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mac\Downloads\DINET\power bi\"/>
    </mc:Choice>
  </mc:AlternateContent>
  <xr:revisionPtr revIDLastSave="0" documentId="13_ncr:1_{A61D69CD-52F6-421F-A56E-7E4BA57620F8}" xr6:coauthVersionLast="47" xr6:coauthVersionMax="47" xr10:uidLastSave="{00000000-0000-0000-0000-000000000000}"/>
  <bookViews>
    <workbookView xWindow="-120" yWindow="-120" windowWidth="29040" windowHeight="15720" xr2:uid="{96B4CB96-E931-432D-A93D-49C833CC12D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65" i="1" l="1"/>
  <c r="U465" i="1"/>
  <c r="T465" i="1"/>
  <c r="S465" i="1"/>
  <c r="R465" i="1"/>
  <c r="E465" i="1"/>
  <c r="V464" i="1"/>
  <c r="U464" i="1"/>
  <c r="T464" i="1"/>
  <c r="S464" i="1"/>
  <c r="R464" i="1"/>
  <c r="E464" i="1"/>
  <c r="V463" i="1"/>
  <c r="U463" i="1"/>
  <c r="T463" i="1"/>
  <c r="S463" i="1"/>
  <c r="R463" i="1"/>
  <c r="E463" i="1"/>
  <c r="V462" i="1"/>
  <c r="U462" i="1"/>
  <c r="T462" i="1"/>
  <c r="S462" i="1"/>
  <c r="R462" i="1"/>
  <c r="E462" i="1"/>
  <c r="V461" i="1"/>
  <c r="U461" i="1"/>
  <c r="T461" i="1"/>
  <c r="S461" i="1"/>
  <c r="R461" i="1"/>
  <c r="E461" i="1"/>
  <c r="V460" i="1"/>
  <c r="U460" i="1"/>
  <c r="T460" i="1"/>
  <c r="S460" i="1"/>
  <c r="R460" i="1"/>
  <c r="E460" i="1"/>
  <c r="V459" i="1"/>
  <c r="U459" i="1"/>
  <c r="T459" i="1"/>
  <c r="S459" i="1"/>
  <c r="R459" i="1"/>
  <c r="E459" i="1"/>
  <c r="V458" i="1"/>
  <c r="U458" i="1"/>
  <c r="T458" i="1"/>
  <c r="S458" i="1"/>
  <c r="R458" i="1"/>
  <c r="E458" i="1"/>
  <c r="V457" i="1"/>
  <c r="U457" i="1"/>
  <c r="T457" i="1"/>
  <c r="S457" i="1"/>
  <c r="R457" i="1"/>
  <c r="E457" i="1"/>
  <c r="V456" i="1"/>
  <c r="U456" i="1"/>
  <c r="T456" i="1"/>
  <c r="S456" i="1"/>
  <c r="R456" i="1"/>
  <c r="E456" i="1"/>
  <c r="V455" i="1"/>
  <c r="U455" i="1"/>
  <c r="T455" i="1"/>
  <c r="S455" i="1"/>
  <c r="R455" i="1"/>
  <c r="E455" i="1"/>
  <c r="V454" i="1"/>
  <c r="U454" i="1"/>
  <c r="T454" i="1"/>
  <c r="S454" i="1"/>
  <c r="R454" i="1"/>
  <c r="E454" i="1"/>
  <c r="V453" i="1"/>
  <c r="U453" i="1"/>
  <c r="T453" i="1"/>
  <c r="S453" i="1"/>
  <c r="R453" i="1"/>
  <c r="E453" i="1"/>
  <c r="V452" i="1"/>
  <c r="U452" i="1"/>
  <c r="T452" i="1"/>
  <c r="S452" i="1"/>
  <c r="R452" i="1"/>
  <c r="E452" i="1"/>
  <c r="V451" i="1"/>
  <c r="U451" i="1"/>
  <c r="T451" i="1"/>
  <c r="S451" i="1"/>
  <c r="R451" i="1"/>
  <c r="E451" i="1"/>
  <c r="V450" i="1"/>
  <c r="U450" i="1"/>
  <c r="T450" i="1"/>
  <c r="S450" i="1"/>
  <c r="R450" i="1"/>
  <c r="V449" i="1"/>
  <c r="U449" i="1"/>
  <c r="T449" i="1"/>
  <c r="S449" i="1"/>
  <c r="R449" i="1"/>
  <c r="V448" i="1"/>
  <c r="U448" i="1"/>
  <c r="T448" i="1"/>
  <c r="S448" i="1"/>
  <c r="R448" i="1"/>
  <c r="V447" i="1"/>
  <c r="U447" i="1"/>
  <c r="T447" i="1"/>
  <c r="S447" i="1"/>
  <c r="R447" i="1"/>
  <c r="E447" i="1"/>
  <c r="V446" i="1"/>
  <c r="U446" i="1"/>
  <c r="T446" i="1"/>
  <c r="S446" i="1"/>
  <c r="R446" i="1"/>
  <c r="V445" i="1"/>
  <c r="U445" i="1"/>
  <c r="T445" i="1"/>
  <c r="S445" i="1"/>
  <c r="R445" i="1"/>
  <c r="V444" i="1"/>
  <c r="U444" i="1"/>
  <c r="T444" i="1"/>
  <c r="S444" i="1"/>
  <c r="R444" i="1"/>
  <c r="V443" i="1"/>
  <c r="U443" i="1"/>
  <c r="T443" i="1"/>
  <c r="S443" i="1"/>
  <c r="R443" i="1"/>
  <c r="E443" i="1"/>
  <c r="V442" i="1"/>
  <c r="U442" i="1"/>
  <c r="T442" i="1"/>
  <c r="S442" i="1"/>
  <c r="R442" i="1"/>
  <c r="E442" i="1"/>
  <c r="V441" i="1"/>
  <c r="U441" i="1"/>
  <c r="T441" i="1"/>
  <c r="S441" i="1"/>
  <c r="R441" i="1"/>
  <c r="E441" i="1"/>
  <c r="V440" i="1"/>
  <c r="U440" i="1"/>
  <c r="T440" i="1"/>
  <c r="S440" i="1"/>
  <c r="R440" i="1"/>
  <c r="V439" i="1"/>
  <c r="U439" i="1"/>
  <c r="T439" i="1"/>
  <c r="S439" i="1"/>
  <c r="R439" i="1"/>
  <c r="V438" i="1"/>
  <c r="U438" i="1"/>
  <c r="T438" i="1"/>
  <c r="S438" i="1"/>
  <c r="R438" i="1"/>
  <c r="V437" i="1"/>
  <c r="U437" i="1"/>
  <c r="T437" i="1"/>
  <c r="S437" i="1"/>
  <c r="R437" i="1"/>
  <c r="V436" i="1"/>
  <c r="U436" i="1"/>
  <c r="T436" i="1"/>
  <c r="S436" i="1"/>
  <c r="R436" i="1"/>
  <c r="V435" i="1"/>
  <c r="U435" i="1"/>
  <c r="T435" i="1"/>
  <c r="S435" i="1"/>
  <c r="R435" i="1"/>
  <c r="V434" i="1"/>
  <c r="U434" i="1"/>
  <c r="T434" i="1"/>
  <c r="S434" i="1"/>
  <c r="R434" i="1"/>
  <c r="V433" i="1"/>
  <c r="U433" i="1"/>
  <c r="T433" i="1"/>
  <c r="S433" i="1"/>
  <c r="R433" i="1"/>
  <c r="V432" i="1"/>
  <c r="U432" i="1"/>
  <c r="T432" i="1"/>
  <c r="S432" i="1"/>
  <c r="R432" i="1"/>
  <c r="V431" i="1"/>
  <c r="U431" i="1"/>
  <c r="T431" i="1"/>
  <c r="S431" i="1"/>
  <c r="R431" i="1"/>
  <c r="V430" i="1"/>
  <c r="U430" i="1"/>
  <c r="T430" i="1"/>
  <c r="S430" i="1"/>
  <c r="R430" i="1"/>
  <c r="V429" i="1"/>
  <c r="U429" i="1"/>
  <c r="T429" i="1"/>
  <c r="S429" i="1"/>
  <c r="R429" i="1"/>
  <c r="V428" i="1"/>
  <c r="U428" i="1"/>
  <c r="T428" i="1"/>
  <c r="S428" i="1"/>
  <c r="R428" i="1"/>
  <c r="V427" i="1"/>
  <c r="U427" i="1"/>
  <c r="T427" i="1"/>
  <c r="S427" i="1"/>
  <c r="R427" i="1"/>
  <c r="V426" i="1"/>
  <c r="U426" i="1"/>
  <c r="T426" i="1"/>
  <c r="S426" i="1"/>
  <c r="R426" i="1"/>
  <c r="V425" i="1"/>
  <c r="U425" i="1"/>
  <c r="T425" i="1"/>
  <c r="S425" i="1"/>
  <c r="R425" i="1"/>
  <c r="V424" i="1"/>
  <c r="U424" i="1"/>
  <c r="T424" i="1"/>
  <c r="S424" i="1"/>
  <c r="R424" i="1"/>
  <c r="V423" i="1"/>
  <c r="U423" i="1"/>
  <c r="T423" i="1"/>
  <c r="S423" i="1"/>
  <c r="R423" i="1"/>
  <c r="V422" i="1"/>
  <c r="U422" i="1"/>
  <c r="T422" i="1"/>
  <c r="S422" i="1"/>
  <c r="R422" i="1"/>
  <c r="V421" i="1"/>
  <c r="U421" i="1"/>
  <c r="T421" i="1"/>
  <c r="S421" i="1"/>
  <c r="R421" i="1"/>
  <c r="V420" i="1"/>
  <c r="U420" i="1"/>
  <c r="T420" i="1"/>
  <c r="S420" i="1"/>
  <c r="R420" i="1"/>
  <c r="E420" i="1"/>
  <c r="V419" i="1"/>
  <c r="U419" i="1"/>
  <c r="T419" i="1"/>
  <c r="S419" i="1"/>
  <c r="R419" i="1"/>
  <c r="E419" i="1"/>
  <c r="V418" i="1"/>
  <c r="U418" i="1"/>
  <c r="T418" i="1"/>
  <c r="S418" i="1"/>
  <c r="R418" i="1"/>
  <c r="E418" i="1"/>
  <c r="V417" i="1"/>
  <c r="U417" i="1"/>
  <c r="T417" i="1"/>
  <c r="S417" i="1"/>
  <c r="R417" i="1"/>
  <c r="E417" i="1"/>
  <c r="V416" i="1"/>
  <c r="U416" i="1"/>
  <c r="T416" i="1"/>
  <c r="S416" i="1"/>
  <c r="R416" i="1"/>
  <c r="E416" i="1"/>
  <c r="V415" i="1"/>
  <c r="U415" i="1"/>
  <c r="T415" i="1"/>
  <c r="S415" i="1"/>
  <c r="R415" i="1"/>
  <c r="V414" i="1"/>
  <c r="U414" i="1"/>
  <c r="T414" i="1"/>
  <c r="S414" i="1"/>
  <c r="R414" i="1"/>
  <c r="V413" i="1"/>
  <c r="U413" i="1"/>
  <c r="T413" i="1"/>
  <c r="S413" i="1"/>
  <c r="R413" i="1"/>
  <c r="V412" i="1"/>
  <c r="U412" i="1"/>
  <c r="T412" i="1"/>
  <c r="S412" i="1"/>
  <c r="R412" i="1"/>
  <c r="V411" i="1"/>
  <c r="U411" i="1"/>
  <c r="T411" i="1"/>
  <c r="S411" i="1"/>
  <c r="R411" i="1"/>
  <c r="V410" i="1"/>
  <c r="U410" i="1"/>
  <c r="T410" i="1"/>
  <c r="S410" i="1"/>
  <c r="R410" i="1"/>
  <c r="V409" i="1"/>
  <c r="U409" i="1"/>
  <c r="T409" i="1"/>
  <c r="S409" i="1"/>
  <c r="R409" i="1"/>
  <c r="V408" i="1"/>
  <c r="U408" i="1"/>
  <c r="T408" i="1"/>
  <c r="S408" i="1"/>
  <c r="R408" i="1"/>
  <c r="E408" i="1"/>
  <c r="V407" i="1"/>
  <c r="U407" i="1"/>
  <c r="T407" i="1"/>
  <c r="S407" i="1"/>
  <c r="R407" i="1"/>
  <c r="E407" i="1"/>
  <c r="V406" i="1"/>
  <c r="U406" i="1"/>
  <c r="T406" i="1"/>
  <c r="S406" i="1"/>
  <c r="R406" i="1"/>
  <c r="V405" i="1"/>
  <c r="U405" i="1"/>
  <c r="T405" i="1"/>
  <c r="S405" i="1"/>
  <c r="R405" i="1"/>
  <c r="V404" i="1"/>
  <c r="U404" i="1"/>
  <c r="T404" i="1"/>
  <c r="S404" i="1"/>
  <c r="R404" i="1"/>
  <c r="V403" i="1"/>
  <c r="U403" i="1"/>
  <c r="T403" i="1"/>
  <c r="S403" i="1"/>
  <c r="R403" i="1"/>
  <c r="V402" i="1"/>
  <c r="U402" i="1"/>
  <c r="T402" i="1"/>
  <c r="S402" i="1"/>
  <c r="R402" i="1"/>
  <c r="V401" i="1"/>
  <c r="U401" i="1"/>
  <c r="T401" i="1"/>
  <c r="S401" i="1"/>
  <c r="R401" i="1"/>
  <c r="V400" i="1"/>
  <c r="U400" i="1"/>
  <c r="T400" i="1"/>
  <c r="S400" i="1"/>
  <c r="R400" i="1"/>
  <c r="V399" i="1"/>
  <c r="U399" i="1"/>
  <c r="T399" i="1"/>
  <c r="S399" i="1"/>
  <c r="R399" i="1"/>
  <c r="V398" i="1"/>
  <c r="U398" i="1"/>
  <c r="T398" i="1"/>
  <c r="S398" i="1"/>
  <c r="R398" i="1"/>
  <c r="V397" i="1"/>
  <c r="U397" i="1"/>
  <c r="T397" i="1"/>
  <c r="S397" i="1"/>
  <c r="R397" i="1"/>
  <c r="V396" i="1"/>
  <c r="U396" i="1"/>
  <c r="T396" i="1"/>
  <c r="S396" i="1"/>
  <c r="R396" i="1"/>
  <c r="V395" i="1"/>
  <c r="U395" i="1"/>
  <c r="T395" i="1"/>
  <c r="S395" i="1"/>
  <c r="R395" i="1"/>
  <c r="V394" i="1"/>
  <c r="U394" i="1"/>
  <c r="T394" i="1"/>
  <c r="S394" i="1"/>
  <c r="R394" i="1"/>
  <c r="V393" i="1"/>
  <c r="U393" i="1"/>
  <c r="T393" i="1"/>
  <c r="S393" i="1"/>
  <c r="R393" i="1"/>
  <c r="V392" i="1"/>
  <c r="U392" i="1"/>
  <c r="T392" i="1"/>
  <c r="S392" i="1"/>
  <c r="R392" i="1"/>
  <c r="V391" i="1"/>
  <c r="U391" i="1"/>
  <c r="T391" i="1"/>
  <c r="S391" i="1"/>
  <c r="R391" i="1"/>
  <c r="V390" i="1"/>
  <c r="U390" i="1"/>
  <c r="T390" i="1"/>
  <c r="S390" i="1"/>
  <c r="R390" i="1"/>
  <c r="V389" i="1"/>
  <c r="U389" i="1"/>
  <c r="T389" i="1"/>
  <c r="S389" i="1"/>
  <c r="R389" i="1"/>
  <c r="V388" i="1"/>
  <c r="U388" i="1"/>
  <c r="T388" i="1"/>
  <c r="S388" i="1"/>
  <c r="R388" i="1"/>
  <c r="E388" i="1"/>
  <c r="V387" i="1"/>
  <c r="U387" i="1"/>
  <c r="T387" i="1"/>
  <c r="S387" i="1"/>
  <c r="R387" i="1"/>
  <c r="V386" i="1"/>
  <c r="U386" i="1"/>
  <c r="T386" i="1"/>
  <c r="S386" i="1"/>
  <c r="R386" i="1"/>
  <c r="V385" i="1"/>
  <c r="U385" i="1"/>
  <c r="T385" i="1"/>
  <c r="S385" i="1"/>
  <c r="R385" i="1"/>
  <c r="V384" i="1"/>
  <c r="U384" i="1"/>
  <c r="T384" i="1"/>
  <c r="S384" i="1"/>
  <c r="R384" i="1"/>
  <c r="Q384" i="1"/>
  <c r="V383" i="1"/>
  <c r="U383" i="1"/>
  <c r="T383" i="1"/>
  <c r="S383" i="1"/>
  <c r="R383" i="1"/>
  <c r="V382" i="1"/>
  <c r="U382" i="1"/>
  <c r="T382" i="1"/>
  <c r="S382" i="1"/>
  <c r="R382" i="1"/>
  <c r="V381" i="1"/>
  <c r="U381" i="1"/>
  <c r="T381" i="1"/>
  <c r="S381" i="1"/>
  <c r="R381" i="1"/>
  <c r="V380" i="1"/>
  <c r="U380" i="1"/>
  <c r="T380" i="1"/>
  <c r="S380" i="1"/>
  <c r="R380" i="1"/>
  <c r="V379" i="1"/>
  <c r="U379" i="1"/>
  <c r="T379" i="1"/>
  <c r="S379" i="1"/>
  <c r="R379" i="1"/>
  <c r="E379" i="1"/>
  <c r="V378" i="1"/>
  <c r="U378" i="1"/>
  <c r="T378" i="1"/>
  <c r="S378" i="1"/>
  <c r="R378" i="1"/>
  <c r="Q378" i="1"/>
  <c r="V377" i="1"/>
  <c r="U377" i="1"/>
  <c r="T377" i="1"/>
  <c r="S377" i="1"/>
  <c r="Q377" i="1"/>
  <c r="V376" i="1"/>
  <c r="U376" i="1"/>
  <c r="T376" i="1"/>
  <c r="S376" i="1"/>
  <c r="R376" i="1"/>
  <c r="Q376" i="1"/>
  <c r="V375" i="1"/>
  <c r="U375" i="1"/>
  <c r="T375" i="1"/>
  <c r="S375" i="1"/>
  <c r="R375" i="1"/>
  <c r="V374" i="1"/>
  <c r="U374" i="1"/>
  <c r="T374" i="1"/>
  <c r="S374" i="1"/>
  <c r="R374" i="1"/>
  <c r="V373" i="1"/>
  <c r="U373" i="1"/>
  <c r="T373" i="1"/>
  <c r="S373" i="1"/>
  <c r="R373" i="1"/>
  <c r="V372" i="1"/>
  <c r="U372" i="1"/>
  <c r="T372" i="1"/>
  <c r="S372" i="1"/>
  <c r="R372" i="1"/>
  <c r="Q372" i="1"/>
  <c r="V371" i="1"/>
  <c r="U371" i="1"/>
  <c r="T371" i="1"/>
  <c r="S371" i="1"/>
  <c r="R371" i="1"/>
  <c r="Q371" i="1"/>
  <c r="V370" i="1"/>
  <c r="U370" i="1"/>
  <c r="T370" i="1"/>
  <c r="S370" i="1"/>
  <c r="R370" i="1"/>
  <c r="V369" i="1"/>
  <c r="U369" i="1"/>
  <c r="T369" i="1"/>
  <c r="S369" i="1"/>
  <c r="R369" i="1"/>
  <c r="Q369" i="1"/>
  <c r="V368" i="1"/>
  <c r="U368" i="1"/>
  <c r="T368" i="1"/>
  <c r="S368" i="1"/>
  <c r="R368" i="1"/>
  <c r="Q368" i="1"/>
  <c r="V367" i="1"/>
  <c r="U367" i="1"/>
  <c r="T367" i="1"/>
  <c r="S367" i="1"/>
  <c r="R367" i="1"/>
  <c r="Q367" i="1"/>
  <c r="V366" i="1"/>
  <c r="U366" i="1"/>
  <c r="T366" i="1"/>
  <c r="S366" i="1"/>
  <c r="R366" i="1"/>
  <c r="Q366" i="1"/>
  <c r="V365" i="1"/>
  <c r="U365" i="1"/>
  <c r="T365" i="1"/>
  <c r="S365" i="1"/>
  <c r="R365" i="1"/>
  <c r="Q365" i="1"/>
  <c r="V364" i="1"/>
  <c r="U364" i="1"/>
  <c r="T364" i="1"/>
  <c r="S364" i="1"/>
  <c r="R364" i="1"/>
  <c r="Q364" i="1"/>
  <c r="V363" i="1"/>
  <c r="U363" i="1"/>
  <c r="T363" i="1"/>
  <c r="S363" i="1"/>
  <c r="R363" i="1"/>
  <c r="Q363" i="1"/>
  <c r="V362" i="1"/>
  <c r="U362" i="1"/>
  <c r="T362" i="1"/>
  <c r="S362" i="1"/>
  <c r="R362" i="1"/>
  <c r="Q362" i="1"/>
  <c r="V361" i="1"/>
  <c r="U361" i="1"/>
  <c r="T361" i="1"/>
  <c r="S361" i="1"/>
  <c r="R361" i="1"/>
  <c r="Q361" i="1"/>
  <c r="V360" i="1"/>
  <c r="U360" i="1"/>
  <c r="T360" i="1"/>
  <c r="S360" i="1"/>
  <c r="R360" i="1"/>
  <c r="Q360" i="1"/>
  <c r="V359" i="1"/>
  <c r="U359" i="1"/>
  <c r="T359" i="1"/>
  <c r="S359" i="1"/>
  <c r="R359" i="1"/>
  <c r="V358" i="1"/>
  <c r="U358" i="1"/>
  <c r="T358" i="1"/>
  <c r="S358" i="1"/>
  <c r="R358" i="1"/>
  <c r="Q358" i="1"/>
  <c r="V357" i="1"/>
  <c r="U357" i="1"/>
  <c r="T357" i="1"/>
  <c r="S357" i="1"/>
  <c r="R357" i="1"/>
  <c r="Q357" i="1"/>
  <c r="V356" i="1"/>
  <c r="U356" i="1"/>
  <c r="T356" i="1"/>
  <c r="S356" i="1"/>
  <c r="R356" i="1"/>
  <c r="Q356" i="1"/>
  <c r="V355" i="1"/>
  <c r="U355" i="1"/>
  <c r="T355" i="1"/>
  <c r="S355" i="1"/>
  <c r="R355" i="1"/>
  <c r="Q355" i="1"/>
  <c r="V354" i="1"/>
  <c r="U354" i="1"/>
  <c r="T354" i="1"/>
  <c r="S354" i="1"/>
  <c r="R354" i="1"/>
  <c r="Q354" i="1"/>
  <c r="V353" i="1"/>
  <c r="U353" i="1"/>
  <c r="T353" i="1"/>
  <c r="S353" i="1"/>
  <c r="R353" i="1"/>
  <c r="Q353" i="1"/>
  <c r="V352" i="1"/>
  <c r="U352" i="1"/>
  <c r="T352" i="1"/>
  <c r="S352" i="1"/>
  <c r="R352" i="1"/>
  <c r="Q352" i="1"/>
  <c r="V351" i="1"/>
  <c r="U351" i="1"/>
  <c r="T351" i="1"/>
  <c r="S351" i="1"/>
  <c r="R351" i="1"/>
  <c r="Q351" i="1"/>
  <c r="V350" i="1"/>
  <c r="U350" i="1"/>
  <c r="T350" i="1"/>
  <c r="S350" i="1"/>
  <c r="R350" i="1"/>
  <c r="Q350" i="1"/>
  <c r="V349" i="1"/>
  <c r="U349" i="1"/>
  <c r="T349" i="1"/>
  <c r="S349" i="1"/>
  <c r="R349" i="1"/>
  <c r="Q349" i="1"/>
  <c r="V348" i="1"/>
  <c r="U348" i="1"/>
  <c r="T348" i="1"/>
  <c r="S348" i="1"/>
  <c r="R348" i="1"/>
  <c r="Q348" i="1"/>
  <c r="V347" i="1"/>
  <c r="U347" i="1"/>
  <c r="T347" i="1"/>
  <c r="S347" i="1"/>
  <c r="R347" i="1"/>
  <c r="Q347" i="1"/>
  <c r="V346" i="1"/>
  <c r="U346" i="1"/>
  <c r="T346" i="1"/>
  <c r="S346" i="1"/>
  <c r="R346" i="1"/>
  <c r="Q346" i="1"/>
  <c r="V345" i="1"/>
  <c r="U345" i="1"/>
  <c r="T345" i="1"/>
  <c r="S345" i="1"/>
  <c r="R345" i="1"/>
  <c r="Q345" i="1"/>
  <c r="V344" i="1"/>
  <c r="U344" i="1"/>
  <c r="T344" i="1"/>
  <c r="S344" i="1"/>
  <c r="R344" i="1"/>
  <c r="Q344" i="1"/>
  <c r="V343" i="1"/>
  <c r="U343" i="1"/>
  <c r="T343" i="1"/>
  <c r="S343" i="1"/>
  <c r="R343" i="1"/>
  <c r="Q343" i="1"/>
  <c r="V342" i="1"/>
  <c r="U342" i="1"/>
  <c r="T342" i="1"/>
  <c r="S342" i="1"/>
  <c r="R342" i="1"/>
  <c r="Q342" i="1"/>
  <c r="V341" i="1"/>
  <c r="U341" i="1"/>
  <c r="T341" i="1"/>
  <c r="S341" i="1"/>
  <c r="R341" i="1"/>
  <c r="Q341" i="1"/>
  <c r="V340" i="1"/>
  <c r="U340" i="1"/>
  <c r="T340" i="1"/>
  <c r="S340" i="1"/>
  <c r="R340" i="1"/>
  <c r="Q340" i="1"/>
  <c r="V339" i="1"/>
  <c r="U339" i="1"/>
  <c r="T339" i="1"/>
  <c r="S339" i="1"/>
  <c r="R339" i="1"/>
  <c r="Q339" i="1"/>
  <c r="V338" i="1"/>
  <c r="U338" i="1"/>
  <c r="T338" i="1"/>
  <c r="S338" i="1"/>
  <c r="R338" i="1"/>
  <c r="Q338" i="1"/>
  <c r="V337" i="1"/>
  <c r="U337" i="1"/>
  <c r="T337" i="1"/>
  <c r="S337" i="1"/>
  <c r="R337" i="1"/>
  <c r="Q337" i="1"/>
  <c r="V336" i="1"/>
  <c r="U336" i="1"/>
  <c r="T336" i="1"/>
  <c r="S336" i="1"/>
  <c r="R336" i="1"/>
  <c r="Q336" i="1"/>
  <c r="V335" i="1"/>
  <c r="U335" i="1"/>
  <c r="T335" i="1"/>
  <c r="S335" i="1"/>
  <c r="R335" i="1"/>
  <c r="Q335" i="1"/>
  <c r="V334" i="1"/>
  <c r="U334" i="1"/>
  <c r="T334" i="1"/>
  <c r="S334" i="1"/>
  <c r="R334" i="1"/>
  <c r="Q334" i="1"/>
  <c r="V333" i="1"/>
  <c r="U333" i="1"/>
  <c r="T333" i="1"/>
  <c r="S333" i="1"/>
  <c r="R333" i="1"/>
  <c r="Q333" i="1"/>
  <c r="V332" i="1"/>
  <c r="U332" i="1"/>
  <c r="T332" i="1"/>
  <c r="S332" i="1"/>
  <c r="R332" i="1"/>
  <c r="Q332" i="1"/>
  <c r="V331" i="1"/>
  <c r="U331" i="1"/>
  <c r="T331" i="1"/>
  <c r="S331" i="1"/>
  <c r="R331" i="1"/>
  <c r="Q331" i="1"/>
  <c r="V330" i="1"/>
  <c r="U330" i="1"/>
  <c r="T330" i="1"/>
  <c r="S330" i="1"/>
  <c r="R330" i="1"/>
  <c r="Q330" i="1"/>
  <c r="V329" i="1"/>
  <c r="U329" i="1"/>
  <c r="T329" i="1"/>
  <c r="S329" i="1"/>
  <c r="R329" i="1"/>
  <c r="Q329" i="1"/>
  <c r="V328" i="1"/>
  <c r="U328" i="1"/>
  <c r="T328" i="1"/>
  <c r="S328" i="1"/>
  <c r="R328" i="1"/>
  <c r="Q328" i="1"/>
  <c r="V327" i="1"/>
  <c r="U327" i="1"/>
  <c r="T327" i="1"/>
  <c r="S327" i="1"/>
  <c r="R327" i="1"/>
  <c r="Q327" i="1"/>
  <c r="V326" i="1"/>
  <c r="U326" i="1"/>
  <c r="T326" i="1"/>
  <c r="S326" i="1"/>
  <c r="R326" i="1"/>
  <c r="Q326" i="1"/>
  <c r="V325" i="1"/>
  <c r="U325" i="1"/>
  <c r="T325" i="1"/>
  <c r="S325" i="1"/>
  <c r="R325" i="1"/>
  <c r="Q325" i="1"/>
  <c r="V324" i="1"/>
  <c r="U324" i="1"/>
  <c r="T324" i="1"/>
  <c r="S324" i="1"/>
  <c r="R324" i="1"/>
  <c r="Q324" i="1"/>
  <c r="V323" i="1"/>
  <c r="U323" i="1"/>
  <c r="T323" i="1"/>
  <c r="S323" i="1"/>
  <c r="R323" i="1"/>
  <c r="Q323" i="1"/>
  <c r="V322" i="1"/>
  <c r="U322" i="1"/>
  <c r="T322" i="1"/>
  <c r="S322" i="1"/>
  <c r="R322" i="1"/>
  <c r="Q322" i="1"/>
  <c r="V321" i="1"/>
  <c r="U321" i="1"/>
  <c r="T321" i="1"/>
  <c r="S321" i="1"/>
  <c r="R321" i="1"/>
  <c r="Q321" i="1"/>
  <c r="V320" i="1"/>
  <c r="U320" i="1"/>
  <c r="T320" i="1"/>
  <c r="S320" i="1"/>
  <c r="R320" i="1"/>
  <c r="Q320" i="1"/>
  <c r="M320" i="1"/>
  <c r="V319" i="1"/>
  <c r="U319" i="1"/>
  <c r="T319" i="1"/>
  <c r="S319" i="1"/>
  <c r="R319" i="1"/>
  <c r="Q319" i="1"/>
  <c r="V318" i="1"/>
  <c r="U318" i="1"/>
  <c r="T318" i="1"/>
  <c r="S318" i="1"/>
  <c r="R318" i="1"/>
  <c r="Q318" i="1"/>
  <c r="V317" i="1"/>
  <c r="U317" i="1"/>
  <c r="T317" i="1"/>
  <c r="S317" i="1"/>
  <c r="R317" i="1"/>
  <c r="Q317" i="1"/>
  <c r="V316" i="1"/>
  <c r="U316" i="1"/>
  <c r="T316" i="1"/>
  <c r="S316" i="1"/>
  <c r="R316" i="1"/>
  <c r="Q316" i="1"/>
  <c r="V315" i="1"/>
  <c r="U315" i="1"/>
  <c r="T315" i="1"/>
  <c r="S315" i="1"/>
  <c r="R315" i="1"/>
  <c r="Q315" i="1"/>
  <c r="V314" i="1"/>
  <c r="U314" i="1"/>
  <c r="T314" i="1"/>
  <c r="S314" i="1"/>
  <c r="R314" i="1"/>
  <c r="Q314" i="1"/>
  <c r="V313" i="1"/>
  <c r="U313" i="1"/>
  <c r="T313" i="1"/>
  <c r="S313" i="1"/>
  <c r="R313" i="1"/>
  <c r="Q313" i="1"/>
  <c r="V312" i="1"/>
  <c r="U312" i="1"/>
  <c r="T312" i="1"/>
  <c r="S312" i="1"/>
  <c r="R312" i="1"/>
  <c r="Q312" i="1"/>
  <c r="V311" i="1"/>
  <c r="U311" i="1"/>
  <c r="T311" i="1"/>
  <c r="S311" i="1"/>
  <c r="R311" i="1"/>
  <c r="Q311" i="1"/>
  <c r="V310" i="1"/>
  <c r="U310" i="1"/>
  <c r="T310" i="1"/>
  <c r="S310" i="1"/>
  <c r="R310" i="1"/>
  <c r="Q310" i="1"/>
  <c r="V309" i="1"/>
  <c r="U309" i="1"/>
  <c r="T309" i="1"/>
  <c r="S309" i="1"/>
  <c r="R309" i="1"/>
  <c r="Q309" i="1"/>
  <c r="V308" i="1"/>
  <c r="U308" i="1"/>
  <c r="T308" i="1"/>
  <c r="S308" i="1"/>
  <c r="R308" i="1"/>
  <c r="Q308" i="1"/>
  <c r="V307" i="1"/>
  <c r="U307" i="1"/>
  <c r="T307" i="1"/>
  <c r="S307" i="1"/>
  <c r="R307" i="1"/>
  <c r="Q307" i="1"/>
  <c r="V306" i="1"/>
  <c r="U306" i="1"/>
  <c r="T306" i="1"/>
  <c r="S306" i="1"/>
  <c r="R306" i="1"/>
  <c r="Q306" i="1"/>
  <c r="V305" i="1"/>
  <c r="U305" i="1"/>
  <c r="T305" i="1"/>
  <c r="S305" i="1"/>
  <c r="R305" i="1"/>
  <c r="Q305" i="1"/>
  <c r="V304" i="1"/>
  <c r="U304" i="1"/>
  <c r="T304" i="1"/>
  <c r="S304" i="1"/>
  <c r="R304" i="1"/>
  <c r="Q304" i="1"/>
  <c r="V303" i="1"/>
  <c r="U303" i="1"/>
  <c r="T303" i="1"/>
  <c r="S303" i="1"/>
  <c r="R303" i="1"/>
  <c r="Q303" i="1"/>
  <c r="V302" i="1"/>
  <c r="U302" i="1"/>
  <c r="T302" i="1"/>
  <c r="S302" i="1"/>
  <c r="R302" i="1"/>
  <c r="Q302" i="1"/>
  <c r="V301" i="1"/>
  <c r="U301" i="1"/>
  <c r="T301" i="1"/>
  <c r="S301" i="1"/>
  <c r="R301" i="1"/>
  <c r="V300" i="1"/>
  <c r="U300" i="1"/>
  <c r="T300" i="1"/>
  <c r="S300" i="1"/>
  <c r="R300" i="1"/>
  <c r="Q300" i="1"/>
  <c r="V299" i="1"/>
  <c r="U299" i="1"/>
  <c r="T299" i="1"/>
  <c r="S299" i="1"/>
  <c r="R299" i="1"/>
  <c r="Q299" i="1"/>
  <c r="V298" i="1"/>
  <c r="U298" i="1"/>
  <c r="T298" i="1"/>
  <c r="S298" i="1"/>
  <c r="R298" i="1"/>
  <c r="Q298" i="1"/>
  <c r="V297" i="1"/>
  <c r="U297" i="1"/>
  <c r="T297" i="1"/>
  <c r="S297" i="1"/>
  <c r="R297" i="1"/>
  <c r="Q297" i="1"/>
  <c r="V296" i="1"/>
  <c r="U296" i="1"/>
  <c r="T296" i="1"/>
  <c r="S296" i="1"/>
  <c r="R296" i="1"/>
  <c r="Q296" i="1"/>
  <c r="V295" i="1"/>
  <c r="U295" i="1"/>
  <c r="T295" i="1"/>
  <c r="S295" i="1"/>
  <c r="R295" i="1"/>
  <c r="Q295" i="1"/>
  <c r="V294" i="1"/>
  <c r="U294" i="1"/>
  <c r="T294" i="1"/>
  <c r="S294" i="1"/>
  <c r="R294" i="1"/>
  <c r="Q294" i="1"/>
  <c r="V293" i="1"/>
  <c r="U293" i="1"/>
  <c r="T293" i="1"/>
  <c r="S293" i="1"/>
  <c r="R293" i="1"/>
  <c r="Q293" i="1"/>
  <c r="V292" i="1"/>
  <c r="U292" i="1"/>
  <c r="T292" i="1"/>
  <c r="S292" i="1"/>
  <c r="R292" i="1"/>
  <c r="Q292" i="1"/>
  <c r="V291" i="1"/>
  <c r="U291" i="1"/>
  <c r="T291" i="1"/>
  <c r="S291" i="1"/>
  <c r="R291" i="1"/>
  <c r="Q291" i="1"/>
  <c r="V290" i="1"/>
  <c r="U290" i="1"/>
  <c r="T290" i="1"/>
  <c r="S290" i="1"/>
  <c r="R290" i="1"/>
  <c r="Q290" i="1"/>
  <c r="V289" i="1"/>
  <c r="U289" i="1"/>
  <c r="T289" i="1"/>
  <c r="S289" i="1"/>
  <c r="R289" i="1"/>
  <c r="V288" i="1"/>
  <c r="U288" i="1"/>
  <c r="T288" i="1"/>
  <c r="S288" i="1"/>
  <c r="R288" i="1"/>
  <c r="V287" i="1"/>
  <c r="U287" i="1"/>
  <c r="T287" i="1"/>
  <c r="S287" i="1"/>
  <c r="R287" i="1"/>
  <c r="Q287" i="1"/>
  <c r="V286" i="1"/>
  <c r="U286" i="1"/>
  <c r="T286" i="1"/>
  <c r="S286" i="1"/>
  <c r="R286" i="1"/>
  <c r="Q286" i="1"/>
  <c r="V285" i="1"/>
  <c r="U285" i="1"/>
  <c r="T285" i="1"/>
  <c r="S285" i="1"/>
  <c r="R285" i="1"/>
  <c r="Q285" i="1"/>
  <c r="V284" i="1"/>
  <c r="U284" i="1"/>
  <c r="T284" i="1"/>
  <c r="S284" i="1"/>
  <c r="R284" i="1"/>
  <c r="Q284" i="1"/>
  <c r="V283" i="1"/>
  <c r="U283" i="1"/>
  <c r="T283" i="1"/>
  <c r="S283" i="1"/>
  <c r="R283" i="1"/>
  <c r="Q283" i="1"/>
  <c r="V282" i="1"/>
  <c r="U282" i="1"/>
  <c r="T282" i="1"/>
  <c r="S282" i="1"/>
  <c r="R282" i="1"/>
  <c r="Q282" i="1"/>
  <c r="V281" i="1"/>
  <c r="U281" i="1"/>
  <c r="T281" i="1"/>
  <c r="S281" i="1"/>
  <c r="R281" i="1"/>
  <c r="Q281" i="1"/>
  <c r="V280" i="1"/>
  <c r="U280" i="1"/>
  <c r="T280" i="1"/>
  <c r="S280" i="1"/>
  <c r="R280" i="1"/>
  <c r="Q280" i="1"/>
  <c r="V279" i="1"/>
  <c r="U279" i="1"/>
  <c r="T279" i="1"/>
  <c r="S279" i="1"/>
  <c r="R279" i="1"/>
  <c r="Q279" i="1"/>
  <c r="V278" i="1"/>
  <c r="U278" i="1"/>
  <c r="T278" i="1"/>
  <c r="S278" i="1"/>
  <c r="R278" i="1"/>
  <c r="Q278" i="1"/>
  <c r="V277" i="1"/>
  <c r="U277" i="1"/>
  <c r="T277" i="1"/>
  <c r="S277" i="1"/>
  <c r="R277" i="1"/>
  <c r="Q277" i="1"/>
  <c r="V276" i="1"/>
  <c r="U276" i="1"/>
  <c r="T276" i="1"/>
  <c r="S276" i="1"/>
  <c r="R276" i="1"/>
  <c r="Q276" i="1"/>
  <c r="V275" i="1"/>
  <c r="U275" i="1"/>
  <c r="T275" i="1"/>
  <c r="S275" i="1"/>
  <c r="Q275" i="1"/>
  <c r="V274" i="1"/>
  <c r="U274" i="1"/>
  <c r="T274" i="1"/>
  <c r="S274" i="1"/>
  <c r="R274" i="1"/>
  <c r="Q274" i="1"/>
  <c r="V273" i="1"/>
  <c r="U273" i="1"/>
  <c r="T273" i="1"/>
  <c r="S273" i="1"/>
  <c r="R273" i="1"/>
  <c r="Q273" i="1"/>
  <c r="V272" i="1"/>
  <c r="U272" i="1"/>
  <c r="T272" i="1"/>
  <c r="S272" i="1"/>
  <c r="R272" i="1"/>
  <c r="Q272" i="1"/>
  <c r="V271" i="1"/>
  <c r="U271" i="1"/>
  <c r="T271" i="1"/>
  <c r="S271" i="1"/>
  <c r="R271" i="1"/>
  <c r="Q271" i="1"/>
  <c r="V270" i="1"/>
  <c r="U270" i="1"/>
  <c r="T270" i="1"/>
  <c r="S270" i="1"/>
  <c r="R270" i="1"/>
  <c r="Q270" i="1"/>
  <c r="V269" i="1"/>
  <c r="U269" i="1"/>
  <c r="T269" i="1"/>
  <c r="S269" i="1"/>
  <c r="R269" i="1"/>
  <c r="Q269" i="1"/>
  <c r="V268" i="1"/>
  <c r="U268" i="1"/>
  <c r="T268" i="1"/>
  <c r="S268" i="1"/>
  <c r="Q268" i="1"/>
  <c r="V267" i="1"/>
  <c r="U267" i="1"/>
  <c r="T267" i="1"/>
  <c r="S267" i="1"/>
  <c r="R267" i="1"/>
  <c r="Q267" i="1"/>
  <c r="V266" i="1"/>
  <c r="U266" i="1"/>
  <c r="T266" i="1"/>
  <c r="S266" i="1"/>
  <c r="R266" i="1"/>
  <c r="Q266" i="1"/>
  <c r="V265" i="1"/>
  <c r="U265" i="1"/>
  <c r="T265" i="1"/>
  <c r="S265" i="1"/>
  <c r="R265" i="1"/>
  <c r="Q265" i="1"/>
  <c r="V264" i="1"/>
  <c r="U264" i="1"/>
  <c r="T264" i="1"/>
  <c r="S264" i="1"/>
  <c r="R264" i="1"/>
  <c r="Q264" i="1"/>
  <c r="V263" i="1"/>
  <c r="U263" i="1"/>
  <c r="T263" i="1"/>
  <c r="S263" i="1"/>
  <c r="R263" i="1"/>
  <c r="V262" i="1"/>
  <c r="U262" i="1"/>
  <c r="T262" i="1"/>
  <c r="S262" i="1"/>
  <c r="R262" i="1"/>
  <c r="V261" i="1"/>
  <c r="U261" i="1"/>
  <c r="T261" i="1"/>
  <c r="S261" i="1"/>
  <c r="R261" i="1"/>
  <c r="V260" i="1"/>
  <c r="U260" i="1"/>
  <c r="T260" i="1"/>
  <c r="S260" i="1"/>
  <c r="R260" i="1"/>
  <c r="V259" i="1"/>
  <c r="U259" i="1"/>
  <c r="T259" i="1"/>
  <c r="S259" i="1"/>
  <c r="R259" i="1"/>
  <c r="V258" i="1"/>
  <c r="U258" i="1"/>
  <c r="T258" i="1"/>
  <c r="S258" i="1"/>
  <c r="R258" i="1"/>
  <c r="V257" i="1"/>
  <c r="U257" i="1"/>
  <c r="T257" i="1"/>
  <c r="S257" i="1"/>
  <c r="R257" i="1"/>
  <c r="V256" i="1"/>
  <c r="U256" i="1"/>
  <c r="T256" i="1"/>
  <c r="S256" i="1"/>
  <c r="R256" i="1"/>
  <c r="V255" i="1"/>
  <c r="U255" i="1"/>
  <c r="T255" i="1"/>
  <c r="S255" i="1"/>
  <c r="R255" i="1"/>
  <c r="V254" i="1"/>
  <c r="U254" i="1"/>
  <c r="T254" i="1"/>
  <c r="S254" i="1"/>
  <c r="R254" i="1"/>
  <c r="V253" i="1"/>
  <c r="U253" i="1"/>
  <c r="T253" i="1"/>
  <c r="S253" i="1"/>
  <c r="R253" i="1"/>
  <c r="V252" i="1"/>
  <c r="U252" i="1"/>
  <c r="T252" i="1"/>
  <c r="R252" i="1"/>
  <c r="V251" i="1"/>
  <c r="U251" i="1"/>
  <c r="T251" i="1"/>
  <c r="S251" i="1"/>
  <c r="R251" i="1"/>
  <c r="V250" i="1"/>
  <c r="U250" i="1"/>
  <c r="T250" i="1"/>
  <c r="S250" i="1"/>
  <c r="R250" i="1"/>
  <c r="V249" i="1"/>
  <c r="U249" i="1"/>
  <c r="T249" i="1"/>
  <c r="S249" i="1"/>
  <c r="R249" i="1"/>
  <c r="V248" i="1"/>
  <c r="U248" i="1"/>
  <c r="T248" i="1"/>
  <c r="S248" i="1"/>
  <c r="R248" i="1"/>
  <c r="V247" i="1"/>
  <c r="U247" i="1"/>
  <c r="T247" i="1"/>
  <c r="S247" i="1"/>
  <c r="R247" i="1"/>
  <c r="V246" i="1"/>
  <c r="U246" i="1"/>
  <c r="T246" i="1"/>
  <c r="S246" i="1"/>
  <c r="R246" i="1"/>
  <c r="V245" i="1"/>
  <c r="U245" i="1"/>
  <c r="T245" i="1"/>
  <c r="R245" i="1"/>
  <c r="V244" i="1"/>
  <c r="U244" i="1"/>
  <c r="T244" i="1"/>
  <c r="S244" i="1"/>
  <c r="R244" i="1"/>
  <c r="V243" i="1"/>
  <c r="U243" i="1"/>
  <c r="T243" i="1"/>
  <c r="S243" i="1"/>
  <c r="R243" i="1"/>
  <c r="V242" i="1"/>
  <c r="U242" i="1"/>
  <c r="T242" i="1"/>
  <c r="S242" i="1"/>
  <c r="R242" i="1"/>
  <c r="V241" i="1"/>
  <c r="U241" i="1"/>
  <c r="T241" i="1"/>
  <c r="R241" i="1"/>
  <c r="V240" i="1"/>
  <c r="U240" i="1"/>
  <c r="T240" i="1"/>
  <c r="S240" i="1"/>
  <c r="R240" i="1"/>
  <c r="V239" i="1"/>
  <c r="U239" i="1"/>
  <c r="T239" i="1"/>
  <c r="S239" i="1"/>
  <c r="R239" i="1"/>
  <c r="V238" i="1"/>
  <c r="U238" i="1"/>
  <c r="T238" i="1"/>
  <c r="S238" i="1"/>
  <c r="R238" i="1"/>
  <c r="V237" i="1"/>
  <c r="U237" i="1"/>
  <c r="T237" i="1"/>
  <c r="S237" i="1"/>
  <c r="R237" i="1"/>
  <c r="V236" i="1"/>
  <c r="U236" i="1"/>
  <c r="T236" i="1"/>
  <c r="S236" i="1"/>
  <c r="R236" i="1"/>
  <c r="V235" i="1"/>
  <c r="U235" i="1"/>
  <c r="T235" i="1"/>
  <c r="S235" i="1"/>
  <c r="R235" i="1"/>
  <c r="V234" i="1"/>
  <c r="U234" i="1"/>
  <c r="T234" i="1"/>
  <c r="S234" i="1"/>
  <c r="R234" i="1"/>
  <c r="V233" i="1"/>
  <c r="U233" i="1"/>
  <c r="T233" i="1"/>
  <c r="S233" i="1"/>
  <c r="R233" i="1"/>
  <c r="V232" i="1"/>
  <c r="U232" i="1"/>
  <c r="T232" i="1"/>
  <c r="S232" i="1"/>
  <c r="R232" i="1"/>
  <c r="V231" i="1"/>
  <c r="U231" i="1"/>
  <c r="T231" i="1"/>
  <c r="S231" i="1"/>
  <c r="R231" i="1"/>
  <c r="V230" i="1"/>
  <c r="U230" i="1"/>
  <c r="T230" i="1"/>
  <c r="S230" i="1"/>
  <c r="R230" i="1"/>
  <c r="V229" i="1"/>
  <c r="U229" i="1"/>
  <c r="T229" i="1"/>
  <c r="S229" i="1"/>
  <c r="R229" i="1"/>
  <c r="V228" i="1"/>
  <c r="U228" i="1"/>
  <c r="T228" i="1"/>
  <c r="S228" i="1"/>
  <c r="R228" i="1"/>
  <c r="V227" i="1"/>
  <c r="U227" i="1"/>
  <c r="T227" i="1"/>
  <c r="S227" i="1"/>
  <c r="R227" i="1"/>
  <c r="V226" i="1"/>
  <c r="U226" i="1"/>
  <c r="T226" i="1"/>
  <c r="S226" i="1"/>
  <c r="R226" i="1"/>
  <c r="V225" i="1"/>
  <c r="U225" i="1"/>
  <c r="T225" i="1"/>
  <c r="S225" i="1"/>
  <c r="R225" i="1"/>
  <c r="V224" i="1"/>
  <c r="U224" i="1"/>
  <c r="T224" i="1"/>
  <c r="S224" i="1"/>
  <c r="R224" i="1"/>
  <c r="V223" i="1"/>
  <c r="U223" i="1"/>
  <c r="T223" i="1"/>
  <c r="S223" i="1"/>
  <c r="R223" i="1"/>
  <c r="V222" i="1"/>
  <c r="U222" i="1"/>
  <c r="T222" i="1"/>
  <c r="S222" i="1"/>
  <c r="R222" i="1"/>
  <c r="V221" i="1"/>
  <c r="U221" i="1"/>
  <c r="T221" i="1"/>
  <c r="S221" i="1"/>
  <c r="R221" i="1"/>
  <c r="V220" i="1"/>
  <c r="U220" i="1"/>
  <c r="T220" i="1"/>
  <c r="S220" i="1"/>
  <c r="R220" i="1"/>
  <c r="V219" i="1"/>
  <c r="U219" i="1"/>
  <c r="T219" i="1"/>
  <c r="S219" i="1"/>
  <c r="R219" i="1"/>
  <c r="V218" i="1"/>
  <c r="U218" i="1"/>
  <c r="T218" i="1"/>
  <c r="R218" i="1"/>
  <c r="V217" i="1"/>
  <c r="U217" i="1"/>
  <c r="T217" i="1"/>
  <c r="R217" i="1"/>
  <c r="V216" i="1"/>
  <c r="U216" i="1"/>
  <c r="T216" i="1"/>
  <c r="R216" i="1"/>
  <c r="V215" i="1"/>
  <c r="U215" i="1"/>
  <c r="T215" i="1"/>
  <c r="S215" i="1"/>
  <c r="R215" i="1"/>
  <c r="V214" i="1"/>
  <c r="U214" i="1"/>
  <c r="T214" i="1"/>
  <c r="S214" i="1"/>
  <c r="R214" i="1"/>
  <c r="V213" i="1"/>
  <c r="U213" i="1"/>
  <c r="T213" i="1"/>
  <c r="S213" i="1"/>
  <c r="R213" i="1"/>
  <c r="V212" i="1"/>
  <c r="U212" i="1"/>
  <c r="T212" i="1"/>
  <c r="S212" i="1"/>
  <c r="R212" i="1"/>
  <c r="V211" i="1"/>
  <c r="U211" i="1"/>
  <c r="T211" i="1"/>
  <c r="R211" i="1"/>
  <c r="V210" i="1"/>
  <c r="U210" i="1"/>
  <c r="T210" i="1"/>
  <c r="S210" i="1"/>
  <c r="R210" i="1"/>
  <c r="V209" i="1"/>
  <c r="U209" i="1"/>
  <c r="T209" i="1"/>
  <c r="S209" i="1"/>
  <c r="R209" i="1"/>
  <c r="V208" i="1"/>
  <c r="U208" i="1"/>
  <c r="T208" i="1"/>
  <c r="S208" i="1"/>
  <c r="R208" i="1"/>
  <c r="V207" i="1"/>
  <c r="U207" i="1"/>
  <c r="T207" i="1"/>
  <c r="S207" i="1"/>
  <c r="R207" i="1"/>
  <c r="V206" i="1"/>
  <c r="U206" i="1"/>
  <c r="T206" i="1"/>
  <c r="S206" i="1"/>
  <c r="R206" i="1"/>
  <c r="V205" i="1"/>
  <c r="U205" i="1"/>
  <c r="T205" i="1"/>
  <c r="S205" i="1"/>
  <c r="R205" i="1"/>
  <c r="V204" i="1"/>
  <c r="U204" i="1"/>
  <c r="T204" i="1"/>
  <c r="S204" i="1"/>
  <c r="R204" i="1"/>
  <c r="V203" i="1"/>
  <c r="U203" i="1"/>
  <c r="T203" i="1"/>
  <c r="S203" i="1"/>
  <c r="R203" i="1"/>
  <c r="V202" i="1"/>
  <c r="U202" i="1"/>
  <c r="T202" i="1"/>
  <c r="S202" i="1"/>
  <c r="R202" i="1"/>
  <c r="V201" i="1"/>
  <c r="U201" i="1"/>
  <c r="T201" i="1"/>
  <c r="S201" i="1"/>
  <c r="R201" i="1"/>
  <c r="V200" i="1"/>
  <c r="U200" i="1"/>
  <c r="T200" i="1"/>
  <c r="S200" i="1"/>
  <c r="R200" i="1"/>
  <c r="V199" i="1"/>
  <c r="U199" i="1"/>
  <c r="T199" i="1"/>
  <c r="S199" i="1"/>
  <c r="R199" i="1"/>
  <c r="V198" i="1"/>
  <c r="U198" i="1"/>
  <c r="T198" i="1"/>
  <c r="S198" i="1"/>
  <c r="R198" i="1"/>
  <c r="V197" i="1"/>
  <c r="U197" i="1"/>
  <c r="T197" i="1"/>
  <c r="S197" i="1"/>
  <c r="R197" i="1"/>
  <c r="V196" i="1"/>
  <c r="U196" i="1"/>
  <c r="T196" i="1"/>
  <c r="S196" i="1"/>
  <c r="R196" i="1"/>
  <c r="V195" i="1"/>
  <c r="U195" i="1"/>
  <c r="T195" i="1"/>
  <c r="S195" i="1"/>
  <c r="R195" i="1"/>
  <c r="V194" i="1"/>
  <c r="U194" i="1"/>
  <c r="T194" i="1"/>
  <c r="S194" i="1"/>
  <c r="R194" i="1"/>
  <c r="V193" i="1"/>
  <c r="U193" i="1"/>
  <c r="T193" i="1"/>
  <c r="S193" i="1"/>
  <c r="R193" i="1"/>
  <c r="V192" i="1"/>
  <c r="U192" i="1"/>
  <c r="T192" i="1"/>
  <c r="S192" i="1"/>
  <c r="R192" i="1"/>
  <c r="V191" i="1"/>
  <c r="U191" i="1"/>
  <c r="T191" i="1"/>
  <c r="S191" i="1"/>
  <c r="R191" i="1"/>
  <c r="V190" i="1"/>
  <c r="U190" i="1"/>
  <c r="T190" i="1"/>
  <c r="S190" i="1"/>
  <c r="R190" i="1"/>
  <c r="V189" i="1"/>
  <c r="U189" i="1"/>
  <c r="T189" i="1"/>
  <c r="S189" i="1"/>
  <c r="R189" i="1"/>
  <c r="V188" i="1"/>
  <c r="U188" i="1"/>
  <c r="T188" i="1"/>
  <c r="S188" i="1"/>
  <c r="R188" i="1"/>
  <c r="V187" i="1"/>
  <c r="U187" i="1"/>
  <c r="T187" i="1"/>
  <c r="S187" i="1"/>
  <c r="R187" i="1"/>
  <c r="V186" i="1"/>
  <c r="U186" i="1"/>
  <c r="T186" i="1"/>
  <c r="S186" i="1"/>
  <c r="R186" i="1"/>
  <c r="V185" i="1"/>
  <c r="U185" i="1"/>
  <c r="T185" i="1"/>
  <c r="S185" i="1"/>
  <c r="R185" i="1"/>
  <c r="V184" i="1"/>
  <c r="U184" i="1"/>
  <c r="T184" i="1"/>
  <c r="S184" i="1"/>
  <c r="R184" i="1"/>
  <c r="V183" i="1"/>
  <c r="U183" i="1"/>
  <c r="T183" i="1"/>
  <c r="S183" i="1"/>
  <c r="R183" i="1"/>
  <c r="V182" i="1"/>
  <c r="U182" i="1"/>
  <c r="T182" i="1"/>
  <c r="S182" i="1"/>
  <c r="R182" i="1"/>
  <c r="V181" i="1"/>
  <c r="U181" i="1"/>
  <c r="T181" i="1"/>
  <c r="S181" i="1"/>
  <c r="R181" i="1"/>
  <c r="V180" i="1"/>
  <c r="U180" i="1"/>
  <c r="T180" i="1"/>
  <c r="S180" i="1"/>
  <c r="R180" i="1"/>
  <c r="V179" i="1"/>
  <c r="U179" i="1"/>
  <c r="T179" i="1"/>
  <c r="S179" i="1"/>
  <c r="R179" i="1"/>
  <c r="V178" i="1"/>
  <c r="U178" i="1"/>
  <c r="T178" i="1"/>
  <c r="S178" i="1"/>
  <c r="R178" i="1"/>
  <c r="V177" i="1"/>
  <c r="U177" i="1"/>
  <c r="T177" i="1"/>
  <c r="S177" i="1"/>
  <c r="R177" i="1"/>
  <c r="V176" i="1"/>
  <c r="U176" i="1"/>
  <c r="T176" i="1"/>
  <c r="S176" i="1"/>
  <c r="R176" i="1"/>
  <c r="V175" i="1"/>
  <c r="U175" i="1"/>
  <c r="T175" i="1"/>
  <c r="S175" i="1"/>
  <c r="R175" i="1"/>
  <c r="V174" i="1"/>
  <c r="U174" i="1"/>
  <c r="T174" i="1"/>
  <c r="S174" i="1"/>
  <c r="R174" i="1"/>
  <c r="V173" i="1"/>
  <c r="U173" i="1"/>
  <c r="T173" i="1"/>
  <c r="S173" i="1"/>
  <c r="R173" i="1"/>
  <c r="V172" i="1"/>
  <c r="U172" i="1"/>
  <c r="T172" i="1"/>
  <c r="S172" i="1"/>
  <c r="R172" i="1"/>
  <c r="V171" i="1"/>
  <c r="U171" i="1"/>
  <c r="T171" i="1"/>
  <c r="S171" i="1"/>
  <c r="R171" i="1"/>
  <c r="V170" i="1"/>
  <c r="U170" i="1"/>
  <c r="T170" i="1"/>
  <c r="S170" i="1"/>
  <c r="R170" i="1"/>
  <c r="V169" i="1"/>
  <c r="U169" i="1"/>
  <c r="T169" i="1"/>
  <c r="S169" i="1"/>
  <c r="R169" i="1"/>
  <c r="V168" i="1"/>
  <c r="U168" i="1"/>
  <c r="T168" i="1"/>
  <c r="S168" i="1"/>
  <c r="R168" i="1"/>
  <c r="V167" i="1"/>
  <c r="U167" i="1"/>
  <c r="T167" i="1"/>
  <c r="S167" i="1"/>
  <c r="R167" i="1"/>
  <c r="V166" i="1"/>
  <c r="U166" i="1"/>
  <c r="T166" i="1"/>
  <c r="S166" i="1"/>
  <c r="R166" i="1"/>
  <c r="V165" i="1"/>
  <c r="U165" i="1"/>
  <c r="T165" i="1"/>
  <c r="S165" i="1"/>
  <c r="R165" i="1"/>
  <c r="V164" i="1"/>
  <c r="U164" i="1"/>
  <c r="T164" i="1"/>
  <c r="S164" i="1"/>
  <c r="R164" i="1"/>
  <c r="V163" i="1"/>
  <c r="U163" i="1"/>
  <c r="T163" i="1"/>
  <c r="S163" i="1"/>
  <c r="R163" i="1"/>
  <c r="V162" i="1"/>
  <c r="U162" i="1"/>
  <c r="T162" i="1"/>
  <c r="S162" i="1"/>
  <c r="R162" i="1"/>
  <c r="V161" i="1"/>
  <c r="U161" i="1"/>
  <c r="T161" i="1"/>
  <c r="S161" i="1"/>
  <c r="R161" i="1"/>
  <c r="V160" i="1"/>
  <c r="U160" i="1"/>
  <c r="T160" i="1"/>
  <c r="S160" i="1"/>
  <c r="R160" i="1"/>
  <c r="V159" i="1"/>
  <c r="U159" i="1"/>
  <c r="T159" i="1"/>
  <c r="S159" i="1"/>
  <c r="R159" i="1"/>
  <c r="V158" i="1"/>
  <c r="U158" i="1"/>
  <c r="T158" i="1"/>
  <c r="S158" i="1"/>
  <c r="R158" i="1"/>
  <c r="V157" i="1"/>
  <c r="U157" i="1"/>
  <c r="T157" i="1"/>
  <c r="S157" i="1"/>
  <c r="R157" i="1"/>
  <c r="V156" i="1"/>
  <c r="U156" i="1"/>
  <c r="T156" i="1"/>
  <c r="S156" i="1"/>
  <c r="R156" i="1"/>
  <c r="V155" i="1"/>
  <c r="U155" i="1"/>
  <c r="T155" i="1"/>
  <c r="S155" i="1"/>
  <c r="R155" i="1"/>
  <c r="V154" i="1"/>
  <c r="U154" i="1"/>
  <c r="T154" i="1"/>
  <c r="S154" i="1"/>
  <c r="R154" i="1"/>
  <c r="V153" i="1"/>
  <c r="U153" i="1"/>
  <c r="T153" i="1"/>
  <c r="S153" i="1"/>
  <c r="R153" i="1"/>
  <c r="V152" i="1"/>
  <c r="U152" i="1"/>
  <c r="T152" i="1"/>
  <c r="S152" i="1"/>
  <c r="R152" i="1"/>
  <c r="V151" i="1"/>
  <c r="U151" i="1"/>
  <c r="T151" i="1"/>
  <c r="S151" i="1"/>
  <c r="R151" i="1"/>
  <c r="V150" i="1"/>
  <c r="U150" i="1"/>
  <c r="T150" i="1"/>
  <c r="S150" i="1"/>
  <c r="R150" i="1"/>
  <c r="V149" i="1"/>
  <c r="U149" i="1"/>
  <c r="T149" i="1"/>
  <c r="S149" i="1"/>
  <c r="R149" i="1"/>
  <c r="V148" i="1"/>
  <c r="U148" i="1"/>
  <c r="T148" i="1"/>
  <c r="S148" i="1"/>
  <c r="R148" i="1"/>
  <c r="V147" i="1"/>
  <c r="U147" i="1"/>
  <c r="T147" i="1"/>
  <c r="S147" i="1"/>
  <c r="R147" i="1"/>
  <c r="V146" i="1"/>
  <c r="U146" i="1"/>
  <c r="T146" i="1"/>
  <c r="S146" i="1"/>
  <c r="R146" i="1"/>
  <c r="V145" i="1"/>
  <c r="U145" i="1"/>
  <c r="T145" i="1"/>
  <c r="S145" i="1"/>
  <c r="R145" i="1"/>
  <c r="V144" i="1"/>
  <c r="U144" i="1"/>
  <c r="T144" i="1"/>
  <c r="S144" i="1"/>
  <c r="R144" i="1"/>
  <c r="V143" i="1"/>
  <c r="U143" i="1"/>
  <c r="T143" i="1"/>
  <c r="S143" i="1"/>
  <c r="R143" i="1"/>
  <c r="V142" i="1"/>
  <c r="U142" i="1"/>
  <c r="T142" i="1"/>
  <c r="S142" i="1"/>
  <c r="R142" i="1"/>
  <c r="V141" i="1"/>
  <c r="U141" i="1"/>
  <c r="T141" i="1"/>
  <c r="S141" i="1"/>
  <c r="R141" i="1"/>
  <c r="V140" i="1"/>
  <c r="U140" i="1"/>
  <c r="T140" i="1"/>
  <c r="S140" i="1"/>
  <c r="R140" i="1"/>
  <c r="V139" i="1"/>
  <c r="U139" i="1"/>
  <c r="T139" i="1"/>
  <c r="S139" i="1"/>
  <c r="R139" i="1"/>
  <c r="V138" i="1"/>
  <c r="U138" i="1"/>
  <c r="T138" i="1"/>
  <c r="S138" i="1"/>
  <c r="R138" i="1"/>
  <c r="V137" i="1"/>
  <c r="U137" i="1"/>
  <c r="T137" i="1"/>
  <c r="S137" i="1"/>
  <c r="R137" i="1"/>
  <c r="V136" i="1"/>
  <c r="U136" i="1"/>
  <c r="T136" i="1"/>
  <c r="S136" i="1"/>
  <c r="R136" i="1"/>
  <c r="V135" i="1"/>
  <c r="U135" i="1"/>
  <c r="T135" i="1"/>
  <c r="S135" i="1"/>
  <c r="R135" i="1"/>
  <c r="V134" i="1"/>
  <c r="U134" i="1"/>
  <c r="T134" i="1"/>
  <c r="S134" i="1"/>
  <c r="R134" i="1"/>
  <c r="V133" i="1"/>
  <c r="U133" i="1"/>
  <c r="T133" i="1"/>
  <c r="S133" i="1"/>
  <c r="R133" i="1"/>
  <c r="V132" i="1"/>
  <c r="U132" i="1"/>
  <c r="T132" i="1"/>
  <c r="S132" i="1"/>
  <c r="R132" i="1"/>
  <c r="V131" i="1"/>
  <c r="U131" i="1"/>
  <c r="T131" i="1"/>
  <c r="S131" i="1"/>
  <c r="R131" i="1"/>
  <c r="V130" i="1"/>
  <c r="U130" i="1"/>
  <c r="T130" i="1"/>
  <c r="S130" i="1"/>
  <c r="R130" i="1"/>
  <c r="V129" i="1"/>
  <c r="U129" i="1"/>
  <c r="T129" i="1"/>
  <c r="S129" i="1"/>
  <c r="R129" i="1"/>
  <c r="V128" i="1"/>
  <c r="U128" i="1"/>
  <c r="T128" i="1"/>
  <c r="S128" i="1"/>
  <c r="R128" i="1"/>
  <c r="V127" i="1"/>
  <c r="U127" i="1"/>
  <c r="T127" i="1"/>
  <c r="S127" i="1"/>
  <c r="R127" i="1"/>
  <c r="V126" i="1"/>
  <c r="U126" i="1"/>
  <c r="T126" i="1"/>
  <c r="S126" i="1"/>
  <c r="R126" i="1"/>
  <c r="V125" i="1"/>
  <c r="U125" i="1"/>
  <c r="T125" i="1"/>
  <c r="S125" i="1"/>
  <c r="R125" i="1"/>
  <c r="V124" i="1"/>
  <c r="U124" i="1"/>
  <c r="T124" i="1"/>
  <c r="S124" i="1"/>
  <c r="R124" i="1"/>
  <c r="V123" i="1"/>
  <c r="U123" i="1"/>
  <c r="T123" i="1"/>
  <c r="S123" i="1"/>
  <c r="R123" i="1"/>
  <c r="V122" i="1"/>
  <c r="U122" i="1"/>
  <c r="T122" i="1"/>
  <c r="S122" i="1"/>
  <c r="R122" i="1"/>
  <c r="V121" i="1"/>
  <c r="U121" i="1"/>
  <c r="T121" i="1"/>
  <c r="S121" i="1"/>
  <c r="R121" i="1"/>
  <c r="V120" i="1"/>
  <c r="U120" i="1"/>
  <c r="T120" i="1"/>
  <c r="S120" i="1"/>
  <c r="R120" i="1"/>
  <c r="V119" i="1"/>
  <c r="U119" i="1"/>
  <c r="T119" i="1"/>
  <c r="S119" i="1"/>
  <c r="R119" i="1"/>
  <c r="V118" i="1"/>
  <c r="U118" i="1"/>
  <c r="T118" i="1"/>
  <c r="S118" i="1"/>
  <c r="R118" i="1"/>
  <c r="V117" i="1"/>
  <c r="U117" i="1"/>
  <c r="T117" i="1"/>
  <c r="S117" i="1"/>
  <c r="R117" i="1"/>
  <c r="V116" i="1"/>
  <c r="U116" i="1"/>
  <c r="T116" i="1"/>
  <c r="S116" i="1"/>
  <c r="R116" i="1"/>
  <c r="V115" i="1"/>
  <c r="U115" i="1"/>
  <c r="T115" i="1"/>
  <c r="S115" i="1"/>
  <c r="R115" i="1"/>
  <c r="V114" i="1"/>
  <c r="U114" i="1"/>
  <c r="T114" i="1"/>
  <c r="S114" i="1"/>
  <c r="R114" i="1"/>
  <c r="V113" i="1"/>
  <c r="U113" i="1"/>
  <c r="T113" i="1"/>
  <c r="S113" i="1"/>
  <c r="R113" i="1"/>
  <c r="V112" i="1"/>
  <c r="U112" i="1"/>
  <c r="T112" i="1"/>
  <c r="S112" i="1"/>
  <c r="R112" i="1"/>
  <c r="V111" i="1"/>
  <c r="U111" i="1"/>
  <c r="T111" i="1"/>
  <c r="S111" i="1"/>
  <c r="R111" i="1"/>
  <c r="V110" i="1"/>
  <c r="U110" i="1"/>
  <c r="T110" i="1"/>
  <c r="S110" i="1"/>
  <c r="R110" i="1"/>
  <c r="V109" i="1"/>
  <c r="U109" i="1"/>
  <c r="T109" i="1"/>
  <c r="S109" i="1"/>
  <c r="R109" i="1"/>
  <c r="V108" i="1"/>
  <c r="U108" i="1"/>
  <c r="T108" i="1"/>
  <c r="S108" i="1"/>
  <c r="R108" i="1"/>
  <c r="V107" i="1"/>
  <c r="U107" i="1"/>
  <c r="T107" i="1"/>
  <c r="S107" i="1"/>
  <c r="R107" i="1"/>
  <c r="V106" i="1"/>
  <c r="U106" i="1"/>
  <c r="T106" i="1"/>
  <c r="S106" i="1"/>
  <c r="R106" i="1"/>
  <c r="V105" i="1"/>
  <c r="U105" i="1"/>
  <c r="T105" i="1"/>
  <c r="S105" i="1"/>
  <c r="R105" i="1"/>
  <c r="V104" i="1"/>
  <c r="U104" i="1"/>
  <c r="T104" i="1"/>
  <c r="S104" i="1"/>
  <c r="R104" i="1"/>
  <c r="V103" i="1"/>
  <c r="U103" i="1"/>
  <c r="T103" i="1"/>
  <c r="S103" i="1"/>
  <c r="R103" i="1"/>
  <c r="V102" i="1"/>
  <c r="U102" i="1"/>
  <c r="T102" i="1"/>
  <c r="S102" i="1"/>
  <c r="R102" i="1"/>
  <c r="V101" i="1"/>
  <c r="U101" i="1"/>
  <c r="T101" i="1"/>
  <c r="S101" i="1"/>
  <c r="R101" i="1"/>
  <c r="V100" i="1"/>
  <c r="U100" i="1"/>
  <c r="T100" i="1"/>
  <c r="S100" i="1"/>
  <c r="R100" i="1"/>
  <c r="V99" i="1"/>
  <c r="U99" i="1"/>
  <c r="T99" i="1"/>
  <c r="S99" i="1"/>
  <c r="R99" i="1"/>
  <c r="V98" i="1"/>
  <c r="U98" i="1"/>
  <c r="T98" i="1"/>
  <c r="S98" i="1"/>
  <c r="R98" i="1"/>
  <c r="V97" i="1"/>
  <c r="U97" i="1"/>
  <c r="T97" i="1"/>
  <c r="S97" i="1"/>
  <c r="R97" i="1"/>
  <c r="V96" i="1"/>
  <c r="U96" i="1"/>
  <c r="T96" i="1"/>
  <c r="S96" i="1"/>
  <c r="R96" i="1"/>
  <c r="V95" i="1"/>
  <c r="U95" i="1"/>
  <c r="T95" i="1"/>
  <c r="S95" i="1"/>
  <c r="R95" i="1"/>
  <c r="V94" i="1"/>
  <c r="U94" i="1"/>
  <c r="T94" i="1"/>
  <c r="S94" i="1"/>
  <c r="R94" i="1"/>
  <c r="V93" i="1"/>
  <c r="U93" i="1"/>
  <c r="T93" i="1"/>
  <c r="S93" i="1"/>
  <c r="R93" i="1"/>
  <c r="V92" i="1"/>
  <c r="U92" i="1"/>
  <c r="T92" i="1"/>
  <c r="S92" i="1"/>
  <c r="R92" i="1"/>
  <c r="V91" i="1"/>
  <c r="U91" i="1"/>
  <c r="T91" i="1"/>
  <c r="S91" i="1"/>
  <c r="R91" i="1"/>
  <c r="V90" i="1"/>
  <c r="U90" i="1"/>
  <c r="T90" i="1"/>
  <c r="S90" i="1"/>
  <c r="R90" i="1"/>
  <c r="V89" i="1"/>
  <c r="U89" i="1"/>
  <c r="T89" i="1"/>
  <c r="S89" i="1"/>
  <c r="R89" i="1"/>
  <c r="V88" i="1"/>
  <c r="U88" i="1"/>
  <c r="T88" i="1"/>
  <c r="S88" i="1"/>
  <c r="R88" i="1"/>
  <c r="V87" i="1"/>
  <c r="U87" i="1"/>
  <c r="T87" i="1"/>
  <c r="S87" i="1"/>
  <c r="R87" i="1"/>
  <c r="V86" i="1"/>
  <c r="U86" i="1"/>
  <c r="T86" i="1"/>
  <c r="S86" i="1"/>
  <c r="R86" i="1"/>
  <c r="V85" i="1"/>
  <c r="U85" i="1"/>
  <c r="T85" i="1"/>
  <c r="S85" i="1"/>
  <c r="R85" i="1"/>
  <c r="V84" i="1"/>
  <c r="U84" i="1"/>
  <c r="T84" i="1"/>
  <c r="S84" i="1"/>
  <c r="R84" i="1"/>
  <c r="V83" i="1"/>
  <c r="U83" i="1"/>
  <c r="T83" i="1"/>
  <c r="S83" i="1"/>
  <c r="R83" i="1"/>
  <c r="V82" i="1"/>
  <c r="U82" i="1"/>
  <c r="T82" i="1"/>
  <c r="S82" i="1"/>
  <c r="R82" i="1"/>
  <c r="V81" i="1"/>
  <c r="U81" i="1"/>
  <c r="T81" i="1"/>
  <c r="S81" i="1"/>
  <c r="R81" i="1"/>
  <c r="V80" i="1"/>
  <c r="U80" i="1"/>
  <c r="T80" i="1"/>
  <c r="S80" i="1"/>
  <c r="R80" i="1"/>
  <c r="V79" i="1"/>
  <c r="U79" i="1"/>
  <c r="T79" i="1"/>
  <c r="S79" i="1"/>
  <c r="R79" i="1"/>
  <c r="V78" i="1"/>
  <c r="U78" i="1"/>
  <c r="T78" i="1"/>
  <c r="S78" i="1"/>
  <c r="R78" i="1"/>
  <c r="V77" i="1"/>
  <c r="U77" i="1"/>
  <c r="T77" i="1"/>
  <c r="S77" i="1"/>
  <c r="R77" i="1"/>
  <c r="V76" i="1"/>
  <c r="U76" i="1"/>
  <c r="T76" i="1"/>
  <c r="S76" i="1"/>
  <c r="R76" i="1"/>
  <c r="V75" i="1"/>
  <c r="U75" i="1"/>
  <c r="T75" i="1"/>
  <c r="S75" i="1"/>
  <c r="R75" i="1"/>
  <c r="V74" i="1"/>
  <c r="U74" i="1"/>
  <c r="T74" i="1"/>
  <c r="S74" i="1"/>
  <c r="R74" i="1"/>
  <c r="V73" i="1"/>
  <c r="U73" i="1"/>
  <c r="T73" i="1"/>
  <c r="S73" i="1"/>
  <c r="R73" i="1"/>
  <c r="V72" i="1"/>
  <c r="U72" i="1"/>
  <c r="T72" i="1"/>
  <c r="S72" i="1"/>
  <c r="R72" i="1"/>
  <c r="V71" i="1"/>
  <c r="U71" i="1"/>
  <c r="T71" i="1"/>
  <c r="S71" i="1"/>
  <c r="R71" i="1"/>
  <c r="V70" i="1"/>
  <c r="U70" i="1"/>
  <c r="T70" i="1"/>
  <c r="S70" i="1"/>
  <c r="R70" i="1"/>
  <c r="V69" i="1"/>
  <c r="U69" i="1"/>
  <c r="T69" i="1"/>
  <c r="S69" i="1"/>
  <c r="R69" i="1"/>
  <c r="V68" i="1"/>
  <c r="U68" i="1"/>
  <c r="T68" i="1"/>
  <c r="S68" i="1"/>
  <c r="R68" i="1"/>
  <c r="V67" i="1"/>
  <c r="U67" i="1"/>
  <c r="T67" i="1"/>
  <c r="S67" i="1"/>
  <c r="R67" i="1"/>
  <c r="V66" i="1"/>
  <c r="U66" i="1"/>
  <c r="T66" i="1"/>
  <c r="S66" i="1"/>
  <c r="R66" i="1"/>
  <c r="V65" i="1"/>
  <c r="U65" i="1"/>
  <c r="T65" i="1"/>
  <c r="S65" i="1"/>
  <c r="R65" i="1"/>
  <c r="V64" i="1"/>
  <c r="U64" i="1"/>
  <c r="T64" i="1"/>
  <c r="S64" i="1"/>
  <c r="R64" i="1"/>
  <c r="V63" i="1"/>
  <c r="U63" i="1"/>
  <c r="T63" i="1"/>
  <c r="S63" i="1"/>
  <c r="R63" i="1"/>
  <c r="V62" i="1"/>
  <c r="U62" i="1"/>
  <c r="T62" i="1"/>
  <c r="S62" i="1"/>
  <c r="R62" i="1"/>
  <c r="V61" i="1"/>
  <c r="U61" i="1"/>
  <c r="T61" i="1"/>
  <c r="S61" i="1"/>
  <c r="R61" i="1"/>
  <c r="V60" i="1"/>
  <c r="U60" i="1"/>
  <c r="T60" i="1"/>
  <c r="S60" i="1"/>
  <c r="R60" i="1"/>
  <c r="V59" i="1"/>
  <c r="U59" i="1"/>
  <c r="T59" i="1"/>
  <c r="S59" i="1"/>
  <c r="R59" i="1"/>
  <c r="V58" i="1"/>
  <c r="U58" i="1"/>
  <c r="T58" i="1"/>
  <c r="S58" i="1"/>
  <c r="R58" i="1"/>
  <c r="V57" i="1"/>
  <c r="U57" i="1"/>
  <c r="T57" i="1"/>
  <c r="S57" i="1"/>
  <c r="R57" i="1"/>
  <c r="V56" i="1"/>
  <c r="U56" i="1"/>
  <c r="T56" i="1"/>
  <c r="S56" i="1"/>
  <c r="R56" i="1"/>
  <c r="V55" i="1"/>
  <c r="U55" i="1"/>
  <c r="T55" i="1"/>
  <c r="S55" i="1"/>
  <c r="R55" i="1"/>
  <c r="V54" i="1"/>
  <c r="U54" i="1"/>
  <c r="T54" i="1"/>
  <c r="S54" i="1"/>
  <c r="R54" i="1"/>
  <c r="V53" i="1"/>
  <c r="U53" i="1"/>
  <c r="T53" i="1"/>
  <c r="S53" i="1"/>
  <c r="R53" i="1"/>
  <c r="V52" i="1"/>
  <c r="U52" i="1"/>
  <c r="T52" i="1"/>
  <c r="S52" i="1"/>
  <c r="R52" i="1"/>
  <c r="V51" i="1"/>
  <c r="U51" i="1"/>
  <c r="T51" i="1"/>
  <c r="S51" i="1"/>
  <c r="R51" i="1"/>
  <c r="V50" i="1"/>
  <c r="U50" i="1"/>
  <c r="T50" i="1"/>
  <c r="S50" i="1"/>
  <c r="R50" i="1"/>
  <c r="V49" i="1"/>
  <c r="U49" i="1"/>
  <c r="T49" i="1"/>
  <c r="S49" i="1"/>
  <c r="R49" i="1"/>
  <c r="V48" i="1"/>
  <c r="U48" i="1"/>
  <c r="T48" i="1"/>
  <c r="S48" i="1"/>
  <c r="R48" i="1"/>
  <c r="V47" i="1"/>
  <c r="U47" i="1"/>
  <c r="T47" i="1"/>
  <c r="S47" i="1"/>
  <c r="R47" i="1"/>
  <c r="V46" i="1"/>
  <c r="U46" i="1"/>
  <c r="T46" i="1"/>
  <c r="S46" i="1"/>
  <c r="R46" i="1"/>
  <c r="V45" i="1"/>
  <c r="U45" i="1"/>
  <c r="T45" i="1"/>
  <c r="S45" i="1"/>
  <c r="R45" i="1"/>
  <c r="V44" i="1"/>
  <c r="U44" i="1"/>
  <c r="T44" i="1"/>
  <c r="S44" i="1"/>
  <c r="R44" i="1"/>
  <c r="V43" i="1"/>
  <c r="U43" i="1"/>
  <c r="T43" i="1"/>
  <c r="S43" i="1"/>
  <c r="R43" i="1"/>
  <c r="V42" i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7" i="1"/>
  <c r="U37" i="1"/>
  <c r="T37" i="1"/>
  <c r="S37" i="1"/>
  <c r="R37" i="1"/>
  <c r="V36" i="1"/>
  <c r="U36" i="1"/>
  <c r="T36" i="1"/>
  <c r="S36" i="1"/>
  <c r="R36" i="1"/>
  <c r="V35" i="1"/>
  <c r="U35" i="1"/>
  <c r="T35" i="1"/>
  <c r="S35" i="1"/>
  <c r="R35" i="1"/>
  <c r="V34" i="1"/>
  <c r="U34" i="1"/>
  <c r="T34" i="1"/>
  <c r="S34" i="1"/>
  <c r="R34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8" i="1"/>
  <c r="U28" i="1"/>
  <c r="T28" i="1"/>
  <c r="S28" i="1"/>
  <c r="R28" i="1"/>
  <c r="V27" i="1"/>
  <c r="U27" i="1"/>
  <c r="T27" i="1"/>
  <c r="S27" i="1"/>
  <c r="R27" i="1"/>
  <c r="V26" i="1"/>
  <c r="U26" i="1"/>
  <c r="T26" i="1"/>
  <c r="S26" i="1"/>
  <c r="R26" i="1"/>
  <c r="V25" i="1"/>
  <c r="U25" i="1"/>
  <c r="T25" i="1"/>
  <c r="S25" i="1"/>
  <c r="R25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R19" i="1"/>
  <c r="V18" i="1"/>
  <c r="U18" i="1"/>
  <c r="T18" i="1"/>
  <c r="S18" i="1"/>
  <c r="R18" i="1"/>
  <c r="V17" i="1"/>
  <c r="U17" i="1"/>
  <c r="T17" i="1"/>
  <c r="S17" i="1"/>
  <c r="R17" i="1"/>
  <c r="V16" i="1"/>
  <c r="U16" i="1"/>
  <c r="T16" i="1"/>
  <c r="S16" i="1"/>
  <c r="R16" i="1"/>
  <c r="V15" i="1"/>
  <c r="U15" i="1"/>
  <c r="T15" i="1"/>
  <c r="S15" i="1"/>
  <c r="R15" i="1"/>
  <c r="V14" i="1"/>
  <c r="U14" i="1"/>
  <c r="T14" i="1"/>
  <c r="S14" i="1"/>
  <c r="R14" i="1"/>
  <c r="V13" i="1"/>
  <c r="U13" i="1"/>
  <c r="T13" i="1"/>
  <c r="S13" i="1"/>
  <c r="R13" i="1"/>
  <c r="V12" i="1"/>
  <c r="U12" i="1"/>
  <c r="T12" i="1"/>
  <c r="S12" i="1"/>
  <c r="R12" i="1"/>
  <c r="V11" i="1"/>
  <c r="U11" i="1"/>
  <c r="T11" i="1"/>
  <c r="S11" i="1"/>
  <c r="R11" i="1"/>
  <c r="V10" i="1"/>
  <c r="U10" i="1"/>
  <c r="T10" i="1"/>
  <c r="S10" i="1"/>
  <c r="R10" i="1"/>
  <c r="V9" i="1"/>
  <c r="U9" i="1"/>
  <c r="T9" i="1"/>
  <c r="S9" i="1"/>
  <c r="R9" i="1"/>
  <c r="V8" i="1"/>
  <c r="U8" i="1"/>
  <c r="T8" i="1"/>
  <c r="S8" i="1"/>
  <c r="R8" i="1"/>
  <c r="V7" i="1"/>
  <c r="U7" i="1"/>
  <c r="T7" i="1"/>
  <c r="S7" i="1"/>
  <c r="R7" i="1"/>
  <c r="V6" i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V3" i="1"/>
  <c r="U3" i="1"/>
  <c r="T3" i="1"/>
  <c r="S3" i="1"/>
  <c r="R3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<sst xmlns="http://schemas.openxmlformats.org/spreadsheetml/2006/main" count="7255" uniqueCount="643">
  <si>
    <t xml:space="preserve">FECHA </t>
  </si>
  <si>
    <t>TIENDA</t>
  </si>
  <si>
    <t>LPN INICIAL</t>
  </si>
  <si>
    <t>CODIGO</t>
  </si>
  <si>
    <t>DECRIPCION</t>
  </si>
  <si>
    <t>CANTIDAD</t>
  </si>
  <si>
    <t>FILTRADOR</t>
  </si>
  <si>
    <t>STATUS INICIAL</t>
  </si>
  <si>
    <t>PROCESO DETECTADO</t>
  </si>
  <si>
    <t>TIENDA FINAL</t>
  </si>
  <si>
    <t>LPN FINAL</t>
  </si>
  <si>
    <t>USUARIO PICKING ERROR</t>
  </si>
  <si>
    <t>USUARIO FILTRO ERROR</t>
  </si>
  <si>
    <t xml:space="preserve">DETALLE </t>
  </si>
  <si>
    <t>OBSERVACION FINAL</t>
  </si>
  <si>
    <t>STATUS FINAL</t>
  </si>
  <si>
    <t>TURNO ERROR</t>
  </si>
  <si>
    <t>PROCESO ERROR</t>
  </si>
  <si>
    <t>LIDER ERROR</t>
  </si>
  <si>
    <t xml:space="preserve">ALMACEN </t>
  </si>
  <si>
    <t>VALORIZADO</t>
  </si>
  <si>
    <t>CATEGORIA</t>
  </si>
  <si>
    <t>MES</t>
  </si>
  <si>
    <t>STATUS AJUSTE</t>
  </si>
  <si>
    <t>QUINCENA</t>
  </si>
  <si>
    <t>-</t>
  </si>
  <si>
    <t>CERVEZA ERDINGER WEISSBIER BOT 500 ML</t>
  </si>
  <si>
    <t>S/N</t>
  </si>
  <si>
    <t>FALTANTE</t>
  </si>
  <si>
    <t>DQUICHCAP</t>
  </si>
  <si>
    <t>ERROR DE PICKING</t>
  </si>
  <si>
    <t>FALTANTE ERROR DE DISTRIBUCION</t>
  </si>
  <si>
    <t>CUADRADO</t>
  </si>
  <si>
    <t>MAÑANA</t>
  </si>
  <si>
    <t>1. ENERO</t>
  </si>
  <si>
    <t>NO AJUSTADO</t>
  </si>
  <si>
    <t>1ra QUINCENA</t>
  </si>
  <si>
    <t>GIN HENDRICKS X 700 ML</t>
  </si>
  <si>
    <t>AARMASV</t>
  </si>
  <si>
    <t>WHISKY JACK DANIELS X750 ML, HONEY</t>
  </si>
  <si>
    <t>AHUAMANPI</t>
  </si>
  <si>
    <t>TARDE</t>
  </si>
  <si>
    <t>T104</t>
  </si>
  <si>
    <t>VINO EL ENEMIGO MALBEC 750 ML</t>
  </si>
  <si>
    <t>T106</t>
  </si>
  <si>
    <t>DVICTORIOB</t>
  </si>
  <si>
    <t>T116</t>
  </si>
  <si>
    <t>VINO SANGRE DE TORO RESERVA BOT 750ML</t>
  </si>
  <si>
    <t>JOSUE ARIAS</t>
  </si>
  <si>
    <t xml:space="preserve">ERROR DE FILTRO </t>
  </si>
  <si>
    <t>DECLARO FALSO FALTANTE</t>
  </si>
  <si>
    <t>VINO LAN RIOJA RESERVA 750 ML</t>
  </si>
  <si>
    <t>VINO LOS INTOCABLES  MORAS MALBEC 750ML</t>
  </si>
  <si>
    <t>CERVEZA TRES CRUCES LIGH PACK 12 LT310ML</t>
  </si>
  <si>
    <t>SOBRANTE</t>
  </si>
  <si>
    <t>MVELARDER</t>
  </si>
  <si>
    <t>DEJO MERCADERIA DE MAS EN LPN</t>
  </si>
  <si>
    <t>CERVEZA HEINEKEN BARRIL 5 L</t>
  </si>
  <si>
    <t>FILTRO</t>
  </si>
  <si>
    <t>S008</t>
  </si>
  <si>
    <t>GENERICO</t>
  </si>
  <si>
    <t>CERVEZA HEINEKEN BOTELLA X330 ML SIXPACK</t>
  </si>
  <si>
    <t>S087</t>
  </si>
  <si>
    <t>BRODASY</t>
  </si>
  <si>
    <t>W101</t>
  </si>
  <si>
    <t>PACK CHILCANERO PISCO PURO CUATRO GALLO</t>
  </si>
  <si>
    <t>T115</t>
  </si>
  <si>
    <t>WRUIZA</t>
  </si>
  <si>
    <t>AJUSTADO</t>
  </si>
  <si>
    <t>S021</t>
  </si>
  <si>
    <t>PISCO MV ACHOLADO PORTON X 750M C/CAJA</t>
  </si>
  <si>
    <t>T121</t>
  </si>
  <si>
    <t>HRAMOS</t>
  </si>
  <si>
    <t>PISCO LA CARAVEDO QUEBRANTA "U" 750 ML</t>
  </si>
  <si>
    <t>S093</t>
  </si>
  <si>
    <t>CYUCRA</t>
  </si>
  <si>
    <t>S011</t>
  </si>
  <si>
    <t>CERVEZA TRES CRUCES LATA 473ML SIX PACK</t>
  </si>
  <si>
    <t>S098</t>
  </si>
  <si>
    <t>PISCO LA CARAVEDO ACHOLADO "U" 750 ML</t>
  </si>
  <si>
    <t>S095</t>
  </si>
  <si>
    <t>DYLAN</t>
  </si>
  <si>
    <t>H003</t>
  </si>
  <si>
    <t>PISCO OCUCAJE MV QUEBRANTA BT 700 ML</t>
  </si>
  <si>
    <t>MVERAL</t>
  </si>
  <si>
    <t>FALTANTE ERROR DE PICKING</t>
  </si>
  <si>
    <t>PACK NAVIDEÑO GELATINA+HELADO UNIVERSAL</t>
  </si>
  <si>
    <t>MCORIMAYOL</t>
  </si>
  <si>
    <t>VINO OVEJA NEGRA RSV BOT 750, SAUV SY</t>
  </si>
  <si>
    <t>YFALCONA</t>
  </si>
  <si>
    <t>GELATINA DIET FRESA X 19GR UNIVERSAL</t>
  </si>
  <si>
    <t>T118</t>
  </si>
  <si>
    <t>CERVEZA CANDELARIA LAGER BOT 330ML</t>
  </si>
  <si>
    <t>JORGE AVILA</t>
  </si>
  <si>
    <t>LVEGAH</t>
  </si>
  <si>
    <t>S009</t>
  </si>
  <si>
    <t>PACK 2 ESPUMANTES MONTESIERPE 750ML+COPA</t>
  </si>
  <si>
    <t>S076</t>
  </si>
  <si>
    <t>OPILCO</t>
  </si>
  <si>
    <t>VINO LOS ARBOLES MALBEC 750 ML</t>
  </si>
  <si>
    <t>BBONILLAR</t>
  </si>
  <si>
    <t>CERVEZA TRES CRUCES LIGH PACK 6 LT 310ML</t>
  </si>
  <si>
    <t>CERVEZA SIX HOP IPA BOT 330ML</t>
  </si>
  <si>
    <t>PISCO PURO CUATRO GALLOS ACHOLADO 1.75L</t>
  </si>
  <si>
    <t>JFLORESP</t>
  </si>
  <si>
    <t>BASE PARA CHICHA SOUR WASSKA X 125 GRS</t>
  </si>
  <si>
    <t>ROMERO</t>
  </si>
  <si>
    <t>CROJAZZ</t>
  </si>
  <si>
    <t>SUPER STAY 24HR POWDER 220</t>
  </si>
  <si>
    <t>SALDAÑA</t>
  </si>
  <si>
    <t>CERVEZA HEINEKEN PK 12 LT 310ML</t>
  </si>
  <si>
    <t>FCHAVEZ</t>
  </si>
  <si>
    <t>S049</t>
  </si>
  <si>
    <t>HERBAL TEA STASH , PEPPERMINT</t>
  </si>
  <si>
    <t>ACUEVAJ</t>
  </si>
  <si>
    <t>PICKING EXTRAJO DE MENOS</t>
  </si>
  <si>
    <t>T120</t>
  </si>
  <si>
    <t>VINO SOTTANO BARRABAS CAB.FRANC 750ML</t>
  </si>
  <si>
    <t>S066</t>
  </si>
  <si>
    <t>CANELA CHINA X 5GRS.A.CHIANG</t>
  </si>
  <si>
    <t>S028</t>
  </si>
  <si>
    <t>VINO TACAMA ALBILLA DE ICA X 750ML</t>
  </si>
  <si>
    <t>GELATINA UNIVERSAL 130 GR, LIMON</t>
  </si>
  <si>
    <t>GHUANANEG</t>
  </si>
  <si>
    <t>PICKING NO EXTRAJO MERCADERIA DE UBICACIÓN</t>
  </si>
  <si>
    <t>T107</t>
  </si>
  <si>
    <t>ESPUMOSO TABERNERO BRUT 750 ML</t>
  </si>
  <si>
    <t>T109</t>
  </si>
  <si>
    <t>T102</t>
  </si>
  <si>
    <t>VINO SEPTIMA  GRAN RESERVA 750 ML</t>
  </si>
  <si>
    <t>VINO N.CORREAS SELEC PARCELAS MB 750 ML</t>
  </si>
  <si>
    <t>VINO TRAPICHE MEDALLA 750ML , MALBEC</t>
  </si>
  <si>
    <t>S062</t>
  </si>
  <si>
    <t>WHISKY JOHNNIE WALKER RED 1L</t>
  </si>
  <si>
    <t>RROMEROM</t>
  </si>
  <si>
    <t>VINO AZAGADOR COSECHA BOT 750ML</t>
  </si>
  <si>
    <t>T103</t>
  </si>
  <si>
    <t>AHUAMANCAYOD</t>
  </si>
  <si>
    <t>VINO LA MASCOTA MALBEC X 750 ML</t>
  </si>
  <si>
    <t>FCARHUANCHOZ</t>
  </si>
  <si>
    <t>VINO SOUTHERN OCEAN 750ML</t>
  </si>
  <si>
    <t>AVILA</t>
  </si>
  <si>
    <t>VINO MARQUES DE RISCAL ROSADO 750 ML</t>
  </si>
  <si>
    <t>RON BARCELO GRAN AÑEJO X 750ML</t>
  </si>
  <si>
    <t>VINO TRAPICHE MEDALLA 750ML , BLEND</t>
  </si>
  <si>
    <t>H005</t>
  </si>
  <si>
    <t>ELVIVE HA PURE SHAMPOO 370ML</t>
  </si>
  <si>
    <t>JLIMACHEC</t>
  </si>
  <si>
    <t>CREMA CHANTILLY X 380GR FLEISCHMANN</t>
  </si>
  <si>
    <t>EQUISPET</t>
  </si>
  <si>
    <t>VINO TABERNERO BLANCO DE BLANCOS 750 ML</t>
  </si>
  <si>
    <t>JMENDEZR</t>
  </si>
  <si>
    <t>RTD MG SPIRIT BOT 275 ML, VODKA BLUE</t>
  </si>
  <si>
    <t>JUAN AYALA</t>
  </si>
  <si>
    <t>LICOR JAGERMEISTER  X 700ML</t>
  </si>
  <si>
    <t>GUZMAN</t>
  </si>
  <si>
    <t>H014</t>
  </si>
  <si>
    <t>VEGA</t>
  </si>
  <si>
    <t>VINO TINTO CLOS DE PIRQUE X 1LT. TETRA.</t>
  </si>
  <si>
    <t>KLUQUILLASR</t>
  </si>
  <si>
    <t>T117</t>
  </si>
  <si>
    <t>RTD MG SPIRIT BOT 275 ML , MOJITO</t>
  </si>
  <si>
    <t>DECLARO FALSO SOBRANTE</t>
  </si>
  <si>
    <t>RTD MG SPIRIT BOT 275 ML, GIN TONIC</t>
  </si>
  <si>
    <t>CERVEZA PERONI PACK 6 BOT 330 ML</t>
  </si>
  <si>
    <t>T114</t>
  </si>
  <si>
    <t>JPAUCAR</t>
  </si>
  <si>
    <t>WHISKEY JACK DANIEL'S HONEY 1000ML</t>
  </si>
  <si>
    <t>CESAR ROJAS</t>
  </si>
  <si>
    <t>AUDITORIA</t>
  </si>
  <si>
    <t>RON CARTAVIO SOLERA 750 ML</t>
  </si>
  <si>
    <t>FGUZMAN</t>
  </si>
  <si>
    <t>VINO INTIPALKA VARIETAL SAUV BLANC 750ML</t>
  </si>
  <si>
    <t>H001</t>
  </si>
  <si>
    <t>PACK 2 VINOS TACAMA TINTO+ROSE 750ML C/U</t>
  </si>
  <si>
    <t>COLAPEZ UNIVERSAL X 20 GR</t>
  </si>
  <si>
    <t>BITTERS AMARGO BERNINA 75ML</t>
  </si>
  <si>
    <t>EVENTURAG</t>
  </si>
  <si>
    <t>HARINA AVENAX400GR SIN GLUTEN MI TIERRA</t>
  </si>
  <si>
    <t>PICKING EXTRAJO DE MAS</t>
  </si>
  <si>
    <t>VINAGRE BALSAMICO DI MODENA X250ML PONS</t>
  </si>
  <si>
    <t>LCHUNOCCAQ</t>
  </si>
  <si>
    <t>ARVEJITAS VALLE FERTIL X 425 G.</t>
  </si>
  <si>
    <t>FUSILLI VERDURA X 500 GR LA MONTANARA</t>
  </si>
  <si>
    <t>SILLAO X 500 ML   LAM</t>
  </si>
  <si>
    <t>GELATINA UNIVERSAL 130 GR, PIÑA</t>
  </si>
  <si>
    <t>SKYY INFUSIONS CITRUS 750ML</t>
  </si>
  <si>
    <t>ALMACEN</t>
  </si>
  <si>
    <t>H006</t>
  </si>
  <si>
    <t>POLVO ALMID JOHNSONS BABY ORIGINAL 100G</t>
  </si>
  <si>
    <t>VINO INTIPALKA COSECHA TARDIA 375ML</t>
  </si>
  <si>
    <t>S085</t>
  </si>
  <si>
    <t>VINO TACAMA ROSE SEMI SECO X 750</t>
  </si>
  <si>
    <t>JLOPEZ</t>
  </si>
  <si>
    <t>S044</t>
  </si>
  <si>
    <t>BEBIDA PUM PUM TRES CRUCES 6P LAT 473ML</t>
  </si>
  <si>
    <t>VINO INTIPALKA RSVA.CABERNE/P.VERDOT 750</t>
  </si>
  <si>
    <t>T126</t>
  </si>
  <si>
    <t>CERVEZA HEINEKEN PACK 6 LATAS 310ML</t>
  </si>
  <si>
    <t>RONALDO ROMERO</t>
  </si>
  <si>
    <t>VINO CABALLO LOCO GRAND CRU MAIPO X750ML</t>
  </si>
  <si>
    <t>H009</t>
  </si>
  <si>
    <t>2da QUINCENA</t>
  </si>
  <si>
    <t>VINO TACAMA AMORE DE ICA 750 ML</t>
  </si>
  <si>
    <t>PROTECTOR PISOS DE MADERA BINNER 700ml</t>
  </si>
  <si>
    <t>S035</t>
  </si>
  <si>
    <t>VINO TACAMA GRAN BLANCO SECO X 750 ML.</t>
  </si>
  <si>
    <t>S036</t>
  </si>
  <si>
    <t>HRIVERAR</t>
  </si>
  <si>
    <t>SILLAU # 01 X 160 CC EL KIKKO</t>
  </si>
  <si>
    <t>DYUPANQUIL</t>
  </si>
  <si>
    <t>FETTUCCINI EXTRA HUEVOX500GRS LA MONTANA</t>
  </si>
  <si>
    <t>SOPA INST VASO MARUCHAN X 64G, GALLINA</t>
  </si>
  <si>
    <t>GELATINA UNIVERSAL 130 GR, FRESA</t>
  </si>
  <si>
    <t>ACEITE DE AJONJOLI X 60CC ALIDA CHIANG</t>
  </si>
  <si>
    <t>JCUTIS</t>
  </si>
  <si>
    <t>VINO B&amp;G PARTAGER ROSE X 750ML</t>
  </si>
  <si>
    <t>VINO LOS ARBOLES CAB/MB 750 ML</t>
  </si>
  <si>
    <t>PISCO PORTON MOSTO VERDE ITALIA X 750M</t>
  </si>
  <si>
    <t>PISCO PORTON M VERDE QUEBRANTAX 750M</t>
  </si>
  <si>
    <t>GELATINA DIET UNIVERSAL C/STEVIA, FRESA</t>
  </si>
  <si>
    <t>GELATINA DIET C/ STEVIA  PIÑA 12/19G</t>
  </si>
  <si>
    <t>VINO ESCORIHUELA GASCON MALBEC X 750 ML</t>
  </si>
  <si>
    <t>ESPUMOSO ZONIN ASTI 750 ML</t>
  </si>
  <si>
    <t>VINO MUGA RIOJA RESERVA 750 ML</t>
  </si>
  <si>
    <t>VINO CARLOS SERRES GRAN RESERVA 750ML</t>
  </si>
  <si>
    <t>VINO CRIOS MALBEC 750ML.</t>
  </si>
  <si>
    <t>AORDONEZP</t>
  </si>
  <si>
    <t>VINO CRIOS LIMITED EDITION 750ML</t>
  </si>
  <si>
    <t>S014</t>
  </si>
  <si>
    <t>WHISKY SOMETHING SPECIAL X 1 L</t>
  </si>
  <si>
    <t>GIN BEEFEATER PINK BOT 700 ML</t>
  </si>
  <si>
    <t>PACK 2 VINOS TABERNERO G.TINTO 750ML C/U</t>
  </si>
  <si>
    <t>WHISKY BUCHANAN´S DELUXE 12 AÑOS 750 ML</t>
  </si>
  <si>
    <t>7620863071</t>
  </si>
  <si>
    <t>JHUAMANGU</t>
  </si>
  <si>
    <t>PISCO SOUR MARACUYA TABERNEROX700 ML</t>
  </si>
  <si>
    <t>JCEDANOC</t>
  </si>
  <si>
    <t>VINO VIÑA VIEJA MALBEC LATA 473ML</t>
  </si>
  <si>
    <t>S037</t>
  </si>
  <si>
    <t>FRANZG</t>
  </si>
  <si>
    <t>TRAPEADOR FELPA C/OJAL VERDE 70X50CM</t>
  </si>
  <si>
    <t>S047</t>
  </si>
  <si>
    <t>LICOR DE CURAZAO X 750ML MITJANS</t>
  </si>
  <si>
    <t>VINO C. DIABLO FABULOUS RED 750ML</t>
  </si>
  <si>
    <t>7620854937</t>
  </si>
  <si>
    <t>S097</t>
  </si>
  <si>
    <t>CEREAL DE QUINUA NURA 200GR , CHOCO</t>
  </si>
  <si>
    <t>AHUAMANIL</t>
  </si>
  <si>
    <t>VINO C. DIABLO FANTASTIC SWEET 750ML</t>
  </si>
  <si>
    <t>CREMA DE MENTA X 750ML MITJANS</t>
  </si>
  <si>
    <t>7620855897</t>
  </si>
  <si>
    <t>PACK 2 VINOS V.VIEJA BORGOÑA 750ML C/U</t>
  </si>
  <si>
    <t xml:space="preserve">AVILA </t>
  </si>
  <si>
    <t>PACK 2 VINOS VIÑA VIEJA MALBEC 750ML C/U</t>
  </si>
  <si>
    <t>S001</t>
  </si>
  <si>
    <t>VINO PATA NEGRA RESERVA x 750 ML</t>
  </si>
  <si>
    <t>S003</t>
  </si>
  <si>
    <t>T108</t>
  </si>
  <si>
    <t>ESPUMOSO MARTINI PROSECCO BOT 750 ML</t>
  </si>
  <si>
    <t>CITRICO COCTELERIA GO BARMAN,NARANJA45GR</t>
  </si>
  <si>
    <t>RLOPEZG</t>
  </si>
  <si>
    <t>S055</t>
  </si>
  <si>
    <t>INTIPALKA PISCO 750ML QUEBRANTA</t>
  </si>
  <si>
    <t>S002</t>
  </si>
  <si>
    <t>RON MANDATARIO 700 ML</t>
  </si>
  <si>
    <t>T101</t>
  </si>
  <si>
    <t>VINO ANGELICA ZAPATA MALBEC 750 ML</t>
  </si>
  <si>
    <t>S089</t>
  </si>
  <si>
    <t>T130</t>
  </si>
  <si>
    <t>ESTANCIA MENDOZA CABERNET MALBEC</t>
  </si>
  <si>
    <t>PALITOS DE CHOCO PEPERO, CHOCO COOKIE</t>
  </si>
  <si>
    <t>ANGELO</t>
  </si>
  <si>
    <t>PISCO SARCAY MV HOMENAJE ACHOLADO 700ML</t>
  </si>
  <si>
    <t>ANGEL HUAMANCAYO</t>
  </si>
  <si>
    <t>VINO G.BLANCO S SECOX750TABER</t>
  </si>
  <si>
    <t>VINO ESTANCIA MENDOZA CHARD-CHEN 750ML</t>
  </si>
  <si>
    <t>CERVEZA HEINEKEN PACK 4 LATAS 473ML</t>
  </si>
  <si>
    <t>S029</t>
  </si>
  <si>
    <t>VINO ESTANCIA MENDOZA MERLOT-MALBE.X 750</t>
  </si>
  <si>
    <t>CARAVAN 66 EAU DE PARFUM POUR HOMME</t>
  </si>
  <si>
    <t>7620857407</t>
  </si>
  <si>
    <t>VODKA RUSSKAYA CLASSIC 1 LT</t>
  </si>
  <si>
    <t>S067</t>
  </si>
  <si>
    <t>S005</t>
  </si>
  <si>
    <t>PISCO PURO CUATRO GALLOS QUEBRANTA 1.75L</t>
  </si>
  <si>
    <t>BITTER AMARGO CORTESANO X 75 ML</t>
  </si>
  <si>
    <t>PISCO PURO HUAMANI TORONTEL 700 ML</t>
  </si>
  <si>
    <t>SATURNO</t>
  </si>
  <si>
    <t>AMARGO EL QUIJOTE X 120ML</t>
  </si>
  <si>
    <t>RON CARTAVIO XO 750 ML</t>
  </si>
  <si>
    <t>T111</t>
  </si>
  <si>
    <t>TABERNERO SOUR PIÑA COLADA 700ML</t>
  </si>
  <si>
    <t>WHISKY SOMETHING SPECIAL X 750 ML</t>
  </si>
  <si>
    <t>RON CARTAVIO RESERVA 750 ML</t>
  </si>
  <si>
    <t>WHISKY CHIVAS REGAL 13AÑOS BOURBON 700ML</t>
  </si>
  <si>
    <t>DEO NIVEA MEN SPRAY B&amp;W FRESH 150ML</t>
  </si>
  <si>
    <t>ROJAS</t>
  </si>
  <si>
    <t>CITRICO COCTELERIA GO BARMAN,TORONJA45GR</t>
  </si>
  <si>
    <t>2. FEBRERO</t>
  </si>
  <si>
    <t>VINO VIÑA VIEJA ROSE LATA 473ML</t>
  </si>
  <si>
    <t>VINO BORGOÑA GRAN SELECCIÓN BOT 750ML</t>
  </si>
  <si>
    <t>FOUR LOKO 473ML , GREEN</t>
  </si>
  <si>
    <t>REHIDRATANTE PEDIALYTE 500ML , CEREZA</t>
  </si>
  <si>
    <t>VINO LA LINDA CABERNET SAUVIGNON 750 ML</t>
  </si>
  <si>
    <t>S082</t>
  </si>
  <si>
    <t>VANISH LIQUIDO ROSA 450ML DYP</t>
  </si>
  <si>
    <t>DEZA</t>
  </si>
  <si>
    <t>WALEGRIA</t>
  </si>
  <si>
    <t>PACK 2 VINOS QUEIROLO ROSE +CHILCANO</t>
  </si>
  <si>
    <t>CHOC.PASTILLA DE LECHE X 150G LA IBERICA</t>
  </si>
  <si>
    <t>PALOMINO</t>
  </si>
  <si>
    <t>SOBRANTE DETECTADO EN AUDITORIA DE LPN</t>
  </si>
  <si>
    <t>JJESUSA</t>
  </si>
  <si>
    <t>VINO GRAN ROSE S/SECO TABERNERO X 750</t>
  </si>
  <si>
    <t>JCHOMBO</t>
  </si>
  <si>
    <t>PISCO MONTESIERPE ITALIA X 700 ML</t>
  </si>
  <si>
    <t>DCAPCHA</t>
  </si>
  <si>
    <t>PISCO FINCA ROTONDO MACHU PICCHU , ACHOL</t>
  </si>
  <si>
    <t>PETIT CORAZÓN BON O BON FRESA 45G</t>
  </si>
  <si>
    <t>FCRUZR</t>
  </si>
  <si>
    <t>SALSA BBQ AHUMADA KRAFT X 410 GR</t>
  </si>
  <si>
    <t>PACK CHILCANERO PANCHO FIERRO</t>
  </si>
  <si>
    <t>HARINA DE MACA X 200 GR MARIMIEL</t>
  </si>
  <si>
    <t>SIYAU KIKKO 1 LITROS</t>
  </si>
  <si>
    <t>POTE CORAZÓN BUTTER TOFFEES SURTIDO 132G</t>
  </si>
  <si>
    <t>BAÑOS HARPIC REMOVEDOR MANCHAS DP 500ML</t>
  </si>
  <si>
    <t>DESOD NIVEA F/MEN SLV PROT AER X150ML</t>
  </si>
  <si>
    <t>CPASTORS</t>
  </si>
  <si>
    <t xml:space="preserve"> TAB CHOC LA IBERICA FONDANT 40G</t>
  </si>
  <si>
    <t>PISCO INTIPALKA MV X750ML, ACHOLADO</t>
  </si>
  <si>
    <t>VINO VITTORIA ROSE BOT 750 ML</t>
  </si>
  <si>
    <t>ORDOÑEZ</t>
  </si>
  <si>
    <t>S054</t>
  </si>
  <si>
    <t>S027</t>
  </si>
  <si>
    <t>RON HAVANA CLUB AÑEJO ESPECIAL X 1 LT</t>
  </si>
  <si>
    <t>JCCOSCCOJ</t>
  </si>
  <si>
    <t>ERROR DE PICKING / FILTRO</t>
  </si>
  <si>
    <t>PICKING NO EXTRAJO MERCADERIA/ FILTRO DETECTO Y NO REPORTO</t>
  </si>
  <si>
    <t>VINO BLACK TOWER BLANCO 750 ML</t>
  </si>
  <si>
    <t>SNACKS FILETE X 10UND TREATS     TMC-42</t>
  </si>
  <si>
    <t>PACK APEROL+CINZANO TO-STPRITZ 750ML C/U</t>
  </si>
  <si>
    <t>GELATINA UNIVERSAL 130 GR , CEREZA</t>
  </si>
  <si>
    <t>PISCO DEMONIO DE LOS ANDES QUEBRAN 700ML</t>
  </si>
  <si>
    <t>RTD HIT CARTAVIO 355 ML, CUBA LIBRE</t>
  </si>
  <si>
    <t>7640114543</t>
  </si>
  <si>
    <t>BICARBONATO DE SODIO X 100 G UNIVERSAL</t>
  </si>
  <si>
    <t>FALTANTE DETECTADO EN AUDITORIA DE LPN</t>
  </si>
  <si>
    <t>GELATINA UNIVERSAL 130 GR, DURAZNO</t>
  </si>
  <si>
    <t>CD09</t>
  </si>
  <si>
    <t>ERROR DE INVENTARIO</t>
  </si>
  <si>
    <t>ERROR EN CONTEO CICLICO ALTURA</t>
  </si>
  <si>
    <t>BENJAMIN LIZARBE</t>
  </si>
  <si>
    <t>BACTERION JABON LIQUIDO VAINILLA X1L</t>
  </si>
  <si>
    <t>EGUE BUC LISTERINE ZERO BOT 180ML</t>
  </si>
  <si>
    <t>S051</t>
  </si>
  <si>
    <t>WHISKY JOHNNIE WALKER GOLD LABEL 750ML</t>
  </si>
  <si>
    <t>RONALDO</t>
  </si>
  <si>
    <t>7640114504</t>
  </si>
  <si>
    <t>VINO E.GASCON MALBEC/CAB SAUV BOT 750ML</t>
  </si>
  <si>
    <t>JOE LIMACHE</t>
  </si>
  <si>
    <t>PICKING Y FILTRO NO DETECTARON FALTANTE EN LPN</t>
  </si>
  <si>
    <t>ESCENCIA SABOR A VAINILLA UNIVERSAL</t>
  </si>
  <si>
    <t>ERROR DE PICKING / DETECTADO EN INVENTARIO CICLICO</t>
  </si>
  <si>
    <t>TE NARANJA X 25 SOBRES HORNIMANS</t>
  </si>
  <si>
    <t>SILLAU # 06 X 350 CC EL KIKKO</t>
  </si>
  <si>
    <t>CICLICO</t>
  </si>
  <si>
    <t>ALGODON HIDROFIL X100GR METR/FAMILY CARE</t>
  </si>
  <si>
    <t>CONSOLIDACION</t>
  </si>
  <si>
    <t>ERROR DE CONSOLIDACION</t>
  </si>
  <si>
    <t>KING KONG SAN ROQUE MANJARBLX 900GRS</t>
  </si>
  <si>
    <t>7640114637</t>
  </si>
  <si>
    <t>SALSA TERIYAKI ESSENTIAL 295 ML</t>
  </si>
  <si>
    <t>S083</t>
  </si>
  <si>
    <t>FLAN  VAINILLA  150 GRS.UNIVERSAL</t>
  </si>
  <si>
    <t>POLVO DE  HORNEAR X 25 GR. UNIVERSAL</t>
  </si>
  <si>
    <t>HARINA DE ALMENDRAS MARIMIELX200G</t>
  </si>
  <si>
    <t>RON BACARDI GOLD 750 ML</t>
  </si>
  <si>
    <t>ERROR DE EXTRACCIÓN/DISTRIBUCIÓN</t>
  </si>
  <si>
    <t>VINO FINCA ROTONDO CHEN BLANC SAUVIG 750</t>
  </si>
  <si>
    <t>CRUCE DE ORIGEN</t>
  </si>
  <si>
    <t>CRUCE DE ORIGEN DETECTADO EN LA DISTRIBUCION</t>
  </si>
  <si>
    <t>T132</t>
  </si>
  <si>
    <t>VINO KENDALL JACKSON RESERVA, ZINFANDEL</t>
  </si>
  <si>
    <t>DISTRIBUYÓ A OTRA TIENDA</t>
  </si>
  <si>
    <t>VINO TACAMA ALIANZA LIMA MALBEC BOT750ML</t>
  </si>
  <si>
    <t>H008</t>
  </si>
  <si>
    <t>VINO FINCA ROTONDO BLEND 750 ML</t>
  </si>
  <si>
    <t>TEQUILA JOSE CUERVO 1800 REPOSADO 750 ML</t>
  </si>
  <si>
    <t>NO REPORTO DIFERENCIA</t>
  </si>
  <si>
    <t>LICOR 43 BOT 700ML</t>
  </si>
  <si>
    <t>CARHUANCHO</t>
  </si>
  <si>
    <t>CD16</t>
  </si>
  <si>
    <t>ENERGIZANTE REDBULL THE RED EITION 250ML</t>
  </si>
  <si>
    <t>INVENTARIO</t>
  </si>
  <si>
    <t>CD16 ENVIO MENOS 1 UNIDAD</t>
  </si>
  <si>
    <t>CHAPAGUET.FIDEOS E/SALSA D/SOYA X140 N.S</t>
  </si>
  <si>
    <t>VINO PROTOS ROBLE RIBERA DEL DUERO 750ML</t>
  </si>
  <si>
    <t>EXTRAVIADO EN EL CD16</t>
  </si>
  <si>
    <t>GEL MOCO DE GORILA X270 GRS, PUNK POTE</t>
  </si>
  <si>
    <t>PASTA TRIGRANO FUSILLI AMÉRICAORGX227G</t>
  </si>
  <si>
    <t>VINO TINTO LUIGI BOSCA MALBEC RESERVAX75</t>
  </si>
  <si>
    <t>LIMACHE</t>
  </si>
  <si>
    <t>VINAGRE DE MANZANA X 500ML PERU PRIDE</t>
  </si>
  <si>
    <t>JHONO</t>
  </si>
  <si>
    <t>GELATINA UNIVERSAL 38 GR, NARANJA</t>
  </si>
  <si>
    <t>ERROR DE PICKING / PICKING NO SOLICITABA</t>
  </si>
  <si>
    <t>3. MARZO</t>
  </si>
  <si>
    <t>S038</t>
  </si>
  <si>
    <t>BARQUILLOS PARA HELADO 12UN CUISINE&amp;CO</t>
  </si>
  <si>
    <t>S024</t>
  </si>
  <si>
    <t>VINO LUCA PINOT NOIR 750ML</t>
  </si>
  <si>
    <t>RECEPCION</t>
  </si>
  <si>
    <t>LOPEZC</t>
  </si>
  <si>
    <t>ERROR DE DE RECEPCION</t>
  </si>
  <si>
    <t>SE RECHAZO AL PROVEEDOR Y NO SE MODIFICO EN SAP</t>
  </si>
  <si>
    <t>ARNOLD CASTILLO</t>
  </si>
  <si>
    <t>CHIFLES C/CANCHA Y C.SECA ARTICHAY X500G</t>
  </si>
  <si>
    <t>ENFILMADO</t>
  </si>
  <si>
    <t>SOBRANTE DETECTADO EN CONSOLIDACION</t>
  </si>
  <si>
    <t>S081</t>
  </si>
  <si>
    <t>VINO POSTALES FIN DEL MUNDO MALBEC 750ML</t>
  </si>
  <si>
    <t>ESENCIA SABOR A VAINILLA 100ML UNIVERSAL</t>
  </si>
  <si>
    <t>PICKING</t>
  </si>
  <si>
    <t xml:space="preserve">SE ENCONTRO EN EL PISO </t>
  </si>
  <si>
    <t>PAÑO ABSORBENTE TRADIC VIRUTEX X20</t>
  </si>
  <si>
    <t>CASHEW VALLEALTO BOLSA X90G</t>
  </si>
  <si>
    <t>ESCOBA HOME CARE DE LUJO C/MANGO</t>
  </si>
  <si>
    <t>CAFÉ MOLIDO 250 G IYARI</t>
  </si>
  <si>
    <t>SOBRANTE DETECTADO EN INVENTARIO CICLICO</t>
  </si>
  <si>
    <t>DEO NIVEAMEN FRESH ICE SPRAY 150ML</t>
  </si>
  <si>
    <t>sobrante DETCTADO EN AUDITORIA DE LPN</t>
  </si>
  <si>
    <t>DEO ROLL ON NIVEA B&amp;W SILKY 50 ML</t>
  </si>
  <si>
    <t>PISCO LABLANCO MOST.VERD GR.HERENCIAX500</t>
  </si>
  <si>
    <t>RON MEDELLIN AÑEJO 12 AÑOS BOT 750 ML</t>
  </si>
  <si>
    <t>PISCO VIÑAS DE ORO MV 500ML, TORONTEL</t>
  </si>
  <si>
    <t>ALGODON X 60 PAÑOS COPPON BEBE</t>
  </si>
  <si>
    <t>Terrafertil Frutos Rojos x20 sobres</t>
  </si>
  <si>
    <t>CHOC PARA TAZA S/AZUCAR 100G LA IBERICA</t>
  </si>
  <si>
    <t>VINO SMILEY CABERNET SAUVIGNON 750ML</t>
  </si>
  <si>
    <t>VINO COSECHA TARAPACA 750ML, CAB SAUV</t>
  </si>
  <si>
    <t>S032</t>
  </si>
  <si>
    <t>JVILCHEZ</t>
  </si>
  <si>
    <t>CURACAO TRIPLE SEC BARDINET X 700 ML</t>
  </si>
  <si>
    <t>FALTANTE DETECTADO EN PICKING</t>
  </si>
  <si>
    <t>VINO COSECHA TARAPACA 750ML , CARMENERE</t>
  </si>
  <si>
    <t>VINO VIÑA VIEJA BORGOÑA LATA 473ML</t>
  </si>
  <si>
    <t>VINO LOS CARDOS CHARDONNAY X 750 ML.</t>
  </si>
  <si>
    <t>VINO ROSÉ GRAN SELECCIÓN BOT 750ML</t>
  </si>
  <si>
    <t>S058</t>
  </si>
  <si>
    <t>PACK VINO BORGOÑA+SANGRIA VIÑA VIEJA</t>
  </si>
  <si>
    <t>CORTA UÑA DIREMASA GRANDE X UND</t>
  </si>
  <si>
    <t>FALTANTE DE ORIGEN</t>
  </si>
  <si>
    <t>ESPUMOSO TACAMA ROSA SALVAJE ROSE 750ML</t>
  </si>
  <si>
    <t>PIERO ESPILCO</t>
  </si>
  <si>
    <t>RON FLOR DE CAÑA 4 AÑOS 750 ML</t>
  </si>
  <si>
    <t>VINO KIDIA VARIETAL MERLOT 750ML</t>
  </si>
  <si>
    <t>INTIPALKA PISCO 750ML ITALIA</t>
  </si>
  <si>
    <t>VINO TINTO PASCUAL TOSO MALBEC X 750 ML</t>
  </si>
  <si>
    <t>VINO TACAMA B.DE BLANCOS SB-VI-CH 750ML</t>
  </si>
  <si>
    <t>CREMA DE AJI 85GR CUISINE &amp; CO</t>
  </si>
  <si>
    <t>JVARA</t>
  </si>
  <si>
    <t>CREMA DE ROCOTO 85GR CUISINE &amp; CO</t>
  </si>
  <si>
    <t>ASATURNOS</t>
  </si>
  <si>
    <t>SILLAU # 04 X 500 CC EL KIKKO</t>
  </si>
  <si>
    <t>VINO FINCA EL PORTILLO SAUV BLANC</t>
  </si>
  <si>
    <t>VINO QUEIROLO ROSE S/SECO BOT 750 ML..</t>
  </si>
  <si>
    <t>Harina de cañihua x 200 gr Marimiel</t>
  </si>
  <si>
    <t>JROSALESD</t>
  </si>
  <si>
    <t>CREMA DE CHAMPIÑONES X 66GR CALNORT</t>
  </si>
  <si>
    <t>AZUCAR IMPALPALBLE X 200 GR UNIVERSAL</t>
  </si>
  <si>
    <t>FLAN DIET VAINILLA  X 19GRS UNIVERSAL</t>
  </si>
  <si>
    <t>S012</t>
  </si>
  <si>
    <t>PACK 2 VINOS QUEIROLO MAG/BORG 750ML</t>
  </si>
  <si>
    <t>VINO FINCA FLICHMAN ESTATE CH/VIOG 750ML</t>
  </si>
  <si>
    <t>COCO RALLADO X 35 GR CUISINE&amp;CO</t>
  </si>
  <si>
    <t>H011</t>
  </si>
  <si>
    <t>VINO LOCO DE PIEDRA RSVA CAR 750ML</t>
  </si>
  <si>
    <t>PACK SCOTCH BRITE SECX4 + ESP2EN1X6</t>
  </si>
  <si>
    <t>RVILCA</t>
  </si>
  <si>
    <t>934536</t>
  </si>
  <si>
    <t>CO SCISSORS 3PACK CON/PEIN</t>
  </si>
  <si>
    <t>7620859931</t>
  </si>
  <si>
    <t>TINTE EXCELLENCE, RUB.OSC.CENICIENTO 6.1</t>
  </si>
  <si>
    <t>S033</t>
  </si>
  <si>
    <t>S022</t>
  </si>
  <si>
    <t>AGUARDIENTE ANTIOQUEÑO S/AZUCAR BT 750ML</t>
  </si>
  <si>
    <t>WHISKY JAPONÉS IWAI BOT 750ML</t>
  </si>
  <si>
    <t>VINO CATENA CHARDONNAY 750 ML</t>
  </si>
  <si>
    <t>ROSALES</t>
  </si>
  <si>
    <t>VINO EL COTO DE IMAZ RIOJA RSVA 750 ML</t>
  </si>
  <si>
    <t>PACK MASON JARS PISCO PURO CUATRO GALLO</t>
  </si>
  <si>
    <t>ERROR DE CONTEO DE FILTRO</t>
  </si>
  <si>
    <t>PISCO LA CARAVEDO BOT X 750 ML, TORONTEL</t>
  </si>
  <si>
    <t>TINTE PALETTE COLO, 6.68 CHOCOLATE CLARO</t>
  </si>
  <si>
    <t>VINO TRAPICHE ASTICA CAB/MALBEC 750ML</t>
  </si>
  <si>
    <t>PISCO MV HUAMANI QUEBRANTA 700 ML</t>
  </si>
  <si>
    <t>GLAZARO</t>
  </si>
  <si>
    <t>PISCO BIONDI ACHOLADO X 500 ML</t>
  </si>
  <si>
    <t>VINO DOÑA PAULA MALBEC ESTATE X 750 ML</t>
  </si>
  <si>
    <t>AMARETTO DISARONNO BOT 700 ML</t>
  </si>
  <si>
    <t>RON PLANTATION X0 20 ANNIVERSARY 750 ML</t>
  </si>
  <si>
    <t>PISCO KUSKALLA QUEBRANTA X 750ML</t>
  </si>
  <si>
    <t>CHIFLES LECHE DE TIGRE CRICKETS X 250G</t>
  </si>
  <si>
    <t>GELATINA DIET  X 19GR UNIVERSAL, NARANJA</t>
  </si>
  <si>
    <t>POLVO HORNEAR S GLUTEN X 100G UNIVERSAL</t>
  </si>
  <si>
    <t>7640114981</t>
  </si>
  <si>
    <t>TINTE IGORA VITAL, RUBIO OSC. CENIZO 6-1</t>
  </si>
  <si>
    <t>ACONDIC JOHNSON'S BABY X400ML , ORIGINAL</t>
  </si>
  <si>
    <t>VIRUTEX LIMPIADOR BAMBU 3800 ML</t>
  </si>
  <si>
    <t>S092</t>
  </si>
  <si>
    <t>7620873481</t>
  </si>
  <si>
    <t>TINTE CREME GLOSS CAST, RUBIO OSCURO 600</t>
  </si>
  <si>
    <t>TINTE EXCELLEN, CASTAÑO CLARO CENIZO 5.1</t>
  </si>
  <si>
    <t>ACONDIC JOHNSON'S BABY X400M , MANZANILL</t>
  </si>
  <si>
    <t>JTORRESE</t>
  </si>
  <si>
    <t>S034</t>
  </si>
  <si>
    <t>SOPA ANSUNG(CARNE)X 125 GR NONG SHIM</t>
  </si>
  <si>
    <t>ALAMCEN</t>
  </si>
  <si>
    <t>SALSA  POMODORO  OLIVE X 400 GR AGNESI</t>
  </si>
  <si>
    <t>MRAMOSE</t>
  </si>
  <si>
    <t>LLEGARON 3 PAQUETES DE MAS ENTRE LAS CAMAS DE APILAMIENTO</t>
  </si>
  <si>
    <t>VINO BUENOS AIRES RED BLEND 750ML</t>
  </si>
  <si>
    <t>VINO INTIPALKA VARIETAL CHARDONNAY 750ML</t>
  </si>
  <si>
    <t>PACK 2 VINOS QUEIROLO BORG/ROSE 750ML</t>
  </si>
  <si>
    <t>CERVEZA AMSTEL PREMIUM 6P LT 310ML</t>
  </si>
  <si>
    <t>SPAGHETTI DE QUINOA REAL L GLU 250 DORAD</t>
  </si>
  <si>
    <t>PALMITO  ENTEROS X 450 GR VALLE FERTIL</t>
  </si>
  <si>
    <t>GELATINA UNIVERSAL 38 GR, PIÑA</t>
  </si>
  <si>
    <t>S010</t>
  </si>
  <si>
    <t>VINO VIÑA VIEJA CHENIN BLANC LATA 473ML</t>
  </si>
  <si>
    <t>DEO NIVEA INVISIBLE B&amp;W SILKY 150ML</t>
  </si>
  <si>
    <t>ANIS AZUL SEMISECO X 750 NAJAR</t>
  </si>
  <si>
    <t>WQUISPEC</t>
  </si>
  <si>
    <t>SHAMPO FRASCOJIN X400 ML AMMENS , MANZAN</t>
  </si>
  <si>
    <t>SE MANDO A TIENDA FALTANTE</t>
  </si>
  <si>
    <t>PISCO FINCA ROTONDO X 750 ML, PURO</t>
  </si>
  <si>
    <t>PISCO FINCA ROTONDO X 750 ML, ACHOLADO</t>
  </si>
  <si>
    <t>AMARGO MR JIGGER X 75 ML</t>
  </si>
  <si>
    <t>LA OCA GEL LAVAVJILLA MAQUINA X 740 ML</t>
  </si>
  <si>
    <t>4. ABRIL</t>
  </si>
  <si>
    <t>RTD CHILCANO MANGO LATA 355ML</t>
  </si>
  <si>
    <t>ANYELO</t>
  </si>
  <si>
    <t>POSIBLE FALTANTE DE ORIGEN</t>
  </si>
  <si>
    <t>NO SE REGULARIZO RETIRO DE STAGING</t>
  </si>
  <si>
    <t>VINO MARQUES DE RISCAL BCO RUEDA 750 ML</t>
  </si>
  <si>
    <t>WHISKY JOHNNIE WALKER DOUBLE BLACK 1L</t>
  </si>
  <si>
    <t>VINO PATA NEGRA ROBLE x 750 ML</t>
  </si>
  <si>
    <t>H016</t>
  </si>
  <si>
    <t>RON BLANCO CON COCO MALIBU BOT 750 ML</t>
  </si>
  <si>
    <t>7620869551</t>
  </si>
  <si>
    <t>FOUR LOKO 473ML , PURPLE</t>
  </si>
  <si>
    <t>PACK 2 VINOS QUEIROLO BORGOÑA 750ML</t>
  </si>
  <si>
    <t>S031</t>
  </si>
  <si>
    <t>REHIDRATANTE SUEROX PACK X 4UN , MIX</t>
  </si>
  <si>
    <t>RBALVIS</t>
  </si>
  <si>
    <t xml:space="preserve">DISTRIBUYÓ DE MAS </t>
  </si>
  <si>
    <t>DEO NIVEA DEEP DARK WOOD SPRAY 150ML</t>
  </si>
  <si>
    <t>PISCO FINCA RETONDO MACHU PICCCHU, ACHOL</t>
  </si>
  <si>
    <t>7620870968</t>
  </si>
  <si>
    <t>STEVIA POTE X 50GR CUISINE &amp; CO</t>
  </si>
  <si>
    <t>NMASGO</t>
  </si>
  <si>
    <t>CRUCE DE CODIGOS SOBRANTE FALTANTE</t>
  </si>
  <si>
    <t>STEVIA LIQ X 100ML CUISINE &amp; CO</t>
  </si>
  <si>
    <t>CREMA NIVEA SOFT DOMO POTE X 200ML</t>
  </si>
  <si>
    <t>CHOC. FONDANT PASTIL.X 150GR LA IBERICA</t>
  </si>
  <si>
    <t>DESPACHO</t>
  </si>
  <si>
    <t>H013</t>
  </si>
  <si>
    <t>PISCO LA BOTIJA TABERNERO X700, ACHOLADO</t>
  </si>
  <si>
    <t>TRAT CAPI ELVIVE ACTE EXTRAORD BOT100ML</t>
  </si>
  <si>
    <t>H002</t>
  </si>
  <si>
    <t>GIN GORDONS LONDON DRY 750ML</t>
  </si>
  <si>
    <t>ANYELO QUISPE</t>
  </si>
  <si>
    <t>RON MANDATARIO 6 AÑOS BOT 700ML</t>
  </si>
  <si>
    <t>S064</t>
  </si>
  <si>
    <t>AHUARANGA</t>
  </si>
  <si>
    <t>MERMELADA ARAND LIGHT CASA VERDE 180GR</t>
  </si>
  <si>
    <t>EZACARIAS</t>
  </si>
  <si>
    <t>GLYCO-BRIGHT GEL LIMPIADOR ANTI-M 150ML</t>
  </si>
  <si>
    <t>TIO NACHO SH PURIFICA CELULA MADRE 950ML</t>
  </si>
  <si>
    <t>MASC GARNIER TELA SACHET 32GR , GRANADA</t>
  </si>
  <si>
    <t>VINO CATENA CABERNET SAUVIGNON 750 ML</t>
  </si>
  <si>
    <t>LEVADURA INSTANTANEA MAURIPAN 125 GR</t>
  </si>
  <si>
    <t>NO EXTRAJO CANTIDAD TOTAL</t>
  </si>
  <si>
    <t>ESENCIA DE VANILLA FLEISCHMANN 500ML</t>
  </si>
  <si>
    <t>SPAGHETTI #3 X 500 GR AGNESI</t>
  </si>
  <si>
    <t>VINO ESCORIHUELA GASCON SAUVIG BLANC.750</t>
  </si>
  <si>
    <t>VINO HAROLDOS 750 ML , CHIN</t>
  </si>
  <si>
    <t>SOBRANTE DETECTADO EN PICKING</t>
  </si>
  <si>
    <t>ESPUMANTE RICCADONNA ASTI BOT 750ML</t>
  </si>
  <si>
    <t>SALSA TAMARINDO X 4 ONZ A.CHIANG</t>
  </si>
  <si>
    <t>RASTRERO</t>
  </si>
  <si>
    <t>MANTEQUILLA DE MANI X230GR SANTA MANIA</t>
  </si>
  <si>
    <t>FUDGE ESPECIAL X1KG LEITE</t>
  </si>
  <si>
    <t>SHAMPOO MEDICASP 130 ML</t>
  </si>
  <si>
    <t>CERVEZA TRES CRUCES PUMPUM PK 6 LT 310ML</t>
  </si>
  <si>
    <t>CHAPAGURI ANGRY X 140GR</t>
  </si>
  <si>
    <t>COLAPIZ SIN GLUTEN X 20G UNIVERSAL</t>
  </si>
  <si>
    <t>VINO CANALLAS  750ML</t>
  </si>
  <si>
    <t>SOBRANTE EN INVENTARIO GENERAL</t>
  </si>
  <si>
    <t>ACEITUNA NEGRA BOTIJA EXTRA X 400 GR</t>
  </si>
  <si>
    <t>JPUENTE</t>
  </si>
  <si>
    <t>VINO CRUX MALBEC 750ML</t>
  </si>
  <si>
    <t>VINO CRUX XTRA MALBEC 750ML</t>
  </si>
  <si>
    <t>MOISES CARHUANCHO</t>
  </si>
  <si>
    <t>VINO TRUMPETER RESERVA BLEND</t>
  </si>
  <si>
    <t>7620869583</t>
  </si>
  <si>
    <t>VODKA ABSOLUT X 700 ML</t>
  </si>
  <si>
    <t>FARFALLE # 61 X 500 GR AGNESI</t>
  </si>
  <si>
    <t>CORIMAYO</t>
  </si>
  <si>
    <t>VINO SANTIAGO QUEIROLO BORGOÑA 2LT</t>
  </si>
  <si>
    <t>ALEX ORDOÑEZ</t>
  </si>
  <si>
    <t>AGUA DE AZAHAR X 1000 ML.( ERZA)</t>
  </si>
  <si>
    <t>PESPILCO</t>
  </si>
  <si>
    <t>DEJARON ENCIMA DE OTRO PALLET</t>
  </si>
  <si>
    <t>CHOCOLATES CONFIT. 47.9G M&amp;M MILK CHOCOL</t>
  </si>
  <si>
    <t>BTORIBIO</t>
  </si>
  <si>
    <t>DECLARO FALSO EXCEDENTE</t>
  </si>
  <si>
    <t>CARAMELOS SKITTLES WILD BERRY 62 GR</t>
  </si>
  <si>
    <t>CHIC.METRICO ORIGINALBUBBLE TAPE X 56.7</t>
  </si>
  <si>
    <t>CHICLE EXTRA WRIGLEY 15STK, MENTA POLAR</t>
  </si>
  <si>
    <t>CHOCOLATE BARRA X 1.84 OZ MILKY WAY</t>
  </si>
  <si>
    <t>NO DETECTO FALTANTE</t>
  </si>
  <si>
    <t>CHOCOLATE BARRA  X 1.86 OZ  SNICKERS</t>
  </si>
  <si>
    <t>CREMA CHANTILLY FLEISCHMANN X 60 GR</t>
  </si>
  <si>
    <t>MANDO FALTANTE A TIENDA</t>
  </si>
  <si>
    <t>FLAN  LUCUMA 150 GRS. UNIVERSAL</t>
  </si>
  <si>
    <t>MAICENA  X 180GR UNIVERSAL</t>
  </si>
  <si>
    <t>FILETE ANCHOAS /ACEITE OLIVA VF 100G</t>
  </si>
  <si>
    <t>RON FLOR DE CAÑA 5 AÑOS 750 ML</t>
  </si>
  <si>
    <t>SACASARRO 500ML HOME CARE</t>
  </si>
  <si>
    <t>ERROR DE PICKING Y FILTRO</t>
  </si>
  <si>
    <t>YVITERVOL</t>
  </si>
  <si>
    <t>YUPANQUI</t>
  </si>
  <si>
    <t>RMAZP</t>
  </si>
  <si>
    <t>5. MAYO</t>
  </si>
  <si>
    <t>PAPEL ALUMINIO 24MT ESTUCHE</t>
  </si>
  <si>
    <t>ERROR DE VALIDACION UM</t>
  </si>
  <si>
    <t>TINTE IGORA VITAL 7-1 RUB MED CEN</t>
  </si>
  <si>
    <t>TINTE 71 VAINILLA(RUBIO CENIZO) NUTRISSE</t>
  </si>
  <si>
    <t>NUTRISSE OLEO RUBIO CENIZO NACARADO 7.12</t>
  </si>
  <si>
    <t>FALCON</t>
  </si>
  <si>
    <t>H010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</si>
</sst>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XDR&quot;* #,##0.00_-;\-&quot;XDR&quot;* #,##0.00_-;_-&quot;XDR&quot;* &quot;-&quot;??_-;_-@_-"/>
    <numFmt numFmtId="164" formatCode="_-&quot;S/&quot;\ * #,##0.00_-;\-&quot;S/&quot;\ * #,##0.00_-;_-&quot;S/&quot;\ * &quot;-&quot;??_-;_-@_-"/>
    <numFmt numFmtId="166" formatCode="dd/mm/yyyy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44" fontId="2" fillId="3" borderId="9" xfId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4" fontId="2" fillId="3" borderId="13" xfId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4" fontId="2" fillId="3" borderId="13" xfId="1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/>
  </cellXfs>
  <cellStyles count="2">
    <cellStyle name="Moneda" xfId="1" builtinId="4"/>
    <cellStyle name="Normal" xfId="0" builtinId="0"/>
  </cellStyles>
  <dxfs count="34"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5" tint="0.80001220740379042"/>
          </stop>
        </gradientFill>
      </fill>
    </dxf>
    <dxf>
      <font>
        <b/>
        <i val="0"/>
        <color theme="9" tint="-0.24994659260841701"/>
      </font>
      <fill>
        <gradientFill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 val="0"/>
        <color rgb="FF002060"/>
      </font>
      <fill>
        <gradientFill>
          <stop position="0">
            <color theme="0"/>
          </stop>
          <stop position="1">
            <color theme="8" tint="0.80001220740379042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CF96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fill>
        <patternFill patternType="solid">
          <fgColor indexed="64"/>
          <bgColor rgb="FFECF4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fill>
        <patternFill patternType="solid">
          <fgColor indexed="64"/>
          <bgColor rgb="FFECF4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fill>
        <patternFill patternType="solid">
          <fgColor indexed="64"/>
          <bgColor rgb="FFECF4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numFmt numFmtId="164" formatCode="_-&quot;S/&quot;\ * #,##0.00_-;\-&quot;S/&quot;\ * #,##0.00_-;_-&quot;S/&quot;\ * &quot;-&quot;??_-;_-@_-"/>
      <fill>
        <patternFill patternType="solid">
          <fgColor indexed="64"/>
          <bgColor rgb="FFECF4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numFmt numFmtId="164" formatCode="_-&quot;S/&quot;\ * #,##0.00_-;\-&quot;S/&quot;\ * #,##0.00_-;_-&quot;S/&quot;\ * &quot;-&quot;??_-;_-@_-"/>
      <fill>
        <patternFill patternType="solid">
          <fgColor indexed="64"/>
          <bgColor rgb="FFECF4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numFmt numFmtId="0" formatCode="General"/>
      <fill>
        <patternFill patternType="solid">
          <fgColor indexed="64"/>
          <bgColor rgb="FFECF4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numFmt numFmtId="0" formatCode="General"/>
      <fill>
        <patternFill patternType="solid">
          <fgColor indexed="64"/>
          <bgColor rgb="FFECF4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numFmt numFmtId="0" formatCode="General"/>
      <fill>
        <patternFill patternType="solid">
          <fgColor indexed="64"/>
          <bgColor rgb="FFECF4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border>
        <top style="thin">
          <color rgb="FF0070C0"/>
        </top>
      </border>
    </dxf>
    <dxf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border>
        <bottom style="thin">
          <color rgb="FF0070C0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mac\Downloads\DINET\power%20bi\Copia%20de%20STATUS_DE_DIFERENCIAS_CD09(1).xlsm" TargetMode="External"/><Relationship Id="rId1" Type="http://schemas.openxmlformats.org/officeDocument/2006/relationships/externalLinkPath" Target="Copia%20de%20STATUS_DE_DIFERENCIAS_CD09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TB"/>
      <sheetName val="DATA"/>
      <sheetName val="Hoja1"/>
      <sheetName val="DATOS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Material </v>
          </cell>
          <cell r="B1" t="str">
            <v>Texto breve material</v>
          </cell>
          <cell r="C1" t="str">
            <v>Desc.Código Dpto</v>
          </cell>
          <cell r="D1" t="str">
            <v>PrecioMedioVar</v>
          </cell>
          <cell r="E1" t="str">
            <v>C.A.</v>
          </cell>
          <cell r="H1" t="str">
            <v>USUARIO PICKING</v>
          </cell>
          <cell r="I1" t="str">
            <v>TURNO</v>
          </cell>
          <cell r="J1" t="str">
            <v>LIDER</v>
          </cell>
          <cell r="L1" t="str">
            <v>OBSERVACION FINAL</v>
          </cell>
          <cell r="O1" t="str">
            <v>RESPONSABLES</v>
          </cell>
          <cell r="P1" t="str">
            <v>LIDERES</v>
          </cell>
        </row>
        <row r="2">
          <cell r="A2">
            <v>566761</v>
          </cell>
          <cell r="B2" t="str">
            <v>ATUN X KG PC (BOL 1KG) CAJA 16 BOL</v>
          </cell>
          <cell r="C2" t="str">
            <v>PATIO DE COMIDAS/CONFITERÍA</v>
          </cell>
          <cell r="D2">
            <v>27.3</v>
          </cell>
          <cell r="E2" t="str">
            <v>Flujo Continuo</v>
          </cell>
          <cell r="H2" t="str">
            <v>ALMACEN</v>
          </cell>
          <cell r="I2" t="str">
            <v>ALMACEN</v>
          </cell>
          <cell r="J2" t="str">
            <v>ALMACEN</v>
          </cell>
          <cell r="L2" t="str">
            <v>ERROR DE PICKING</v>
          </cell>
          <cell r="M2" t="str">
            <v>PICKING</v>
          </cell>
          <cell r="O2" t="str">
            <v>RONALDO ROMERO</v>
          </cell>
          <cell r="P2" t="str">
            <v>DANIEL PEREZ</v>
          </cell>
        </row>
        <row r="3">
          <cell r="A3">
            <v>566763</v>
          </cell>
          <cell r="B3" t="str">
            <v>ATUN X KG CP (BOL 1KG) CAJA 16 BOL</v>
          </cell>
          <cell r="C3" t="str">
            <v>PRODUCCION Y ELABORADOS</v>
          </cell>
          <cell r="D3">
            <v>27.3</v>
          </cell>
          <cell r="E3" t="str">
            <v>Flujo Continuo</v>
          </cell>
          <cell r="H3" t="str">
            <v>INVENTARIO</v>
          </cell>
          <cell r="I3" t="str">
            <v>INVENTARIO</v>
          </cell>
          <cell r="J3" t="str">
            <v>FRANCIS MANDUJANO</v>
          </cell>
          <cell r="L3" t="str">
            <v xml:space="preserve">ERROR DE FILTRO </v>
          </cell>
          <cell r="M3" t="str">
            <v>FILTRO</v>
          </cell>
          <cell r="O3" t="str">
            <v>JOE LIMACHE</v>
          </cell>
          <cell r="P3" t="str">
            <v>DANIEL PEREZ</v>
          </cell>
        </row>
        <row r="4">
          <cell r="A4" t="str">
            <v>934536</v>
          </cell>
          <cell r="B4" t="str">
            <v>CO SCISSORS 3PACK CON/PEIN</v>
          </cell>
          <cell r="C4" t="str">
            <v>ABARROTES BEBIBLES</v>
          </cell>
          <cell r="D4">
            <v>17.739999999999998</v>
          </cell>
          <cell r="E4" t="str">
            <v>Flujo Continuo</v>
          </cell>
          <cell r="H4" t="str">
            <v>FRANZG</v>
          </cell>
          <cell r="I4" t="str">
            <v>MAÑANA</v>
          </cell>
          <cell r="J4" t="str">
            <v>BENJAMIN LIZARBE</v>
          </cell>
          <cell r="L4" t="str">
            <v>ERROR DE PICKING / FILTRO</v>
          </cell>
          <cell r="M4" t="str">
            <v>PICKING / FILTRO</v>
          </cell>
          <cell r="O4" t="str">
            <v>DYLAN ZEVALLOS</v>
          </cell>
          <cell r="P4" t="str">
            <v>DANIEL PEREZ</v>
          </cell>
        </row>
        <row r="5">
          <cell r="A5">
            <v>80703</v>
          </cell>
          <cell r="B5" t="str">
            <v>SHAMPOO ELVIVE COLOR VIVE BOT X 370ML</v>
          </cell>
          <cell r="C5" t="str">
            <v>ABARROTES NO COMESTIBLES</v>
          </cell>
          <cell r="D5">
            <v>14.5</v>
          </cell>
          <cell r="E5" t="str">
            <v>Almacenado</v>
          </cell>
          <cell r="H5" t="str">
            <v>WRUIZA</v>
          </cell>
          <cell r="I5" t="str">
            <v>MAÑANA</v>
          </cell>
          <cell r="J5" t="str">
            <v>BENJAMIN LIZARBE</v>
          </cell>
          <cell r="L5" t="str">
            <v>CRUCE DE ORIGEN</v>
          </cell>
          <cell r="M5" t="str">
            <v>CRUCE DE ORIGEN</v>
          </cell>
          <cell r="O5" t="str">
            <v>ANGEL HUAMANCAYO</v>
          </cell>
          <cell r="P5" t="str">
            <v>DAVID PIÑAN</v>
          </cell>
        </row>
        <row r="6">
          <cell r="A6">
            <v>80704</v>
          </cell>
          <cell r="B6" t="str">
            <v>ACOND ELVIVE COLOR VIVE BOTX370ML</v>
          </cell>
          <cell r="C6" t="str">
            <v>ABARROTES NO COMESTIBLES</v>
          </cell>
          <cell r="D6">
            <v>14.5</v>
          </cell>
          <cell r="E6" t="str">
            <v>Almacenado</v>
          </cell>
          <cell r="H6" t="str">
            <v>RROMEROM</v>
          </cell>
          <cell r="I6" t="str">
            <v>MAÑANA</v>
          </cell>
          <cell r="J6" t="str">
            <v>BENJAMIN LIZARBE</v>
          </cell>
          <cell r="L6" t="str">
            <v>ERROR DE INVENTARIO</v>
          </cell>
          <cell r="M6" t="str">
            <v>INVENTARIO</v>
          </cell>
          <cell r="O6" t="str">
            <v>ALEX ORDOÑEZ</v>
          </cell>
          <cell r="P6" t="str">
            <v>DAVID PIÑAN</v>
          </cell>
        </row>
        <row r="7">
          <cell r="A7">
            <v>341323</v>
          </cell>
          <cell r="B7" t="str">
            <v>SHAMPOO ELVIVE REPAR TOTAL 5 BOT X 370ML</v>
          </cell>
          <cell r="C7" t="str">
            <v>ABARROTES NO COMESTIBLES</v>
          </cell>
          <cell r="D7">
            <v>14.5</v>
          </cell>
          <cell r="E7" t="str">
            <v>Almacenado</v>
          </cell>
          <cell r="H7" t="str">
            <v>BRODASY</v>
          </cell>
          <cell r="I7" t="str">
            <v>MAÑANA</v>
          </cell>
          <cell r="J7" t="str">
            <v>BENJAMIN LIZARBE</v>
          </cell>
          <cell r="L7" t="str">
            <v>ERROR DE DE RECEPCION</v>
          </cell>
          <cell r="M7" t="str">
            <v>RECEPCION</v>
          </cell>
          <cell r="O7" t="str">
            <v>YURKIEVICH VITERVO</v>
          </cell>
          <cell r="P7" t="str">
            <v>DAVID PIÑAN</v>
          </cell>
        </row>
        <row r="8">
          <cell r="A8">
            <v>352305</v>
          </cell>
          <cell r="B8" t="str">
            <v>DESOD NIVEA SENSITIVE PROT AER X150ML</v>
          </cell>
          <cell r="C8" t="str">
            <v>ABARROTES NO COMESTIBLES</v>
          </cell>
          <cell r="D8">
            <v>13.37</v>
          </cell>
          <cell r="E8" t="str">
            <v>Almacenado</v>
          </cell>
          <cell r="H8" t="str">
            <v>BBONILLAR</v>
          </cell>
          <cell r="I8" t="str">
            <v>MAÑANA</v>
          </cell>
          <cell r="J8" t="str">
            <v>BENJAMIN LIZARBE</v>
          </cell>
          <cell r="L8" t="str">
            <v>ERROR DE CONSOLIDACION</v>
          </cell>
          <cell r="M8" t="str">
            <v>DESPACHO</v>
          </cell>
          <cell r="O8" t="str">
            <v>JUAN AYALA</v>
          </cell>
          <cell r="P8" t="str">
            <v>DAVID PIÑAN</v>
          </cell>
        </row>
        <row r="9">
          <cell r="A9">
            <v>382916</v>
          </cell>
          <cell r="B9" t="str">
            <v>DESOD NIVEA ACLARADO NAT AER X150ML</v>
          </cell>
          <cell r="C9" t="str">
            <v>ABARROTES NO COMESTIBLES</v>
          </cell>
          <cell r="D9">
            <v>13.37</v>
          </cell>
          <cell r="E9" t="str">
            <v>Almacenado</v>
          </cell>
          <cell r="H9" t="str">
            <v>JLIMACHEC</v>
          </cell>
          <cell r="I9" t="str">
            <v>MAÑANA</v>
          </cell>
          <cell r="J9" t="str">
            <v>BENJAMIN LIZARBE</v>
          </cell>
          <cell r="O9" t="str">
            <v>JORGE AVILA</v>
          </cell>
          <cell r="P9" t="str">
            <v>DAVID PIÑAN</v>
          </cell>
        </row>
        <row r="10">
          <cell r="A10">
            <v>720331</v>
          </cell>
          <cell r="B10" t="str">
            <v>DEO EXTRACLARADO SERUM ROLLON NIVEA 40ML</v>
          </cell>
          <cell r="C10" t="str">
            <v>ABARROTES NO COMESTIBLES</v>
          </cell>
          <cell r="D10">
            <v>12.49</v>
          </cell>
          <cell r="E10" t="str">
            <v>Almacenado</v>
          </cell>
          <cell r="H10" t="str">
            <v>MVELARDER</v>
          </cell>
          <cell r="I10" t="str">
            <v>MAÑANA</v>
          </cell>
          <cell r="J10" t="str">
            <v>BENJAMIN LIZARBE</v>
          </cell>
          <cell r="O10" t="str">
            <v>JOSUE ARIAS</v>
          </cell>
          <cell r="P10" t="str">
            <v>DAVID PIÑAN</v>
          </cell>
        </row>
        <row r="11">
          <cell r="A11">
            <v>888434</v>
          </cell>
          <cell r="B11" t="str">
            <v>DEO NIVEA DEEP DARK WOOD SPRAY 150ML</v>
          </cell>
          <cell r="C11" t="str">
            <v>ABARROTES NO COMESTIBLES</v>
          </cell>
          <cell r="D11">
            <v>13.37</v>
          </cell>
          <cell r="E11" t="str">
            <v>Almacenado</v>
          </cell>
          <cell r="H11" t="str">
            <v>JCEDANOC</v>
          </cell>
          <cell r="I11" t="str">
            <v>MAÑANA</v>
          </cell>
          <cell r="J11" t="str">
            <v>BENJAMIN LIZARBE</v>
          </cell>
          <cell r="O11" t="str">
            <v>ANGELO</v>
          </cell>
          <cell r="P11" t="str">
            <v>DAVID PIÑAN</v>
          </cell>
        </row>
        <row r="12">
          <cell r="A12">
            <v>941666</v>
          </cell>
          <cell r="B12" t="str">
            <v>SHAMPOO ELVIVE HIDRA HIALURONICO 370ML</v>
          </cell>
          <cell r="C12" t="str">
            <v>ABARROTES NO COMESTIBLES</v>
          </cell>
          <cell r="D12">
            <v>15.61</v>
          </cell>
          <cell r="E12" t="str">
            <v>Almacenado</v>
          </cell>
          <cell r="H12" t="str">
            <v>KLUQUILLASR</v>
          </cell>
          <cell r="I12" t="str">
            <v>MAÑANA</v>
          </cell>
          <cell r="J12" t="str">
            <v>BENJAMIN LIZARBE</v>
          </cell>
        </row>
        <row r="13">
          <cell r="A13">
            <v>941667</v>
          </cell>
          <cell r="B13" t="str">
            <v>ACO HIDRA HIALURONICO 370ML ELVIVE</v>
          </cell>
          <cell r="C13" t="str">
            <v>ABARROTES NO COMESTIBLES</v>
          </cell>
          <cell r="D13">
            <v>15.61</v>
          </cell>
          <cell r="E13" t="str">
            <v>Almacenado</v>
          </cell>
          <cell r="H13" t="str">
            <v>JCUTIS</v>
          </cell>
          <cell r="I13" t="str">
            <v>MAÑANA</v>
          </cell>
          <cell r="J13" t="str">
            <v>BENJAMIN LIZARBE</v>
          </cell>
        </row>
        <row r="14">
          <cell r="A14">
            <v>954672</v>
          </cell>
          <cell r="B14" t="str">
            <v>CHAMPAGNE VEUVE CLICQUOT BRUT 375ML</v>
          </cell>
          <cell r="C14" t="str">
            <v>ABARROTES BEBIBLES</v>
          </cell>
          <cell r="D14">
            <v>147.88999999999999</v>
          </cell>
          <cell r="E14" t="str">
            <v>Almacenado</v>
          </cell>
          <cell r="H14" t="str">
            <v>YTERRES</v>
          </cell>
          <cell r="I14" t="str">
            <v>MAÑANA</v>
          </cell>
          <cell r="J14" t="str">
            <v>BENJAMIN LIZARBE</v>
          </cell>
        </row>
        <row r="15">
          <cell r="A15">
            <v>987077</v>
          </cell>
          <cell r="B15" t="str">
            <v>ELVIVE HA PURE SHAMPOO 370ML</v>
          </cell>
          <cell r="C15" t="str">
            <v>ABARROTES NO COMESTIBLES</v>
          </cell>
          <cell r="D15">
            <v>15.61</v>
          </cell>
          <cell r="E15" t="str">
            <v>Almacenado</v>
          </cell>
          <cell r="H15" t="str">
            <v>JLIMACHEC</v>
          </cell>
          <cell r="I15" t="str">
            <v>MAÑANA</v>
          </cell>
          <cell r="J15" t="str">
            <v>BENJAMIN LIZARBE</v>
          </cell>
        </row>
        <row r="16">
          <cell r="A16">
            <v>987079</v>
          </cell>
          <cell r="B16" t="str">
            <v>ELVIVE HA PURE ACO 370ML</v>
          </cell>
          <cell r="C16" t="str">
            <v>ABARROTES NO COMESTIBLES</v>
          </cell>
          <cell r="D16">
            <v>15.61</v>
          </cell>
          <cell r="E16" t="str">
            <v>Almacenado</v>
          </cell>
          <cell r="H16" t="str">
            <v>JCUTIS</v>
          </cell>
          <cell r="I16" t="str">
            <v>MAÑANA</v>
          </cell>
          <cell r="J16" t="str">
            <v>BENJAMIN LIZARBE</v>
          </cell>
        </row>
        <row r="17">
          <cell r="A17">
            <v>998918</v>
          </cell>
          <cell r="B17" t="str">
            <v>ESPUMANTE CHANDON GARDEN SPRITZ 750ML</v>
          </cell>
          <cell r="C17" t="str">
            <v>ABARROTES BEBIBLES</v>
          </cell>
          <cell r="D17">
            <v>49.92</v>
          </cell>
          <cell r="E17" t="str">
            <v>Almacenado</v>
          </cell>
          <cell r="H17" t="str">
            <v>ACUEVAJ</v>
          </cell>
          <cell r="I17" t="str">
            <v>MAÑANA</v>
          </cell>
          <cell r="J17" t="str">
            <v>BENJAMIN LIZARBE</v>
          </cell>
        </row>
        <row r="18">
          <cell r="A18">
            <v>1016890</v>
          </cell>
          <cell r="B18" t="str">
            <v>ELVIVE GLYCOLIC GLOSS SHAMPOO 370ML</v>
          </cell>
          <cell r="C18" t="str">
            <v>ABARROTES NO COMESTIBLES</v>
          </cell>
          <cell r="D18">
            <v>15.61</v>
          </cell>
          <cell r="E18" t="str">
            <v>Almacenado</v>
          </cell>
          <cell r="H18" t="str">
            <v>DREYESP</v>
          </cell>
          <cell r="I18" t="str">
            <v>MAÑANA</v>
          </cell>
          <cell r="J18" t="str">
            <v>BENJAMIN LIZARBE</v>
          </cell>
        </row>
        <row r="19">
          <cell r="A19">
            <v>1016894</v>
          </cell>
          <cell r="B19" t="str">
            <v>ELVIVE GLYCOLIC GLOSS ACO 370ML</v>
          </cell>
          <cell r="C19" t="str">
            <v>ABARROTES NO COMESTIBLES</v>
          </cell>
          <cell r="D19">
            <v>15.61</v>
          </cell>
          <cell r="E19" t="str">
            <v>Almacenado</v>
          </cell>
          <cell r="H19" t="str">
            <v>MCORIMAYOL</v>
          </cell>
          <cell r="I19" t="str">
            <v>MAÑANA</v>
          </cell>
          <cell r="J19" t="str">
            <v>BENJAMIN LIZARBE</v>
          </cell>
        </row>
        <row r="20">
          <cell r="A20">
            <v>408404002</v>
          </cell>
          <cell r="B20" t="str">
            <v>DEO INVISIBLE B&amp;W NIVEA, MEN SPRAY X 150</v>
          </cell>
          <cell r="C20" t="str">
            <v>ABARROTES NO COMESTIBLES</v>
          </cell>
          <cell r="D20">
            <v>13.37</v>
          </cell>
          <cell r="E20" t="str">
            <v>Almacenado</v>
          </cell>
          <cell r="H20" t="str">
            <v>MVERAL</v>
          </cell>
          <cell r="I20" t="str">
            <v>MAÑANA</v>
          </cell>
          <cell r="J20" t="str">
            <v>BENJAMIN LIZARBE</v>
          </cell>
        </row>
        <row r="21">
          <cell r="A21">
            <v>749932001</v>
          </cell>
          <cell r="B21" t="str">
            <v>MASCARILLA HAIR FOOD 350ML, REPARA COCO</v>
          </cell>
          <cell r="C21" t="str">
            <v>ABARROTES NO COMESTIBLES</v>
          </cell>
          <cell r="D21">
            <v>18.34</v>
          </cell>
          <cell r="E21" t="str">
            <v>Almacenado</v>
          </cell>
          <cell r="H21" t="str">
            <v>JMEDINAM</v>
          </cell>
          <cell r="I21" t="str">
            <v>MAÑANA</v>
          </cell>
          <cell r="J21" t="str">
            <v>BENJAMIN LIZARBE</v>
          </cell>
        </row>
        <row r="22">
          <cell r="A22">
            <v>749932002</v>
          </cell>
          <cell r="B22" t="str">
            <v>MASCARILLA HAIR FOOD 350ML, NUT AGUACATE</v>
          </cell>
          <cell r="C22" t="str">
            <v>ABARROTES NO COMESTIBLES</v>
          </cell>
          <cell r="D22">
            <v>18.34</v>
          </cell>
          <cell r="E22" t="str">
            <v>Almacenado</v>
          </cell>
          <cell r="H22" t="str">
            <v>GCHAVEZC</v>
          </cell>
          <cell r="I22" t="str">
            <v>MAÑANA</v>
          </cell>
          <cell r="J22" t="str">
            <v>BENJAMIN LIZARBE</v>
          </cell>
        </row>
        <row r="23">
          <cell r="A23">
            <v>733411</v>
          </cell>
          <cell r="B23" t="str">
            <v>Vino Diablo Dark Red 750ML</v>
          </cell>
          <cell r="C23" t="str">
            <v>ABARROTES BEBIBLES</v>
          </cell>
          <cell r="D23">
            <v>51.17</v>
          </cell>
          <cell r="E23" t="str">
            <v>Flujo Continuo</v>
          </cell>
          <cell r="H23" t="str">
            <v>DYUPANQUIL</v>
          </cell>
          <cell r="I23" t="str">
            <v>MAÑANA</v>
          </cell>
          <cell r="J23" t="str">
            <v>BENJAMIN LIZARBE</v>
          </cell>
        </row>
        <row r="24">
          <cell r="A24">
            <v>1003728</v>
          </cell>
          <cell r="B24" t="str">
            <v>PACK VODKA RUSSKAYA PINK 750ML + SHAKER</v>
          </cell>
          <cell r="C24" t="str">
            <v>ABARROTES BEBIBLES</v>
          </cell>
          <cell r="D24">
            <v>17.559999999999999</v>
          </cell>
          <cell r="E24" t="str">
            <v>Flujo Continuo</v>
          </cell>
          <cell r="H24" t="str">
            <v>MVALLENASP</v>
          </cell>
          <cell r="I24" t="str">
            <v>MAÑANA</v>
          </cell>
          <cell r="J24" t="str">
            <v>BENJAMIN LIZARBE</v>
          </cell>
        </row>
        <row r="25">
          <cell r="A25">
            <v>49094002</v>
          </cell>
          <cell r="B25" t="str">
            <v>VINO CASILLERO DEL DIABLO MERLOT X750ML.</v>
          </cell>
          <cell r="C25" t="str">
            <v>ABARROTES BEBIBLES</v>
          </cell>
          <cell r="D25">
            <v>33.19</v>
          </cell>
          <cell r="E25" t="str">
            <v>Flujo Continuo</v>
          </cell>
          <cell r="H25" t="str">
            <v>JBARZOLAG</v>
          </cell>
          <cell r="I25" t="str">
            <v>MAÑANA</v>
          </cell>
          <cell r="J25" t="str">
            <v>BENJAMIN LIZARBE</v>
          </cell>
        </row>
        <row r="26">
          <cell r="A26">
            <v>49094003</v>
          </cell>
          <cell r="B26" t="str">
            <v>VINO CASILLERO DEL DIABLO X 7, RED BLEND</v>
          </cell>
          <cell r="C26" t="str">
            <v>ABARROTES BEBIBLES</v>
          </cell>
          <cell r="D26">
            <v>33.19</v>
          </cell>
          <cell r="E26" t="str">
            <v>Flujo Continuo</v>
          </cell>
          <cell r="H26" t="str">
            <v>DYLAN</v>
          </cell>
          <cell r="I26" t="str">
            <v>MAÑANA</v>
          </cell>
          <cell r="J26" t="str">
            <v>BENJAMIN LIZARBE</v>
          </cell>
        </row>
        <row r="27">
          <cell r="A27">
            <v>954610</v>
          </cell>
          <cell r="B27" t="str">
            <v>CHAMPAGNE MOET &amp; CHANDON BRUT IMP 375ML</v>
          </cell>
          <cell r="C27" t="str">
            <v>ABARROTES BEBIBLES</v>
          </cell>
          <cell r="D27">
            <v>138.21</v>
          </cell>
          <cell r="E27" t="str">
            <v>Flujo Continuo</v>
          </cell>
          <cell r="H27" t="str">
            <v>LCHUNOCCAQ</v>
          </cell>
          <cell r="I27" t="str">
            <v>MAÑANA</v>
          </cell>
          <cell r="J27" t="str">
            <v>BENJAMIN LIZARBE</v>
          </cell>
        </row>
        <row r="28">
          <cell r="A28">
            <v>954671</v>
          </cell>
          <cell r="B28" t="str">
            <v>CHAMPAGNE MOET&amp;CHANDON BRUT IMP 3L</v>
          </cell>
          <cell r="C28" t="str">
            <v>ABARROTES BEBIBLES</v>
          </cell>
          <cell r="D28">
            <v>1787.69</v>
          </cell>
          <cell r="E28" t="str">
            <v>Flujo Continuo</v>
          </cell>
          <cell r="H28" t="str">
            <v>JDIAZT</v>
          </cell>
          <cell r="I28" t="str">
            <v>MAÑANA</v>
          </cell>
          <cell r="J28" t="str">
            <v>BENJAMIN LIZARBE</v>
          </cell>
        </row>
        <row r="29">
          <cell r="A29">
            <v>1003729</v>
          </cell>
          <cell r="B29" t="str">
            <v>PACK RUSSKAYA NEUTRO+RUSSKAYA GREEN 750</v>
          </cell>
          <cell r="C29" t="str">
            <v>ABARROTES BEBIBLES</v>
          </cell>
          <cell r="D29">
            <v>27.05</v>
          </cell>
          <cell r="E29" t="str">
            <v>Flujo Continuo</v>
          </cell>
          <cell r="H29" t="str">
            <v>FCARHUANCHOZ</v>
          </cell>
          <cell r="I29" t="str">
            <v>MAÑANA</v>
          </cell>
          <cell r="J29" t="str">
            <v>BENJAMIN LIZARBE</v>
          </cell>
        </row>
        <row r="30">
          <cell r="A30">
            <v>1003730</v>
          </cell>
          <cell r="B30" t="str">
            <v>PACK CARTAVIO BLACK+WHISKY OLD TIMES750</v>
          </cell>
          <cell r="C30" t="str">
            <v>ABARROTES BEBIBLES</v>
          </cell>
          <cell r="D30">
            <v>27.73</v>
          </cell>
          <cell r="E30" t="str">
            <v>Flujo Continuo</v>
          </cell>
          <cell r="H30" t="str">
            <v>JDIAZT</v>
          </cell>
          <cell r="I30" t="str">
            <v>MAÑANA</v>
          </cell>
          <cell r="J30" t="str">
            <v>BENJAMIN LIZARBE</v>
          </cell>
        </row>
        <row r="31">
          <cell r="A31">
            <v>3731</v>
          </cell>
          <cell r="B31" t="str">
            <v>ESPUMOSO TABERNERO ESPECIAL 750 ML</v>
          </cell>
          <cell r="C31" t="str">
            <v>ABARROTES BEBIBLES</v>
          </cell>
          <cell r="D31">
            <v>11.46</v>
          </cell>
          <cell r="E31" t="str">
            <v>Flujo Continuo</v>
          </cell>
          <cell r="H31" t="str">
            <v>YFALCONA</v>
          </cell>
          <cell r="I31" t="str">
            <v>MAÑANA</v>
          </cell>
          <cell r="J31" t="str">
            <v>BENJAMIN LIZARBE</v>
          </cell>
        </row>
        <row r="32">
          <cell r="A32">
            <v>3853</v>
          </cell>
          <cell r="B32" t="str">
            <v>VINO TABERNERO BORGOÑA X 750 ML</v>
          </cell>
          <cell r="C32" t="str">
            <v>ABARROTES BEBIBLES</v>
          </cell>
          <cell r="D32">
            <v>12.9</v>
          </cell>
          <cell r="E32" t="str">
            <v>Flujo Continuo</v>
          </cell>
          <cell r="H32" t="str">
            <v>EQUISPET</v>
          </cell>
          <cell r="I32" t="str">
            <v>MAÑANA</v>
          </cell>
          <cell r="J32" t="str">
            <v>BENJAMIN LIZARBE</v>
          </cell>
        </row>
        <row r="33">
          <cell r="A33">
            <v>3861</v>
          </cell>
          <cell r="B33" t="str">
            <v>VINO QUEIROLO BORGOÑA S/SECO BOT 750 ML</v>
          </cell>
          <cell r="C33" t="str">
            <v>ABARROTES BEBIBLES</v>
          </cell>
          <cell r="D33">
            <v>12.87</v>
          </cell>
          <cell r="E33" t="str">
            <v>Flujo Continuo</v>
          </cell>
          <cell r="H33" t="str">
            <v>JCHAVEZT</v>
          </cell>
          <cell r="I33" t="str">
            <v>MAÑANA</v>
          </cell>
          <cell r="J33" t="str">
            <v>BENJAMIN LIZARBE</v>
          </cell>
        </row>
        <row r="34">
          <cell r="A34">
            <v>3862</v>
          </cell>
          <cell r="B34" t="str">
            <v>VINO QUEIROLO MAGDALENA RSV S/SECO 750ML</v>
          </cell>
          <cell r="C34" t="str">
            <v>ABARROTES BEBIBLES</v>
          </cell>
          <cell r="D34">
            <v>12.87</v>
          </cell>
          <cell r="E34" t="str">
            <v>Flujo Continuo</v>
          </cell>
          <cell r="H34" t="str">
            <v>HRIVERAR</v>
          </cell>
          <cell r="I34" t="str">
            <v>MAÑANA</v>
          </cell>
          <cell r="J34" t="str">
            <v>BENJAMIN LIZARBE</v>
          </cell>
        </row>
        <row r="35">
          <cell r="A35">
            <v>268101</v>
          </cell>
          <cell r="B35" t="str">
            <v>VINO NIETO SENETINER MALBEC DOC. X 750ML</v>
          </cell>
          <cell r="C35" t="str">
            <v>ABARROTES BEBIBLES</v>
          </cell>
          <cell r="D35">
            <v>36.4</v>
          </cell>
          <cell r="E35" t="str">
            <v>Flujo Continuo</v>
          </cell>
          <cell r="H35" t="str">
            <v>JMEDINAM</v>
          </cell>
          <cell r="I35" t="str">
            <v>MAÑANA</v>
          </cell>
          <cell r="J35" t="str">
            <v>BENJAMIN LIZARBE</v>
          </cell>
        </row>
        <row r="36">
          <cell r="A36">
            <v>333412</v>
          </cell>
          <cell r="B36" t="str">
            <v>ESPUMANTE PETALO MOSCATO BOTTEGA 750ML</v>
          </cell>
          <cell r="C36" t="str">
            <v>ABARROTES BEBIBLES</v>
          </cell>
          <cell r="D36">
            <v>42.34</v>
          </cell>
          <cell r="E36" t="str">
            <v>Flujo Continuo</v>
          </cell>
          <cell r="H36" t="str">
            <v>OPEREZ</v>
          </cell>
          <cell r="I36" t="str">
            <v>MAÑANA</v>
          </cell>
          <cell r="J36" t="str">
            <v>BENJAMIN LIZARBE</v>
          </cell>
        </row>
        <row r="37">
          <cell r="A37">
            <v>356100</v>
          </cell>
          <cell r="B37" t="str">
            <v>#CHAMPAGNE VEUVE CLICQOT BRUT ROSE 750ML</v>
          </cell>
          <cell r="C37" t="str">
            <v>ABARROTES BEBIBLES</v>
          </cell>
          <cell r="D37">
            <v>367.55</v>
          </cell>
          <cell r="E37" t="str">
            <v>Flujo Continuo</v>
          </cell>
          <cell r="H37" t="str">
            <v>JCHIHUAC</v>
          </cell>
          <cell r="I37" t="str">
            <v>MAÑANA</v>
          </cell>
          <cell r="J37" t="str">
            <v>BENJAMIN LIZARBE</v>
          </cell>
        </row>
        <row r="38">
          <cell r="A38">
            <v>359879</v>
          </cell>
          <cell r="B38" t="str">
            <v>ESPUMOSO TABERNERO ESPECIAL ROSE 750 ML</v>
          </cell>
          <cell r="C38" t="str">
            <v>ABARROTES BEBIBLES</v>
          </cell>
          <cell r="D38">
            <v>11.46</v>
          </cell>
          <cell r="E38" t="str">
            <v>Flujo Continuo</v>
          </cell>
          <cell r="H38" t="str">
            <v>JCARHUANCHOR</v>
          </cell>
          <cell r="I38" t="str">
            <v>MAÑANA</v>
          </cell>
          <cell r="J38" t="str">
            <v>BENJAMIN LIZARBE</v>
          </cell>
        </row>
        <row r="39">
          <cell r="A39">
            <v>3726</v>
          </cell>
          <cell r="B39" t="str">
            <v>ESPUMANTE NAPOLEON SEM/SEC VIÑA  X750 ML</v>
          </cell>
          <cell r="C39" t="str">
            <v>ABARROTES BEBIBLES</v>
          </cell>
          <cell r="D39">
            <v>9.93</v>
          </cell>
          <cell r="E39" t="str">
            <v>Almacenado</v>
          </cell>
          <cell r="H39" t="str">
            <v>ILEONJ</v>
          </cell>
          <cell r="I39" t="str">
            <v>MAÑANA</v>
          </cell>
          <cell r="J39" t="str">
            <v>BENJAMIN LIZARBE</v>
          </cell>
        </row>
        <row r="40">
          <cell r="A40">
            <v>497652</v>
          </cell>
          <cell r="B40" t="str">
            <v>TWOPACK BALLANTINES FINEST 700ML</v>
          </cell>
          <cell r="C40" t="str">
            <v>ABARROTES BEBIBLES</v>
          </cell>
          <cell r="D40">
            <v>64.040000000000006</v>
          </cell>
          <cell r="E40" t="str">
            <v>Almacenado</v>
          </cell>
          <cell r="H40" t="str">
            <v>AARMASV</v>
          </cell>
          <cell r="I40" t="str">
            <v>MAÑANA</v>
          </cell>
          <cell r="J40" t="str">
            <v>BENJAMIN LIZARBE</v>
          </cell>
        </row>
        <row r="41">
          <cell r="A41">
            <v>475300</v>
          </cell>
          <cell r="B41" t="str">
            <v>VINO EL ENEMIGO MALBEC 750 ML</v>
          </cell>
          <cell r="C41" t="str">
            <v>ABARROTES BEBIBLES</v>
          </cell>
          <cell r="D41">
            <v>82.38</v>
          </cell>
          <cell r="E41" t="str">
            <v>Flujo Continuo</v>
          </cell>
          <cell r="H41" t="str">
            <v>JCARHUANCHO</v>
          </cell>
          <cell r="I41" t="str">
            <v>MAÑANA</v>
          </cell>
          <cell r="J41" t="str">
            <v>BENJAMIN LIZARBE</v>
          </cell>
        </row>
        <row r="42">
          <cell r="A42">
            <v>519035</v>
          </cell>
          <cell r="B42" t="str">
            <v>TWOPACK CHIVAS 12 700ML</v>
          </cell>
          <cell r="C42" t="str">
            <v>ABARROTES BEBIBLES</v>
          </cell>
          <cell r="D42">
            <v>126.6</v>
          </cell>
          <cell r="E42" t="str">
            <v>Almacenado</v>
          </cell>
          <cell r="H42" t="str">
            <v>DQUICHCAP</v>
          </cell>
          <cell r="I42" t="str">
            <v>MAÑANA</v>
          </cell>
          <cell r="J42" t="str">
            <v>DANIEL PEREZ</v>
          </cell>
        </row>
        <row r="43">
          <cell r="A43">
            <v>519042</v>
          </cell>
          <cell r="B43" t="str">
            <v>TWOPACK SOMETHING SPECIAL 750ML</v>
          </cell>
          <cell r="C43" t="str">
            <v>ABARROTES BEBIBLES</v>
          </cell>
          <cell r="D43">
            <v>65.11</v>
          </cell>
          <cell r="E43" t="str">
            <v>Almacenado</v>
          </cell>
          <cell r="H43" t="str">
            <v>OPILCO</v>
          </cell>
          <cell r="I43" t="str">
            <v>MAÑANA</v>
          </cell>
          <cell r="J43" t="str">
            <v>BENJAMIN LIZARBE</v>
          </cell>
        </row>
        <row r="44">
          <cell r="A44">
            <v>1002204</v>
          </cell>
          <cell r="B44" t="str">
            <v>PACK BALLANTINE FINEST 700ML + BOT 200ML</v>
          </cell>
          <cell r="C44" t="str">
            <v>ABARROTES BEBIBLES</v>
          </cell>
          <cell r="D44">
            <v>44.89</v>
          </cell>
          <cell r="E44" t="str">
            <v>Almacenado</v>
          </cell>
          <cell r="H44" t="str">
            <v>CYUCRA</v>
          </cell>
          <cell r="I44" t="str">
            <v>MAÑANA</v>
          </cell>
          <cell r="J44" t="str">
            <v>BENJAMIN LIZARBE</v>
          </cell>
        </row>
        <row r="45">
          <cell r="A45">
            <v>1026696</v>
          </cell>
          <cell r="B45" t="str">
            <v>CHIVAS 12 700ML&amp;REGALO CHIVAS 12 200ML</v>
          </cell>
          <cell r="C45" t="str">
            <v>ABARROTES BEBIBLES</v>
          </cell>
          <cell r="D45">
            <v>90.96</v>
          </cell>
          <cell r="E45" t="str">
            <v>Almacenado</v>
          </cell>
          <cell r="H45" t="str">
            <v>GENERICO</v>
          </cell>
          <cell r="I45" t="str">
            <v>MAÑANA</v>
          </cell>
          <cell r="J45" t="str">
            <v>BENJAMIN LIZARBE</v>
          </cell>
        </row>
        <row r="46">
          <cell r="A46">
            <v>16387</v>
          </cell>
          <cell r="B46" t="str">
            <v>ESPUMOSO QUEIROLO PRIMADO 750 ML</v>
          </cell>
          <cell r="C46" t="str">
            <v>ABARROTES BEBIBLES</v>
          </cell>
          <cell r="D46">
            <v>11.45</v>
          </cell>
          <cell r="E46" t="str">
            <v>Almacenado</v>
          </cell>
          <cell r="H46" t="str">
            <v>HRAMOS</v>
          </cell>
          <cell r="I46" t="str">
            <v>MAÑANA</v>
          </cell>
          <cell r="J46" t="str">
            <v>BENJAMIN LIZARBE</v>
          </cell>
        </row>
        <row r="47">
          <cell r="A47">
            <v>26620</v>
          </cell>
          <cell r="B47" t="str">
            <v>ESPUMOSO QUEIROLO PRIMADONNA 750 ML</v>
          </cell>
          <cell r="C47" t="str">
            <v>ABARROTES BEBIBLES</v>
          </cell>
          <cell r="D47">
            <v>15.49</v>
          </cell>
          <cell r="E47" t="str">
            <v>Almacenado</v>
          </cell>
          <cell r="H47" t="str">
            <v>AVILA</v>
          </cell>
          <cell r="I47" t="str">
            <v>MAÑANA</v>
          </cell>
          <cell r="J47" t="str">
            <v>BENJAMIN LIZARBE</v>
          </cell>
        </row>
        <row r="48">
          <cell r="A48">
            <v>199417</v>
          </cell>
          <cell r="B48" t="str">
            <v>ESPUMANTE RICCADONNA  RUBY X 750 ML</v>
          </cell>
          <cell r="C48" t="str">
            <v>ABARROTES BEBIBLES</v>
          </cell>
          <cell r="D48">
            <v>47.23</v>
          </cell>
          <cell r="E48" t="str">
            <v>Almacenado</v>
          </cell>
          <cell r="H48" t="str">
            <v>JFLORESP</v>
          </cell>
          <cell r="I48" t="str">
            <v>MAÑANA</v>
          </cell>
          <cell r="J48" t="str">
            <v>BENJAMIN LIZARBE</v>
          </cell>
        </row>
        <row r="49">
          <cell r="A49">
            <v>486789</v>
          </cell>
          <cell r="B49" t="str">
            <v>WHISKY JOHNNIE WALKER RED 750ML +2 VASOS</v>
          </cell>
          <cell r="C49" t="str">
            <v>ABARROTES BEBIBLES</v>
          </cell>
          <cell r="D49">
            <v>43.15</v>
          </cell>
          <cell r="E49" t="str">
            <v>Almacenado</v>
          </cell>
          <cell r="H49" t="str">
            <v>SALDAÑA</v>
          </cell>
          <cell r="I49" t="str">
            <v>MAÑANA</v>
          </cell>
          <cell r="J49" t="str">
            <v>BENJAMIN LIZARBE</v>
          </cell>
        </row>
        <row r="50">
          <cell r="A50">
            <v>516433</v>
          </cell>
          <cell r="B50" t="str">
            <v>ESPUMANTE RICCADONNA MOSCATO ROSE 750ML</v>
          </cell>
          <cell r="C50" t="str">
            <v>ABARROTES BEBIBLES</v>
          </cell>
          <cell r="D50">
            <v>47.23</v>
          </cell>
          <cell r="E50" t="str">
            <v>Almacenado</v>
          </cell>
          <cell r="H50" t="str">
            <v>FCHAVEZ</v>
          </cell>
          <cell r="I50" t="str">
            <v>MAÑANA</v>
          </cell>
          <cell r="J50" t="str">
            <v>BENJAMIN LIZARBE</v>
          </cell>
        </row>
        <row r="51">
          <cell r="A51">
            <v>702115</v>
          </cell>
          <cell r="B51" t="str">
            <v>PACK APEROL+CINZANO TO-STPRITZ 750ML C/U</v>
          </cell>
          <cell r="C51" t="str">
            <v>ABARROTES BEBIBLES</v>
          </cell>
          <cell r="D51">
            <v>76.239999999999995</v>
          </cell>
          <cell r="E51" t="str">
            <v>Almacenado</v>
          </cell>
          <cell r="H51" t="str">
            <v>OPILCO</v>
          </cell>
          <cell r="I51" t="str">
            <v>MAÑANA</v>
          </cell>
          <cell r="J51" t="str">
            <v>BENJAMIN LIZARBE</v>
          </cell>
        </row>
        <row r="52">
          <cell r="A52">
            <v>1002190</v>
          </cell>
          <cell r="B52" t="str">
            <v>PACK JOHNNIE WALKER BLACK 750 ML+TUMBLER</v>
          </cell>
          <cell r="C52" t="str">
            <v>ABARROTES BEBIBLES</v>
          </cell>
          <cell r="D52">
            <v>100.79</v>
          </cell>
          <cell r="E52" t="str">
            <v>Almacenado</v>
          </cell>
          <cell r="H52" t="str">
            <v>EVENTURAG</v>
          </cell>
          <cell r="I52" t="str">
            <v>MAÑANA</v>
          </cell>
          <cell r="J52" t="str">
            <v>BENJAMIN LIZARBE</v>
          </cell>
        </row>
        <row r="53">
          <cell r="A53">
            <v>1002194</v>
          </cell>
          <cell r="B53" t="str">
            <v>PACK GIN TANQUERAY ROYALE 700ML+COPA</v>
          </cell>
          <cell r="C53" t="str">
            <v>ABARROTES BEBIBLES</v>
          </cell>
          <cell r="D53">
            <v>83.5</v>
          </cell>
          <cell r="E53" t="str">
            <v>Almacenado</v>
          </cell>
          <cell r="H53" t="str">
            <v>JLOPEZ</v>
          </cell>
          <cell r="I53" t="str">
            <v>MAÑANA</v>
          </cell>
          <cell r="J53" t="str">
            <v>BENJAMIN LIZARBE</v>
          </cell>
        </row>
        <row r="54">
          <cell r="A54">
            <v>1002195</v>
          </cell>
          <cell r="B54" t="str">
            <v>PACK LICOR BAILEYS ORIGINAL 750ML + JAR</v>
          </cell>
          <cell r="C54" t="str">
            <v>ABARROTES BEBIBLES</v>
          </cell>
          <cell r="D54">
            <v>57.56</v>
          </cell>
          <cell r="E54" t="str">
            <v>Almacenado</v>
          </cell>
          <cell r="H54" t="str">
            <v>AORDONEZP</v>
          </cell>
          <cell r="I54" t="str">
            <v>MAÑANA</v>
          </cell>
          <cell r="J54" t="str">
            <v>BENJAMIN LIZARBE</v>
          </cell>
        </row>
        <row r="55">
          <cell r="A55">
            <v>1002200</v>
          </cell>
          <cell r="B55" t="str">
            <v>PACK CHIVAS 18 YO 700 ML + 2 VASOS DE V.</v>
          </cell>
          <cell r="C55" t="str">
            <v>ABARROTES BEBIBLES</v>
          </cell>
          <cell r="D55">
            <v>285.25</v>
          </cell>
          <cell r="E55" t="str">
            <v>Almacenado</v>
          </cell>
          <cell r="H55" t="str">
            <v>WALEGRIA</v>
          </cell>
          <cell r="I55" t="str">
            <v>MAÑANA</v>
          </cell>
          <cell r="J55" t="str">
            <v>BENJAMIN LIZARBE</v>
          </cell>
        </row>
        <row r="56">
          <cell r="A56">
            <v>1025604</v>
          </cell>
          <cell r="B56" t="str">
            <v>CHIVAS 13 700ML &amp; REGALO BEEF PINK 700ML</v>
          </cell>
          <cell r="C56" t="str">
            <v>ABARROTES BEBIBLES</v>
          </cell>
          <cell r="D56">
            <v>103.49</v>
          </cell>
          <cell r="E56" t="str">
            <v>Almacenado</v>
          </cell>
          <cell r="H56" t="str">
            <v>FCRUZR</v>
          </cell>
          <cell r="I56" t="str">
            <v>MAÑANA</v>
          </cell>
          <cell r="J56" t="str">
            <v>BENJAMIN LIZARBE</v>
          </cell>
        </row>
        <row r="57">
          <cell r="A57">
            <v>1025605</v>
          </cell>
          <cell r="B57" t="str">
            <v>BEEFEATER 700ML &amp; REGALO ABSOLUT 375ML</v>
          </cell>
          <cell r="C57" t="str">
            <v>ABARROTES BEBIBLES</v>
          </cell>
          <cell r="D57">
            <v>63.41</v>
          </cell>
          <cell r="E57" t="str">
            <v>Almacenado</v>
          </cell>
          <cell r="H57" t="str">
            <v>CPASTORS</v>
          </cell>
          <cell r="I57" t="str">
            <v>MAÑANA</v>
          </cell>
          <cell r="J57" t="str">
            <v>BENJAMIN LIZARBE</v>
          </cell>
        </row>
        <row r="58">
          <cell r="A58">
            <v>1025606</v>
          </cell>
          <cell r="B58" t="str">
            <v>BEEFEATER PINK 700ML&amp;REGALO ABSOLUT 375</v>
          </cell>
          <cell r="C58" t="str">
            <v>ABARROTES BEBIBLES</v>
          </cell>
          <cell r="D58">
            <v>80.8</v>
          </cell>
          <cell r="E58" t="str">
            <v>Almacenado</v>
          </cell>
          <cell r="H58" t="str">
            <v>LUQUILLA</v>
          </cell>
          <cell r="I58" t="str">
            <v>MAÑANA</v>
          </cell>
          <cell r="J58" t="str">
            <v>BENJAMIN LIZARBE</v>
          </cell>
        </row>
        <row r="59">
          <cell r="A59">
            <v>929009</v>
          </cell>
          <cell r="B59" t="str">
            <v>VINO SOTTANO BARRABAS CAB.FRANC 750ML</v>
          </cell>
          <cell r="C59" t="str">
            <v>ABARROTES BEBIBLES</v>
          </cell>
          <cell r="D59">
            <v>164.41</v>
          </cell>
          <cell r="E59" t="str">
            <v>Almacenado</v>
          </cell>
          <cell r="H59" t="str">
            <v>GHUANANEG</v>
          </cell>
          <cell r="I59" t="str">
            <v>MAÑANA</v>
          </cell>
          <cell r="J59" t="str">
            <v>BENJAMIN LIZARBE</v>
          </cell>
        </row>
        <row r="60">
          <cell r="A60">
            <v>933089</v>
          </cell>
          <cell r="B60" t="str">
            <v>CERVEZA INEDIT DAMM PACK 4 BOT 330ML</v>
          </cell>
          <cell r="C60" t="str">
            <v>ABARROTES BEBIBLES</v>
          </cell>
          <cell r="D60">
            <v>26.99</v>
          </cell>
          <cell r="E60" t="str">
            <v>Almacenado</v>
          </cell>
          <cell r="H60" t="str">
            <v>CHUÑOCA</v>
          </cell>
          <cell r="I60" t="str">
            <v>MAÑANA</v>
          </cell>
          <cell r="J60" t="str">
            <v>BENJAMIN LIZARBE</v>
          </cell>
        </row>
        <row r="61">
          <cell r="A61">
            <v>933090</v>
          </cell>
          <cell r="B61" t="str">
            <v>CERVEZA VOLL DAMM PACK 6 BOT 330ML</v>
          </cell>
          <cell r="C61" t="str">
            <v>ABARROTES BEBIBLES</v>
          </cell>
          <cell r="D61">
            <v>28.74</v>
          </cell>
          <cell r="E61" t="str">
            <v>Almacenado</v>
          </cell>
          <cell r="H61" t="str">
            <v>BRODASY</v>
          </cell>
          <cell r="I61" t="str">
            <v>MAÑANA</v>
          </cell>
          <cell r="J61" t="str">
            <v>BENJAMIN LIZARBE</v>
          </cell>
        </row>
        <row r="62">
          <cell r="A62">
            <v>964924</v>
          </cell>
          <cell r="B62" t="str">
            <v>VINO 7 COLORES RSV SBL/TORON 750ML</v>
          </cell>
          <cell r="C62" t="str">
            <v>ABARROTES BEBIBLES</v>
          </cell>
          <cell r="D62">
            <v>32.299999999999997</v>
          </cell>
          <cell r="E62" t="str">
            <v>Almacenado</v>
          </cell>
          <cell r="H62" t="str">
            <v>JROSALESD</v>
          </cell>
          <cell r="I62" t="str">
            <v>MAÑANA</v>
          </cell>
          <cell r="J62" t="str">
            <v>BENJAMIN LIZARBE</v>
          </cell>
        </row>
        <row r="63">
          <cell r="A63">
            <v>964926</v>
          </cell>
          <cell r="B63" t="str">
            <v>VINO 7 COLORES VARIETAL SBL 750ML</v>
          </cell>
          <cell r="C63" t="str">
            <v>ABARROTES BEBIBLES</v>
          </cell>
          <cell r="D63">
            <v>36.479999999999997</v>
          </cell>
          <cell r="E63" t="str">
            <v>Almacenado</v>
          </cell>
          <cell r="H63" t="str">
            <v>JHONO</v>
          </cell>
          <cell r="I63" t="str">
            <v>MAÑANA</v>
          </cell>
          <cell r="J63" t="str">
            <v>BENJAMIN LIZARBE</v>
          </cell>
        </row>
        <row r="64">
          <cell r="A64">
            <v>971450</v>
          </cell>
          <cell r="B64" t="str">
            <v>PISCO GRAN SELEC FAMILIA ACHOLADO 500ML</v>
          </cell>
          <cell r="C64" t="str">
            <v>ABARROTES BEBIBLES</v>
          </cell>
          <cell r="D64">
            <v>114.41</v>
          </cell>
          <cell r="E64" t="str">
            <v>Almacenado</v>
          </cell>
          <cell r="H64" t="str">
            <v>RVILCA</v>
          </cell>
          <cell r="I64" t="str">
            <v>MAÑANA</v>
          </cell>
          <cell r="J64" t="str">
            <v>BENJAMIN LIZARBE</v>
          </cell>
        </row>
        <row r="65">
          <cell r="A65">
            <v>972569</v>
          </cell>
          <cell r="B65" t="str">
            <v>VINO OVEJA NEGRA G.RESERVA CFR/CAR 750ML</v>
          </cell>
          <cell r="C65" t="str">
            <v>ABARROTES BEBIBLES</v>
          </cell>
          <cell r="D65">
            <v>52.16</v>
          </cell>
          <cell r="E65" t="str">
            <v>Almacenado</v>
          </cell>
          <cell r="H65" t="str">
            <v>MRAMOSE</v>
          </cell>
          <cell r="I65" t="str">
            <v>MAÑANA</v>
          </cell>
          <cell r="J65" t="str">
            <v>ARNOLD CASTILLO</v>
          </cell>
        </row>
        <row r="66">
          <cell r="A66">
            <v>972570</v>
          </cell>
          <cell r="B66" t="str">
            <v>VINO OVEJA NEGRA G.RSVA CAB.SAUV 750ML</v>
          </cell>
          <cell r="C66" t="str">
            <v>ABARROTES BEBIBLES</v>
          </cell>
          <cell r="D66">
            <v>55.71</v>
          </cell>
          <cell r="E66" t="str">
            <v>Almacenado</v>
          </cell>
          <cell r="H66" t="str">
            <v>JTORRESE</v>
          </cell>
          <cell r="I66" t="str">
            <v>MAÑANA</v>
          </cell>
          <cell r="J66" t="str">
            <v>BENJAMIN LIZARBE</v>
          </cell>
        </row>
        <row r="67">
          <cell r="A67">
            <v>972571</v>
          </cell>
          <cell r="B67" t="str">
            <v>VINO OVEJA NEGRA G.RSVA CARMENERE 750ML</v>
          </cell>
          <cell r="C67" t="str">
            <v>ABARROTES BEBIBLES</v>
          </cell>
          <cell r="D67">
            <v>55.07</v>
          </cell>
          <cell r="E67" t="str">
            <v>Almacenado</v>
          </cell>
          <cell r="H67" t="str">
            <v>EZACARIAS</v>
          </cell>
          <cell r="I67" t="str">
            <v>MAÑANA</v>
          </cell>
          <cell r="J67" t="str">
            <v>BENJAMIN LIZARBE</v>
          </cell>
        </row>
        <row r="68">
          <cell r="A68">
            <v>973317</v>
          </cell>
          <cell r="B68" t="str">
            <v>VINO CARLOS SERRES CRIANZA 750ML</v>
          </cell>
          <cell r="C68" t="str">
            <v>ABARROTES BEBIBLES</v>
          </cell>
          <cell r="D68">
            <v>40.090000000000003</v>
          </cell>
          <cell r="E68" t="str">
            <v>Almacenado</v>
          </cell>
          <cell r="H68" t="str">
            <v>AHUARANGA</v>
          </cell>
          <cell r="I68" t="str">
            <v>MAÑANA</v>
          </cell>
          <cell r="J68" t="str">
            <v>BENJAMIN LIZARBE</v>
          </cell>
        </row>
        <row r="69">
          <cell r="A69">
            <v>973318</v>
          </cell>
          <cell r="B69" t="str">
            <v>VINO CARLOS SERRES RESERVA 750ML</v>
          </cell>
          <cell r="C69" t="str">
            <v>ABARROTES BEBIBLES</v>
          </cell>
          <cell r="D69">
            <v>49.09</v>
          </cell>
          <cell r="E69" t="str">
            <v>Almacenado</v>
          </cell>
          <cell r="H69" t="str">
            <v>JPUENTE</v>
          </cell>
          <cell r="I69" t="str">
            <v>MAÑANA</v>
          </cell>
          <cell r="J69" t="str">
            <v>BENJAMIN LIZARBE</v>
          </cell>
        </row>
        <row r="70">
          <cell r="A70">
            <v>973319</v>
          </cell>
          <cell r="B70" t="str">
            <v>VINO CARLOS SERRES GRAN RESERVA 750ML</v>
          </cell>
          <cell r="C70" t="str">
            <v>ABARROTES BEBIBLES</v>
          </cell>
          <cell r="D70">
            <v>73.010000000000005</v>
          </cell>
          <cell r="E70" t="str">
            <v>Almacenado</v>
          </cell>
          <cell r="H70" t="str">
            <v>KLUQUILLASR</v>
          </cell>
          <cell r="I70" t="str">
            <v>MAÑANA</v>
          </cell>
          <cell r="J70" t="str">
            <v>BENJAMIN LIZARBE</v>
          </cell>
        </row>
        <row r="71">
          <cell r="A71">
            <v>973320</v>
          </cell>
          <cell r="B71" t="str">
            <v>VINO CARLOS SERRES TEMPRANILLO 750ML</v>
          </cell>
          <cell r="C71" t="str">
            <v>ABARROTES BEBIBLES</v>
          </cell>
          <cell r="D71">
            <v>30.26</v>
          </cell>
          <cell r="E71" t="str">
            <v>Almacenado</v>
          </cell>
          <cell r="H71" t="str">
            <v>JHONO</v>
          </cell>
          <cell r="I71" t="str">
            <v>MAÑANA</v>
          </cell>
          <cell r="J71" t="str">
            <v>BENJAMIN LIZARBE</v>
          </cell>
        </row>
        <row r="72">
          <cell r="A72">
            <v>973321</v>
          </cell>
          <cell r="B72" t="str">
            <v>VINO TINTO BELO TEMPRANILLO 750ML</v>
          </cell>
          <cell r="C72" t="str">
            <v>ABARROTES BEBIBLES</v>
          </cell>
          <cell r="D72">
            <v>20.89</v>
          </cell>
          <cell r="E72" t="str">
            <v>Almacenado</v>
          </cell>
          <cell r="H72" t="str">
            <v>BTORIBIO</v>
          </cell>
          <cell r="I72" t="str">
            <v>MAÑANA</v>
          </cell>
          <cell r="J72" t="str">
            <v>DANIEL PEREZ</v>
          </cell>
        </row>
        <row r="73">
          <cell r="A73">
            <v>973322</v>
          </cell>
          <cell r="B73" t="str">
            <v>VINO SPIER SIGNATURE SAUV.BLANC 750ML</v>
          </cell>
          <cell r="C73" t="str">
            <v>ABARROTES BEBIBLES</v>
          </cell>
          <cell r="D73">
            <v>39.9</v>
          </cell>
          <cell r="E73" t="str">
            <v>Almacenado</v>
          </cell>
          <cell r="H73" t="str">
            <v>BRAMOSA</v>
          </cell>
          <cell r="I73" t="str">
            <v>TARDE</v>
          </cell>
          <cell r="J73" t="str">
            <v>DAVID PIÑAN</v>
          </cell>
        </row>
        <row r="74">
          <cell r="A74">
            <v>973323</v>
          </cell>
          <cell r="B74" t="str">
            <v>VINO SPIER SIGNATURE PINOTAGE 750ML</v>
          </cell>
          <cell r="C74" t="str">
            <v>ABARROTES BEBIBLES</v>
          </cell>
          <cell r="D74">
            <v>41.3</v>
          </cell>
          <cell r="E74" t="str">
            <v>Almacenado</v>
          </cell>
          <cell r="H74" t="str">
            <v>JMENDEZR</v>
          </cell>
          <cell r="I74" t="str">
            <v>TARDE</v>
          </cell>
          <cell r="J74" t="str">
            <v>DAVID PIÑAN</v>
          </cell>
        </row>
        <row r="75">
          <cell r="A75">
            <v>973324</v>
          </cell>
          <cell r="B75" t="str">
            <v>VINO SPIER SIGNATURE CAB.SAUVIGNON 750ML</v>
          </cell>
          <cell r="C75" t="str">
            <v>ABARROTES BEBIBLES</v>
          </cell>
          <cell r="D75">
            <v>38.83</v>
          </cell>
          <cell r="E75" t="str">
            <v>Almacenado</v>
          </cell>
          <cell r="H75" t="str">
            <v>DVICTORIOB</v>
          </cell>
          <cell r="I75" t="str">
            <v>TARDE</v>
          </cell>
          <cell r="J75" t="str">
            <v>DAVID PIÑAN</v>
          </cell>
        </row>
        <row r="76">
          <cell r="A76">
            <v>973325</v>
          </cell>
          <cell r="B76" t="str">
            <v>VINO SPIER SIGNATURE SHIRAZ 750ML</v>
          </cell>
          <cell r="C76" t="str">
            <v>ABARROTES BEBIBLES</v>
          </cell>
          <cell r="D76">
            <v>43.14</v>
          </cell>
          <cell r="E76" t="str">
            <v>Almacenado</v>
          </cell>
          <cell r="H76" t="str">
            <v>LVEGAH</v>
          </cell>
          <cell r="I76" t="str">
            <v>TARDE</v>
          </cell>
          <cell r="J76" t="str">
            <v>DAVID PIÑAN</v>
          </cell>
        </row>
        <row r="77">
          <cell r="A77">
            <v>973326</v>
          </cell>
          <cell r="B77" t="str">
            <v>VINO SPIER SEAWARD SHIRAZ 750ML</v>
          </cell>
          <cell r="C77" t="str">
            <v>ABARROTES BEBIBLES</v>
          </cell>
          <cell r="D77">
            <v>67.28</v>
          </cell>
          <cell r="E77" t="str">
            <v>Almacenado</v>
          </cell>
          <cell r="H77" t="str">
            <v>DPINANS</v>
          </cell>
          <cell r="I77" t="str">
            <v>TARDE</v>
          </cell>
          <cell r="J77" t="str">
            <v>DAVID PIÑAN</v>
          </cell>
        </row>
        <row r="78">
          <cell r="A78">
            <v>974359</v>
          </cell>
          <cell r="B78" t="str">
            <v>PISCO OCUCAJE HUACO NEGRO QUEBR BT 750ML</v>
          </cell>
          <cell r="C78" t="str">
            <v>ABARROTES BEBIBLES</v>
          </cell>
          <cell r="D78">
            <v>43.71</v>
          </cell>
          <cell r="E78" t="str">
            <v>Almacenado</v>
          </cell>
          <cell r="H78" t="str">
            <v>JCCOSCCOJ</v>
          </cell>
          <cell r="I78" t="str">
            <v>TARDE</v>
          </cell>
          <cell r="J78" t="str">
            <v>DAVID PIÑAN</v>
          </cell>
        </row>
        <row r="79">
          <cell r="A79">
            <v>3746</v>
          </cell>
          <cell r="B79" t="str">
            <v>PISCO OCUCAJE PURO QUEBRANTA X700ML</v>
          </cell>
          <cell r="C79" t="str">
            <v>ABARROTES BEBIBLES</v>
          </cell>
          <cell r="D79">
            <v>19</v>
          </cell>
          <cell r="E79" t="str">
            <v>Almacenado</v>
          </cell>
          <cell r="H79" t="str">
            <v>RVALVERDES</v>
          </cell>
          <cell r="I79" t="str">
            <v>TARDE</v>
          </cell>
          <cell r="J79" t="str">
            <v>DAVID PIÑAN</v>
          </cell>
        </row>
        <row r="80">
          <cell r="A80">
            <v>471453</v>
          </cell>
          <cell r="B80" t="str">
            <v>RON DIPLOMATICO RES EX X 750</v>
          </cell>
          <cell r="C80" t="str">
            <v>ABARROTES BEBIBLES</v>
          </cell>
          <cell r="D80">
            <v>141.47999999999999</v>
          </cell>
          <cell r="E80" t="str">
            <v>Almacenado</v>
          </cell>
          <cell r="H80" t="str">
            <v>AHUAMANCAYOD</v>
          </cell>
          <cell r="I80" t="str">
            <v>TARDE</v>
          </cell>
          <cell r="J80" t="str">
            <v>DAVID PIÑAN</v>
          </cell>
        </row>
        <row r="81">
          <cell r="A81">
            <v>483909</v>
          </cell>
          <cell r="B81" t="str">
            <v>AGUA TONICA FEVER TREE INDIAN 200ML</v>
          </cell>
          <cell r="C81" t="str">
            <v>ABARROTES BEBIBLES</v>
          </cell>
          <cell r="D81">
            <v>5.31</v>
          </cell>
          <cell r="E81" t="str">
            <v>Almacenado</v>
          </cell>
          <cell r="H81" t="str">
            <v>RLOPEZG</v>
          </cell>
          <cell r="I81" t="str">
            <v>TARDE</v>
          </cell>
          <cell r="J81" t="str">
            <v>DAVID PIÑAN</v>
          </cell>
        </row>
        <row r="82">
          <cell r="A82">
            <v>993725</v>
          </cell>
          <cell r="B82" t="str">
            <v>PACK GIN CITADELLE 750ML + COPA</v>
          </cell>
          <cell r="C82" t="str">
            <v>ABARROTES BEBIBLES</v>
          </cell>
          <cell r="D82">
            <v>83.23</v>
          </cell>
          <cell r="E82" t="str">
            <v>Almacenado</v>
          </cell>
          <cell r="H82" t="str">
            <v>BAVENDANOP</v>
          </cell>
          <cell r="I82" t="str">
            <v>TARDE</v>
          </cell>
          <cell r="J82" t="str">
            <v>DAVID PIÑAN</v>
          </cell>
        </row>
        <row r="83">
          <cell r="A83">
            <v>993726</v>
          </cell>
          <cell r="B83" t="str">
            <v>GIN CITADELLE JARDIN D' ÉTÉ 750ML</v>
          </cell>
          <cell r="C83" t="str">
            <v>ABARROTES BEBIBLES</v>
          </cell>
          <cell r="D83">
            <v>107.94</v>
          </cell>
          <cell r="E83" t="str">
            <v>Almacenado</v>
          </cell>
          <cell r="H83" t="str">
            <v>CRISTOBAL</v>
          </cell>
          <cell r="I83" t="str">
            <v>TARDE</v>
          </cell>
          <cell r="J83" t="str">
            <v>DAVID PIÑAN</v>
          </cell>
        </row>
        <row r="84">
          <cell r="A84">
            <v>993727</v>
          </cell>
          <cell r="B84" t="str">
            <v>PACK RON PLANTATION 20 ANNIV. XO+2 VASOS</v>
          </cell>
          <cell r="C84" t="str">
            <v>ABARROTES BEBIBLES</v>
          </cell>
          <cell r="D84">
            <v>186.86</v>
          </cell>
          <cell r="E84" t="str">
            <v>Almacenado</v>
          </cell>
          <cell r="H84" t="str">
            <v>CROJAZZ</v>
          </cell>
          <cell r="I84" t="str">
            <v>TARDE</v>
          </cell>
          <cell r="J84" t="str">
            <v>DAVID PIÑAN</v>
          </cell>
        </row>
        <row r="85">
          <cell r="A85">
            <v>997979</v>
          </cell>
          <cell r="B85" t="str">
            <v>ESPUMANTE GAMBELLARA PROSECCO 750ML</v>
          </cell>
          <cell r="C85" t="str">
            <v>ABARROTES BEBIBLES</v>
          </cell>
          <cell r="D85">
            <v>41.1</v>
          </cell>
          <cell r="E85" t="str">
            <v>Almacenado</v>
          </cell>
          <cell r="H85" t="str">
            <v>CGALVEZN</v>
          </cell>
          <cell r="I85" t="str">
            <v>TARDE</v>
          </cell>
          <cell r="J85" t="str">
            <v>DAVID PIÑAN</v>
          </cell>
        </row>
        <row r="86">
          <cell r="A86">
            <v>997980</v>
          </cell>
          <cell r="B86" t="str">
            <v>ESPUMANTE GAMBELLARA DULCE 750ML</v>
          </cell>
          <cell r="C86" t="str">
            <v>ABARROTES BEBIBLES</v>
          </cell>
          <cell r="D86">
            <v>41.53</v>
          </cell>
          <cell r="E86" t="str">
            <v>Almacenado</v>
          </cell>
          <cell r="H86" t="str">
            <v>BPERONEQ</v>
          </cell>
          <cell r="I86" t="str">
            <v>TARDE</v>
          </cell>
          <cell r="J86" t="str">
            <v>DAVID PIÑAN</v>
          </cell>
        </row>
        <row r="87">
          <cell r="A87">
            <v>997981</v>
          </cell>
          <cell r="B87" t="str">
            <v>VINO CARLO V ROSSO CABERNET FRANC 750ML</v>
          </cell>
          <cell r="C87" t="str">
            <v>ABARROTES BEBIBLES</v>
          </cell>
          <cell r="D87">
            <v>50.95</v>
          </cell>
          <cell r="E87" t="str">
            <v>Almacenado</v>
          </cell>
          <cell r="H87" t="str">
            <v>JAMANCAY</v>
          </cell>
          <cell r="I87" t="str">
            <v>TARDE</v>
          </cell>
          <cell r="J87" t="str">
            <v>DAVID PIÑAN</v>
          </cell>
        </row>
        <row r="88">
          <cell r="A88">
            <v>1003669</v>
          </cell>
          <cell r="B88" t="str">
            <v>VINO OCUCAJE FOND CAVE CAB-MALBEC 750ML</v>
          </cell>
          <cell r="C88" t="str">
            <v>ABARROTES BEBIBLES</v>
          </cell>
          <cell r="D88">
            <v>18.059999999999999</v>
          </cell>
          <cell r="E88" t="str">
            <v>Almacenado</v>
          </cell>
          <cell r="H88" t="str">
            <v>YVITERVOL</v>
          </cell>
          <cell r="I88" t="str">
            <v>TARDE</v>
          </cell>
          <cell r="J88" t="str">
            <v>DAVID PIÑAN</v>
          </cell>
        </row>
        <row r="89">
          <cell r="A89">
            <v>1003670</v>
          </cell>
          <cell r="B89" t="str">
            <v>VINO OCUCAJE GRAND CRU ROSADO 750ML</v>
          </cell>
          <cell r="C89" t="str">
            <v>ABARROTES BEBIBLES</v>
          </cell>
          <cell r="D89">
            <v>25.42</v>
          </cell>
          <cell r="E89" t="str">
            <v>Almacenado</v>
          </cell>
          <cell r="H89" t="str">
            <v>WQUISPEC</v>
          </cell>
          <cell r="I89" t="str">
            <v>TARDE</v>
          </cell>
          <cell r="J89" t="str">
            <v>DAVID PIÑAN</v>
          </cell>
        </row>
        <row r="90">
          <cell r="A90">
            <v>123548001</v>
          </cell>
          <cell r="B90" t="str">
            <v>PISCO 100 AÑOS MOSTO VERDE ITALIA X 500</v>
          </cell>
          <cell r="C90" t="str">
            <v>ABARROTES BEBIBLES</v>
          </cell>
          <cell r="D90">
            <v>41.81</v>
          </cell>
          <cell r="E90" t="str">
            <v>Almacenado</v>
          </cell>
          <cell r="H90" t="str">
            <v>DEZA</v>
          </cell>
          <cell r="I90" t="str">
            <v>TARDE</v>
          </cell>
          <cell r="J90" t="str">
            <v>DAVID PIÑAN</v>
          </cell>
        </row>
        <row r="91">
          <cell r="A91">
            <v>123548003</v>
          </cell>
          <cell r="B91" t="str">
            <v>PISCO 100 AÑOS MOSTO VERDE ACHOLADO X500</v>
          </cell>
          <cell r="C91" t="str">
            <v>ABARROTES BEBIBLES</v>
          </cell>
          <cell r="D91">
            <v>36.79</v>
          </cell>
          <cell r="E91" t="str">
            <v>Almacenado</v>
          </cell>
          <cell r="H91" t="str">
            <v>ASATURNOS</v>
          </cell>
          <cell r="I91" t="str">
            <v>TARDE</v>
          </cell>
          <cell r="J91" t="str">
            <v>DAVID PIÑAN</v>
          </cell>
        </row>
        <row r="92">
          <cell r="A92">
            <v>476544001</v>
          </cell>
          <cell r="B92" t="str">
            <v>VINO ZUCCARDI''A'', MALBEC</v>
          </cell>
          <cell r="C92" t="str">
            <v>ABARROTES BEBIBLES</v>
          </cell>
          <cell r="D92">
            <v>50.73</v>
          </cell>
          <cell r="E92" t="str">
            <v>Almacenado</v>
          </cell>
          <cell r="H92" t="str">
            <v>AHUAMANPI</v>
          </cell>
          <cell r="I92" t="str">
            <v>TARDE</v>
          </cell>
          <cell r="J92" t="str">
            <v>DAVID PIÑAN</v>
          </cell>
        </row>
        <row r="93">
          <cell r="A93">
            <v>522389</v>
          </cell>
          <cell r="B93" t="str">
            <v>ESPUMANTE FREIXENET MIA MOSCATO X 750 ML</v>
          </cell>
          <cell r="C93" t="str">
            <v>ABARROTES BEBIBLES</v>
          </cell>
          <cell r="D93">
            <v>44.53</v>
          </cell>
          <cell r="E93" t="str">
            <v>Flujo Continuo</v>
          </cell>
          <cell r="H93" t="str">
            <v>JOSUE ARIAS</v>
          </cell>
          <cell r="I93" t="str">
            <v>TARDE</v>
          </cell>
          <cell r="J93" t="str">
            <v>DAVID PIÑAN</v>
          </cell>
        </row>
        <row r="94">
          <cell r="A94">
            <v>3859</v>
          </cell>
          <cell r="B94" t="str">
            <v>OCUCAJE OPORTO DEL ABUELO X 750</v>
          </cell>
          <cell r="C94" t="str">
            <v>ABARROTES BEBIBLES</v>
          </cell>
          <cell r="D94">
            <v>20.45</v>
          </cell>
          <cell r="E94" t="str">
            <v>Almacenado</v>
          </cell>
          <cell r="H94" t="str">
            <v>JUAN AYALA</v>
          </cell>
          <cell r="I94" t="str">
            <v>TARDE</v>
          </cell>
          <cell r="J94" t="str">
            <v>DAVID PIÑAN</v>
          </cell>
        </row>
        <row r="95">
          <cell r="A95">
            <v>733184002</v>
          </cell>
          <cell r="B95" t="str">
            <v>Vino Bicicleta Reserva 750ML , CAR</v>
          </cell>
          <cell r="C95" t="str">
            <v>ABARROTES BEBIBLES</v>
          </cell>
          <cell r="D95">
            <v>31.16</v>
          </cell>
          <cell r="E95" t="str">
            <v>Almacenado</v>
          </cell>
          <cell r="H95" t="str">
            <v>JPAUCAR</v>
          </cell>
          <cell r="I95" t="str">
            <v>TARDE</v>
          </cell>
          <cell r="J95" t="str">
            <v>DAVID PIÑAN</v>
          </cell>
        </row>
        <row r="96">
          <cell r="A96">
            <v>483910</v>
          </cell>
          <cell r="B96" t="str">
            <v>AGUA TONICA FEVER TREE NATURALLY 200ML</v>
          </cell>
          <cell r="C96" t="str">
            <v>ABARROTES BEBIBLES</v>
          </cell>
          <cell r="D96">
            <v>5.31</v>
          </cell>
          <cell r="E96" t="str">
            <v>Almacenado</v>
          </cell>
          <cell r="H96" t="str">
            <v>FGUZMAN</v>
          </cell>
          <cell r="I96" t="str">
            <v>TARDE</v>
          </cell>
          <cell r="J96" t="str">
            <v>DAVID PIÑAN</v>
          </cell>
        </row>
        <row r="97">
          <cell r="A97">
            <v>483911</v>
          </cell>
          <cell r="B97" t="str">
            <v>AGUA TONICA FEVER TREE MEDITERRAN 200ML</v>
          </cell>
          <cell r="C97" t="str">
            <v>ABARROTES BEBIBLES</v>
          </cell>
          <cell r="D97">
            <v>5.96</v>
          </cell>
          <cell r="E97" t="str">
            <v>Almacenado</v>
          </cell>
          <cell r="H97" t="str">
            <v>JHUAMANGU</v>
          </cell>
          <cell r="I97" t="str">
            <v>TARDE</v>
          </cell>
          <cell r="J97" t="str">
            <v>DAVID PIÑAN</v>
          </cell>
        </row>
        <row r="98">
          <cell r="A98">
            <v>483912</v>
          </cell>
          <cell r="B98" t="str">
            <v>AGUA TONICA FEVER TREE FLOR DE SAU 200ML</v>
          </cell>
          <cell r="C98" t="str">
            <v>ABARROTES BEBIBLES</v>
          </cell>
          <cell r="D98">
            <v>5.31</v>
          </cell>
          <cell r="E98" t="str">
            <v>Almacenado</v>
          </cell>
          <cell r="H98" t="str">
            <v>AHUAMANIL</v>
          </cell>
          <cell r="I98" t="str">
            <v>TARDE</v>
          </cell>
          <cell r="J98" t="str">
            <v>DAVID PIÑAN</v>
          </cell>
        </row>
        <row r="99">
          <cell r="A99">
            <v>768743001</v>
          </cell>
          <cell r="B99" t="str">
            <v>VINO OVEJA NEGRA RSV BOT 750, MB PVDT</v>
          </cell>
          <cell r="C99" t="str">
            <v>ABARROTES BEBIBLES</v>
          </cell>
          <cell r="D99">
            <v>34.24</v>
          </cell>
          <cell r="E99" t="str">
            <v>Almacenado</v>
          </cell>
          <cell r="H99" t="str">
            <v>ANGELO</v>
          </cell>
          <cell r="I99" t="str">
            <v>TARDE</v>
          </cell>
          <cell r="J99" t="str">
            <v>DAVID PIÑAN</v>
          </cell>
        </row>
        <row r="100">
          <cell r="A100">
            <v>768743002</v>
          </cell>
          <cell r="B100" t="str">
            <v>VINO OVEJA NEGRA RSV BOT 750, SAUV SY</v>
          </cell>
          <cell r="C100" t="str">
            <v>ABARROTES BEBIBLES</v>
          </cell>
          <cell r="D100">
            <v>36.96</v>
          </cell>
          <cell r="E100" t="str">
            <v>Almacenado</v>
          </cell>
          <cell r="H100" t="str">
            <v>JCHOMBO</v>
          </cell>
          <cell r="I100" t="str">
            <v>TARDE</v>
          </cell>
          <cell r="J100" t="str">
            <v>DAVID PIÑAN</v>
          </cell>
        </row>
        <row r="101">
          <cell r="A101">
            <v>768743003</v>
          </cell>
          <cell r="B101" t="str">
            <v>VINO OVEJA NEGRA RSV BOT 750, CAB CAR</v>
          </cell>
          <cell r="C101" t="str">
            <v>ABARROTES BEBIBLES</v>
          </cell>
          <cell r="D101">
            <v>37.65</v>
          </cell>
          <cell r="E101" t="str">
            <v>Almacenado</v>
          </cell>
          <cell r="H101" t="str">
            <v>JJESUSA</v>
          </cell>
          <cell r="I101" t="str">
            <v>TARDE</v>
          </cell>
          <cell r="J101" t="str">
            <v>DAVID PIÑAN</v>
          </cell>
        </row>
        <row r="102">
          <cell r="A102">
            <v>768743004</v>
          </cell>
          <cell r="B102" t="str">
            <v>VINO OVEJA NEGRA RSV BOT 750, SAU CAR</v>
          </cell>
          <cell r="C102" t="str">
            <v>ABARROTES BEBIBLES</v>
          </cell>
          <cell r="D102">
            <v>31.94</v>
          </cell>
          <cell r="E102" t="str">
            <v>Almacenado</v>
          </cell>
          <cell r="H102" t="str">
            <v>HUAMANCAYO</v>
          </cell>
          <cell r="I102" t="str">
            <v>TARDE</v>
          </cell>
          <cell r="J102" t="str">
            <v>DAVID PIÑAN</v>
          </cell>
        </row>
        <row r="103">
          <cell r="A103">
            <v>483913</v>
          </cell>
          <cell r="B103" t="str">
            <v>GINGER ALE FEVER TREE 200ML</v>
          </cell>
          <cell r="C103" t="str">
            <v>ABARROTES BEBIBLES</v>
          </cell>
          <cell r="D103">
            <v>5.31</v>
          </cell>
          <cell r="E103" t="str">
            <v>Almacenado</v>
          </cell>
          <cell r="H103" t="str">
            <v>DCAPCHA</v>
          </cell>
          <cell r="I103" t="str">
            <v>TARDE</v>
          </cell>
          <cell r="J103" t="str">
            <v>DAVID PIÑAN</v>
          </cell>
        </row>
        <row r="104">
          <cell r="A104">
            <v>768745001</v>
          </cell>
          <cell r="B104" t="str">
            <v>VINO OVEJA NEGRA RSVA BOT 750 , ROSE</v>
          </cell>
          <cell r="C104" t="str">
            <v>ABARROTES BEBIBLES</v>
          </cell>
          <cell r="D104">
            <v>32.93</v>
          </cell>
          <cell r="E104" t="str">
            <v>Almacenado</v>
          </cell>
          <cell r="H104" t="str">
            <v>JVILCHEZ</v>
          </cell>
          <cell r="I104" t="str">
            <v>TARDE</v>
          </cell>
          <cell r="J104" t="str">
            <v>DAVID PIÑAN</v>
          </cell>
        </row>
        <row r="105">
          <cell r="A105">
            <v>964922001</v>
          </cell>
          <cell r="B105" t="str">
            <v>VINO 7 COLORES G.RSV 750ML , CSA/MUSC</v>
          </cell>
          <cell r="C105" t="str">
            <v>ABARROTES BEBIBLES</v>
          </cell>
          <cell r="D105">
            <v>36.909999999999997</v>
          </cell>
          <cell r="E105" t="str">
            <v>Almacenado</v>
          </cell>
          <cell r="H105" t="str">
            <v>JVARA</v>
          </cell>
          <cell r="I105" t="str">
            <v>TARDE</v>
          </cell>
          <cell r="J105" t="str">
            <v>DAVID PIÑAN</v>
          </cell>
        </row>
        <row r="106">
          <cell r="A106">
            <v>964922002</v>
          </cell>
          <cell r="B106" t="str">
            <v>VINO 7 COLORES G.RSV 750ML , CAR</v>
          </cell>
          <cell r="C106" t="str">
            <v>ABARROTES BEBIBLES</v>
          </cell>
          <cell r="D106">
            <v>38.15</v>
          </cell>
          <cell r="E106" t="str">
            <v>Almacenado</v>
          </cell>
          <cell r="H106" t="str">
            <v>GLAZARO</v>
          </cell>
          <cell r="I106" t="str">
            <v>TARDE</v>
          </cell>
          <cell r="J106" t="str">
            <v>BENJAMIN LIZARBE</v>
          </cell>
        </row>
        <row r="107">
          <cell r="A107">
            <v>964922003</v>
          </cell>
          <cell r="B107" t="str">
            <v>VINO 7 COLORES G.RSV 750ML , P.NOIR/SE</v>
          </cell>
          <cell r="C107" t="str">
            <v>ABARROTES BEBIBLES</v>
          </cell>
          <cell r="D107">
            <v>37.18</v>
          </cell>
          <cell r="E107" t="str">
            <v>Almacenado</v>
          </cell>
          <cell r="H107" t="str">
            <v>NMASGO</v>
          </cell>
          <cell r="I107" t="str">
            <v>TARDE</v>
          </cell>
          <cell r="J107" t="str">
            <v>DAVID PIÑAN</v>
          </cell>
        </row>
        <row r="108">
          <cell r="A108">
            <v>964923001</v>
          </cell>
          <cell r="B108" t="str">
            <v>VINO 7 COLORES RESERVA 750ML , CSA</v>
          </cell>
          <cell r="C108" t="str">
            <v>ABARROTES BEBIBLES</v>
          </cell>
          <cell r="D108">
            <v>29.34</v>
          </cell>
          <cell r="E108" t="str">
            <v>Almacenado</v>
          </cell>
          <cell r="H108" t="str">
            <v>RBALVIS</v>
          </cell>
          <cell r="I108" t="str">
            <v>TARDE</v>
          </cell>
          <cell r="J108" t="str">
            <v>DAVID PIÑAN</v>
          </cell>
        </row>
        <row r="109">
          <cell r="A109">
            <v>964923002</v>
          </cell>
          <cell r="B109" t="str">
            <v>VINO 7 COLORES RESERVA 750ML , CAR/CIN</v>
          </cell>
          <cell r="C109" t="str">
            <v>ABARROTES BEBIBLES</v>
          </cell>
          <cell r="D109">
            <v>28.51</v>
          </cell>
          <cell r="E109" t="str">
            <v>Almacenado</v>
          </cell>
          <cell r="H109" t="str">
            <v>PESPILCO</v>
          </cell>
          <cell r="I109" t="str">
            <v>TARDE</v>
          </cell>
          <cell r="J109" t="str">
            <v>DAVID PIÑAN</v>
          </cell>
        </row>
        <row r="110">
          <cell r="A110">
            <v>483914</v>
          </cell>
          <cell r="B110" t="str">
            <v>GINGER BEER FEVER TREE 200ML</v>
          </cell>
          <cell r="C110" t="str">
            <v>ABARROTES BEBIBLES</v>
          </cell>
          <cell r="D110">
            <v>5.31</v>
          </cell>
          <cell r="E110" t="str">
            <v>Almacenado</v>
          </cell>
          <cell r="H110" t="str">
            <v>VALIDACIÓN</v>
          </cell>
          <cell r="I110" t="str">
            <v>VALIDACIÓN</v>
          </cell>
          <cell r="J110" t="str">
            <v>VALIDACION</v>
          </cell>
        </row>
        <row r="111">
          <cell r="A111">
            <v>964925002</v>
          </cell>
          <cell r="B111" t="str">
            <v>VINO 7 COLORES VARIETAL 750ML , CSA</v>
          </cell>
          <cell r="C111" t="str">
            <v>ABARROTES BEBIBLES</v>
          </cell>
          <cell r="D111">
            <v>24.22</v>
          </cell>
          <cell r="E111" t="str">
            <v>Almacenado</v>
          </cell>
        </row>
        <row r="112">
          <cell r="A112">
            <v>964925003</v>
          </cell>
          <cell r="B112" t="str">
            <v>VINO 7 COLORES VARIETAL 750ML , MERLOT</v>
          </cell>
          <cell r="C112" t="str">
            <v>ABARROTES BEBIBLES</v>
          </cell>
          <cell r="D112">
            <v>25.5</v>
          </cell>
          <cell r="E112" t="str">
            <v>Almacenado</v>
          </cell>
        </row>
        <row r="113">
          <cell r="A113">
            <v>515988</v>
          </cell>
          <cell r="B113" t="str">
            <v>VINO MATETIC CORRALILLO SAUVIGNON BLANC</v>
          </cell>
          <cell r="C113" t="str">
            <v>ABARROTES BEBIBLES</v>
          </cell>
          <cell r="D113">
            <v>41.22</v>
          </cell>
          <cell r="E113" t="str">
            <v>Almacenado</v>
          </cell>
        </row>
        <row r="114">
          <cell r="A114">
            <v>987346001</v>
          </cell>
          <cell r="B114" t="str">
            <v>CEREAL DE QUINUA NURA 200GR , CHOCO</v>
          </cell>
          <cell r="C114" t="str">
            <v>ABARROTES COMESTIBLES</v>
          </cell>
          <cell r="D114">
            <v>12.22</v>
          </cell>
          <cell r="E114" t="str">
            <v>Almacenado</v>
          </cell>
        </row>
        <row r="115">
          <cell r="A115">
            <v>987346002</v>
          </cell>
          <cell r="B115" t="str">
            <v>CEREAL DE QUINUA NURA 200GR , CARAMEL</v>
          </cell>
          <cell r="C115" t="str">
            <v>ABARROTES COMESTIBLES</v>
          </cell>
          <cell r="D115" t="e">
            <v>#N/A</v>
          </cell>
          <cell r="E115" t="str">
            <v>Almacenado</v>
          </cell>
        </row>
        <row r="116">
          <cell r="A116">
            <v>713720</v>
          </cell>
          <cell r="B116" t="str">
            <v>AGUA TONICA FEVER TREE AROMTIC 200ML</v>
          </cell>
          <cell r="C116" t="str">
            <v>ABARROTES BEBIBLES</v>
          </cell>
          <cell r="D116">
            <v>4.6900000000000004</v>
          </cell>
          <cell r="E116" t="str">
            <v>Almacenado</v>
          </cell>
        </row>
        <row r="117">
          <cell r="A117">
            <v>768054</v>
          </cell>
          <cell r="B117" t="str">
            <v>VINO DOÑA FLORENCIA CAB SAUVIGNON</v>
          </cell>
          <cell r="C117" t="str">
            <v>ABARROTES BEBIBLES</v>
          </cell>
          <cell r="D117">
            <v>14.29</v>
          </cell>
          <cell r="E117" t="str">
            <v>Almacenado</v>
          </cell>
        </row>
        <row r="118">
          <cell r="A118">
            <v>768055</v>
          </cell>
          <cell r="B118" t="str">
            <v>VINO DOÑA FLORENCIA SAUVIGNON BLANC</v>
          </cell>
          <cell r="C118" t="str">
            <v>ABARROTES BEBIBLES</v>
          </cell>
          <cell r="D118">
            <v>13.67</v>
          </cell>
          <cell r="E118" t="str">
            <v>Almacenado</v>
          </cell>
        </row>
        <row r="119">
          <cell r="A119">
            <v>929127</v>
          </cell>
          <cell r="B119" t="str">
            <v>PACK 4 VINOS KIDIA CHARDONNAY 187ML</v>
          </cell>
          <cell r="C119" t="str">
            <v>ABARROTES BEBIBLES</v>
          </cell>
          <cell r="D119">
            <v>33.130000000000003</v>
          </cell>
          <cell r="E119" t="str">
            <v>Almacenado</v>
          </cell>
        </row>
        <row r="120">
          <cell r="A120">
            <v>929128</v>
          </cell>
          <cell r="B120" t="str">
            <v>PACK 4 VINOS KIDIA CAB.SAUVIGNON 187ML</v>
          </cell>
          <cell r="C120" t="str">
            <v>ABARROTES BEBIBLES</v>
          </cell>
          <cell r="D120">
            <v>33.130000000000003</v>
          </cell>
          <cell r="E120" t="str">
            <v>Almacenado</v>
          </cell>
        </row>
        <row r="121">
          <cell r="A121">
            <v>930957</v>
          </cell>
          <cell r="B121" t="str">
            <v>VINO LA ESCONDIDA MERLOT 750ML</v>
          </cell>
          <cell r="C121" t="str">
            <v>ABARROTES BEBIBLES</v>
          </cell>
          <cell r="D121">
            <v>24.59</v>
          </cell>
          <cell r="E121" t="str">
            <v>Almacenado</v>
          </cell>
        </row>
        <row r="122">
          <cell r="A122">
            <v>942494</v>
          </cell>
          <cell r="B122" t="str">
            <v>ADEREZO P/PAVO CUISINE&amp;CO DOY PACK 150G</v>
          </cell>
          <cell r="C122" t="str">
            <v>ABARROTES COMESTIBLES</v>
          </cell>
          <cell r="D122">
            <v>2.13</v>
          </cell>
          <cell r="E122" t="str">
            <v>Almacenado</v>
          </cell>
        </row>
        <row r="123">
          <cell r="A123">
            <v>972622</v>
          </cell>
          <cell r="B123" t="str">
            <v>VINO ROYAL CLARET 750ML</v>
          </cell>
          <cell r="C123" t="str">
            <v>ABARROTES BEBIBLES</v>
          </cell>
          <cell r="D123">
            <v>25.77</v>
          </cell>
          <cell r="E123" t="str">
            <v>Almacenado</v>
          </cell>
        </row>
        <row r="124">
          <cell r="A124">
            <v>972623</v>
          </cell>
          <cell r="B124" t="str">
            <v>VINO BORDON CRIANZA 750ML</v>
          </cell>
          <cell r="C124" t="str">
            <v>ABARROTES BEBIBLES</v>
          </cell>
          <cell r="D124">
            <v>32.700000000000003</v>
          </cell>
          <cell r="E124" t="str">
            <v>Almacenado</v>
          </cell>
        </row>
        <row r="125">
          <cell r="A125">
            <v>972624</v>
          </cell>
          <cell r="B125" t="str">
            <v>VINO BORDON RESERVA 750ML</v>
          </cell>
          <cell r="C125" t="str">
            <v>ABARROTES BEBIBLES</v>
          </cell>
          <cell r="D125">
            <v>70.53</v>
          </cell>
          <cell r="E125" t="str">
            <v>Almacenado</v>
          </cell>
        </row>
        <row r="126">
          <cell r="A126">
            <v>973205</v>
          </cell>
          <cell r="B126" t="str">
            <v>CERVEZA LATITUD CERO CATEQUILLA BOT330ML</v>
          </cell>
          <cell r="C126" t="str">
            <v>ABARROTES BEBIBLES</v>
          </cell>
          <cell r="D126">
            <v>6.88</v>
          </cell>
          <cell r="E126" t="str">
            <v>Almacenado</v>
          </cell>
        </row>
        <row r="127">
          <cell r="A127">
            <v>973206</v>
          </cell>
          <cell r="B127" t="str">
            <v>CERVEZA LATITUD CERO APACHITA BOT 330ML</v>
          </cell>
          <cell r="C127" t="str">
            <v>ABARROTES BEBIBLES</v>
          </cell>
          <cell r="D127">
            <v>8</v>
          </cell>
          <cell r="E127" t="str">
            <v>Almacenado</v>
          </cell>
        </row>
        <row r="128">
          <cell r="A128">
            <v>975131</v>
          </cell>
          <cell r="B128" t="str">
            <v>MEZCAL DON RAMON BOT 750 ML</v>
          </cell>
          <cell r="C128" t="str">
            <v>ABARROTES BEBIBLES</v>
          </cell>
          <cell r="D128">
            <v>296.61</v>
          </cell>
          <cell r="E128" t="str">
            <v>Almacenado</v>
          </cell>
        </row>
        <row r="129">
          <cell r="A129">
            <v>976848</v>
          </cell>
          <cell r="B129" t="str">
            <v>ADEREZO P/PAVO BIPACK 2X150 CUISINE&amp;CO</v>
          </cell>
          <cell r="C129" t="str">
            <v>ABARROTES COMESTIBLES</v>
          </cell>
          <cell r="D129">
            <v>4.22</v>
          </cell>
          <cell r="E129" t="str">
            <v>Almacenado</v>
          </cell>
        </row>
        <row r="130">
          <cell r="A130">
            <v>3202</v>
          </cell>
          <cell r="B130" t="str">
            <v>ACEITE DE AJONJOLI X 60CC ALIDA CHIANG</v>
          </cell>
          <cell r="C130" t="str">
            <v>ABARROTES COMESTIBLES</v>
          </cell>
          <cell r="D130">
            <v>5</v>
          </cell>
          <cell r="E130" t="str">
            <v>Almacenado</v>
          </cell>
        </row>
        <row r="131">
          <cell r="A131">
            <v>3282</v>
          </cell>
          <cell r="B131" t="str">
            <v>CABELLO DE ANGEL HUEVO X 250 GRS LA MONT</v>
          </cell>
          <cell r="C131" t="str">
            <v>ABARROTES COMESTIBLES</v>
          </cell>
          <cell r="D131">
            <v>2.5</v>
          </cell>
          <cell r="E131" t="str">
            <v>Almacenado</v>
          </cell>
        </row>
        <row r="132">
          <cell r="A132">
            <v>3283</v>
          </cell>
          <cell r="B132" t="str">
            <v>FUSILLI VERDURA X 500 GR LA MONTANARA</v>
          </cell>
          <cell r="C132" t="str">
            <v>ABARROTES COMESTIBLES</v>
          </cell>
          <cell r="D132">
            <v>5</v>
          </cell>
          <cell r="E132" t="str">
            <v>Almacenado</v>
          </cell>
        </row>
        <row r="133">
          <cell r="A133">
            <v>3286</v>
          </cell>
          <cell r="B133" t="str">
            <v>PASTINAS DE VERDURA X 250 GRS LAMONTANAR</v>
          </cell>
          <cell r="C133" t="str">
            <v>ABARROTES COMESTIBLES</v>
          </cell>
          <cell r="D133">
            <v>2.5</v>
          </cell>
          <cell r="E133" t="str">
            <v>Almacenado</v>
          </cell>
        </row>
        <row r="134">
          <cell r="A134">
            <v>3287</v>
          </cell>
          <cell r="B134" t="str">
            <v>SPAGHETTI AL HUEVO X 500 GRS LA MONTANAR</v>
          </cell>
          <cell r="C134" t="str">
            <v>ABARROTES COMESTIBLES</v>
          </cell>
          <cell r="D134">
            <v>5</v>
          </cell>
          <cell r="E134" t="str">
            <v>Almacenado</v>
          </cell>
        </row>
        <row r="135">
          <cell r="A135">
            <v>3289</v>
          </cell>
          <cell r="B135" t="str">
            <v>TAGLIATELLE AL HUEVO X 500 GR MONTANARA</v>
          </cell>
          <cell r="C135" t="str">
            <v>ABARROTES COMESTIBLES</v>
          </cell>
          <cell r="D135">
            <v>5</v>
          </cell>
          <cell r="E135" t="str">
            <v>Almacenado</v>
          </cell>
        </row>
        <row r="136">
          <cell r="A136">
            <v>3378</v>
          </cell>
          <cell r="B136" t="str">
            <v>FARFALLE # 61 X 500 GR AGNESI</v>
          </cell>
          <cell r="C136" t="str">
            <v>ABARROTES COMESTIBLES</v>
          </cell>
          <cell r="D136">
            <v>10.36</v>
          </cell>
          <cell r="E136" t="str">
            <v>Almacenado</v>
          </cell>
        </row>
        <row r="137">
          <cell r="A137">
            <v>3385</v>
          </cell>
          <cell r="B137" t="str">
            <v>LINGUINE #10 X 500 GR AGNESI</v>
          </cell>
          <cell r="C137" t="str">
            <v>ABARROTES COMESTIBLES</v>
          </cell>
          <cell r="D137">
            <v>7.5</v>
          </cell>
          <cell r="E137" t="str">
            <v>Almacenado</v>
          </cell>
        </row>
        <row r="138">
          <cell r="A138">
            <v>3386</v>
          </cell>
          <cell r="B138" t="str">
            <v>LASAGNE # 87 X 500 GR AGNESI</v>
          </cell>
          <cell r="C138" t="str">
            <v>ABARROTES COMESTIBLES</v>
          </cell>
          <cell r="D138">
            <v>14.87</v>
          </cell>
          <cell r="E138" t="str">
            <v>Almacenado</v>
          </cell>
        </row>
        <row r="139">
          <cell r="A139">
            <v>3389</v>
          </cell>
          <cell r="B139" t="str">
            <v>PENNE RIGATI # 87 X 500 GR AGNESI</v>
          </cell>
          <cell r="C139" t="str">
            <v>ABARROTES COMESTIBLES</v>
          </cell>
          <cell r="D139">
            <v>10.36</v>
          </cell>
          <cell r="E139" t="str">
            <v>Almacenado</v>
          </cell>
        </row>
        <row r="140">
          <cell r="A140">
            <v>979230</v>
          </cell>
          <cell r="B140" t="str">
            <v>CAFÉ MOL. LAVAZZA FILT CLASSICO 226.8GR</v>
          </cell>
          <cell r="C140" t="str">
            <v>ABARROTES COMESTIBLES</v>
          </cell>
          <cell r="D140">
            <v>20.7</v>
          </cell>
          <cell r="E140" t="str">
            <v>Almacenado</v>
          </cell>
        </row>
        <row r="141">
          <cell r="A141">
            <v>979231</v>
          </cell>
          <cell r="B141" t="str">
            <v>CAFÉ MOLIDO LAVAZZA CLÁSICO  340GR</v>
          </cell>
          <cell r="C141" t="str">
            <v>ABARROTES COMESTIBLES</v>
          </cell>
          <cell r="D141">
            <v>38.56</v>
          </cell>
          <cell r="E141" t="str">
            <v>Almacenado</v>
          </cell>
        </row>
        <row r="142">
          <cell r="A142">
            <v>979232</v>
          </cell>
          <cell r="B142" t="str">
            <v>CAFÉ MOLIDO LAVAZZA CREMA E GUSTO 250GR</v>
          </cell>
          <cell r="C142" t="str">
            <v>ABARROTES COMESTIBLES</v>
          </cell>
          <cell r="D142">
            <v>26.69</v>
          </cell>
          <cell r="E142" t="str">
            <v>Almacenado</v>
          </cell>
        </row>
        <row r="143">
          <cell r="A143">
            <v>979233</v>
          </cell>
          <cell r="B143" t="str">
            <v>CAFÉ MOLIDO LAVAZZA QUALITA ROSSA 250GR</v>
          </cell>
          <cell r="C143" t="str">
            <v>ABARROTES COMESTIBLES</v>
          </cell>
          <cell r="D143">
            <v>26.69</v>
          </cell>
          <cell r="E143" t="str">
            <v>Almacenado</v>
          </cell>
        </row>
        <row r="144">
          <cell r="A144">
            <v>979998</v>
          </cell>
          <cell r="B144" t="str">
            <v>RTD BAREFOOT ROSE LATA 250ML</v>
          </cell>
          <cell r="C144" t="str">
            <v>ABARROTES BEBIBLES</v>
          </cell>
          <cell r="D144">
            <v>11.27</v>
          </cell>
          <cell r="E144" t="str">
            <v>Almacenado</v>
          </cell>
        </row>
        <row r="145">
          <cell r="A145">
            <v>979999</v>
          </cell>
          <cell r="B145" t="str">
            <v>RTD BAREFOOT MOSCATO LATA 250ML</v>
          </cell>
          <cell r="C145" t="str">
            <v>ABARROTES BEBIBLES</v>
          </cell>
          <cell r="D145">
            <v>11.27</v>
          </cell>
          <cell r="E145" t="str">
            <v>Almacenado</v>
          </cell>
        </row>
        <row r="146">
          <cell r="A146">
            <v>986339</v>
          </cell>
          <cell r="B146" t="str">
            <v>CAFÉ MOLIDO LAVAZZA QUALITA ORO 250GR</v>
          </cell>
          <cell r="C146" t="str">
            <v>ABARROTES COMESTIBLES</v>
          </cell>
          <cell r="D146">
            <v>29.07</v>
          </cell>
          <cell r="E146" t="str">
            <v>Almacenado</v>
          </cell>
        </row>
        <row r="147">
          <cell r="A147">
            <v>4227</v>
          </cell>
          <cell r="B147" t="str">
            <v>SALSA TAMARINDO X 4 ONZ A.CHIANG</v>
          </cell>
          <cell r="C147" t="str">
            <v>ABARROTES COMESTIBLES</v>
          </cell>
          <cell r="D147">
            <v>4</v>
          </cell>
          <cell r="E147" t="str">
            <v>Almacenado</v>
          </cell>
        </row>
        <row r="148">
          <cell r="A148">
            <v>990019</v>
          </cell>
          <cell r="B148" t="str">
            <v>CAFÉ MOLIDO LAVAZZA INTENSO 340GR</v>
          </cell>
          <cell r="C148" t="str">
            <v>ABARROTES COMESTIBLES</v>
          </cell>
          <cell r="D148">
            <v>38.56</v>
          </cell>
          <cell r="E148" t="str">
            <v>Almacenado</v>
          </cell>
        </row>
        <row r="149">
          <cell r="A149">
            <v>49072001</v>
          </cell>
          <cell r="B149" t="str">
            <v>CHAMPAGNE MOET &amp; CHANDON BRUT IMP.X750ML</v>
          </cell>
          <cell r="C149" t="str">
            <v>ABARROTES BEBIBLES</v>
          </cell>
          <cell r="D149">
            <v>281.61</v>
          </cell>
          <cell r="E149" t="str">
            <v>Almacenado</v>
          </cell>
        </row>
        <row r="150">
          <cell r="A150">
            <v>4228</v>
          </cell>
          <cell r="B150" t="str">
            <v>SALSA TAMARINDO X 12 OZ A. CHIANG</v>
          </cell>
          <cell r="C150" t="str">
            <v>ABARROTES COMESTIBLES</v>
          </cell>
          <cell r="D150">
            <v>5.5</v>
          </cell>
          <cell r="E150" t="str">
            <v>Almacenado</v>
          </cell>
        </row>
        <row r="151">
          <cell r="A151">
            <v>4229</v>
          </cell>
          <cell r="B151" t="str">
            <v>SALSA DE OSTION X 60 CC A. CHIANG</v>
          </cell>
          <cell r="C151" t="str">
            <v>ABARROTES COMESTIBLES</v>
          </cell>
          <cell r="D151">
            <v>5</v>
          </cell>
          <cell r="E151" t="str">
            <v>Almacenado</v>
          </cell>
        </row>
        <row r="152">
          <cell r="A152">
            <v>4231</v>
          </cell>
          <cell r="B152" t="str">
            <v>SILLAU SALSA DE SOYA X 12 OZ A. CHIANG</v>
          </cell>
          <cell r="C152" t="str">
            <v>ABARROTES COMESTIBLES</v>
          </cell>
          <cell r="D152">
            <v>7</v>
          </cell>
          <cell r="E152" t="str">
            <v>Almacenado</v>
          </cell>
        </row>
        <row r="153">
          <cell r="A153">
            <v>4235</v>
          </cell>
          <cell r="B153" t="str">
            <v>SALSA TAMARINDO X 350ML JORVIC</v>
          </cell>
          <cell r="C153" t="str">
            <v>ABARROTES COMESTIBLES</v>
          </cell>
          <cell r="D153">
            <v>5.9</v>
          </cell>
          <cell r="E153" t="str">
            <v>Almacenado</v>
          </cell>
        </row>
        <row r="154">
          <cell r="A154">
            <v>733974001</v>
          </cell>
          <cell r="B154" t="str">
            <v>AGUA TÓNICA FEVER TREE INDIAN 4 UN X 200</v>
          </cell>
          <cell r="C154" t="str">
            <v>ABARROTES BEBIBLES</v>
          </cell>
          <cell r="D154">
            <v>18.98</v>
          </cell>
          <cell r="E154" t="str">
            <v>Almacenado</v>
          </cell>
        </row>
        <row r="155">
          <cell r="A155">
            <v>577306</v>
          </cell>
          <cell r="B155" t="str">
            <v>ESPUMANTE RICCADONNA PROSSECO BOT 750ML</v>
          </cell>
          <cell r="C155" t="str">
            <v>ABARROTES BEBIBLES</v>
          </cell>
          <cell r="D155">
            <v>47.23</v>
          </cell>
          <cell r="E155" t="str">
            <v>Flujo Continuo</v>
          </cell>
        </row>
        <row r="156">
          <cell r="A156">
            <v>702367</v>
          </cell>
          <cell r="B156" t="str">
            <v>PACK 2 ESPUM RICCADONNA ASTI/RUBY 750ML</v>
          </cell>
          <cell r="C156" t="str">
            <v>ABARROTES BEBIBLES</v>
          </cell>
          <cell r="D156">
            <v>83.65</v>
          </cell>
          <cell r="E156" t="str">
            <v>Flujo Continuo</v>
          </cell>
        </row>
        <row r="157">
          <cell r="A157">
            <v>946617</v>
          </cell>
          <cell r="B157" t="str">
            <v>PACK 2 RICCADONNA RUBY+M.ROSE 750ML C/U</v>
          </cell>
          <cell r="C157" t="str">
            <v>ABARROTES BEBIBLES</v>
          </cell>
          <cell r="D157">
            <v>83.21</v>
          </cell>
          <cell r="E157" t="str">
            <v>Flujo Continuo</v>
          </cell>
        </row>
        <row r="158">
          <cell r="A158">
            <v>947971</v>
          </cell>
          <cell r="B158" t="str">
            <v>ESPUMANTE FREIXENET MIA ROSADO 750ML</v>
          </cell>
          <cell r="C158" t="str">
            <v>ABARROTES BEBIBLES</v>
          </cell>
          <cell r="D158">
            <v>44.53</v>
          </cell>
          <cell r="E158" t="str">
            <v>Flujo Continuo</v>
          </cell>
        </row>
        <row r="159">
          <cell r="A159">
            <v>733974002</v>
          </cell>
          <cell r="B159" t="str">
            <v>GINGER BEER FEVER TREE 4 UN X 200ML</v>
          </cell>
          <cell r="C159" t="str">
            <v>ABARROTES BEBIBLES</v>
          </cell>
          <cell r="D159">
            <v>18.98</v>
          </cell>
          <cell r="E159" t="str">
            <v>Almacenado</v>
          </cell>
        </row>
        <row r="160">
          <cell r="A160">
            <v>4236</v>
          </cell>
          <cell r="B160" t="str">
            <v>FRIJOL DE SOYA X 10GR.(TAU SI) A.CHIANG</v>
          </cell>
          <cell r="C160" t="str">
            <v>ABARROTES COMESTIBLES</v>
          </cell>
          <cell r="D160">
            <v>3</v>
          </cell>
          <cell r="E160" t="str">
            <v>Almacenado</v>
          </cell>
        </row>
        <row r="161">
          <cell r="A161">
            <v>954669</v>
          </cell>
          <cell r="B161" t="str">
            <v>CHAMPAGNE MOET&amp;CHANDON ICE DEMISEC 750ML</v>
          </cell>
          <cell r="C161" t="str">
            <v>ABARROTES BEBIBLES</v>
          </cell>
          <cell r="D161">
            <v>308.31</v>
          </cell>
          <cell r="E161" t="str">
            <v>Flujo Continuo</v>
          </cell>
        </row>
        <row r="162">
          <cell r="A162">
            <v>954670</v>
          </cell>
          <cell r="B162" t="str">
            <v>CHAMPAGNE MOET&amp;CHANDON ICE ROSE 750ML</v>
          </cell>
          <cell r="C162" t="str">
            <v>ABARROTES BEBIBLES</v>
          </cell>
          <cell r="D162">
            <v>297.7</v>
          </cell>
          <cell r="E162" t="str">
            <v>Flujo Continuo</v>
          </cell>
        </row>
        <row r="163">
          <cell r="A163">
            <v>733974003</v>
          </cell>
          <cell r="B163" t="str">
            <v>AGUA TÓNIC FEVER TREE LIGHT 4 UN X 200ML</v>
          </cell>
          <cell r="C163" t="str">
            <v>ABARROTES BEBIBLES</v>
          </cell>
          <cell r="D163">
            <v>18.98</v>
          </cell>
          <cell r="E163" t="str">
            <v>Almacenado</v>
          </cell>
        </row>
        <row r="164">
          <cell r="A164">
            <v>1027857</v>
          </cell>
          <cell r="B164" t="str">
            <v>PK ESPU RICCADONNA ASTI 750ML+RUBY 200ML</v>
          </cell>
          <cell r="C164" t="str">
            <v>ABARROTES BEBIBLES</v>
          </cell>
          <cell r="D164">
            <v>47.88</v>
          </cell>
          <cell r="E164" t="str">
            <v>Flujo Continuo</v>
          </cell>
        </row>
        <row r="165">
          <cell r="A165">
            <v>1027858</v>
          </cell>
          <cell r="B165" t="str">
            <v>PK ESPU RICCADONNA RUBY 750ML+ASTI 200ML</v>
          </cell>
          <cell r="C165" t="str">
            <v>ABARROTES BEBIBLES</v>
          </cell>
          <cell r="D165">
            <v>47.88</v>
          </cell>
          <cell r="E165" t="str">
            <v>Flujo Continuo</v>
          </cell>
        </row>
        <row r="166">
          <cell r="A166">
            <v>49071001</v>
          </cell>
          <cell r="B166" t="str">
            <v>ESPUMANTE RICCADONNA ASTI BOT 750ML</v>
          </cell>
          <cell r="C166" t="str">
            <v>ABARROTES BEBIBLES</v>
          </cell>
          <cell r="D166">
            <v>47.23</v>
          </cell>
          <cell r="E166" t="str">
            <v>Flujo Continuo</v>
          </cell>
        </row>
        <row r="167">
          <cell r="A167">
            <v>49072002</v>
          </cell>
          <cell r="B167" t="str">
            <v>CHAMPAGNE MOET CHANDON NECTAR D/SEC750ML</v>
          </cell>
          <cell r="C167" t="str">
            <v>ABARROTES BEBIBLES</v>
          </cell>
          <cell r="D167">
            <v>286.14</v>
          </cell>
          <cell r="E167" t="str">
            <v>Flujo Continuo</v>
          </cell>
        </row>
        <row r="168">
          <cell r="A168">
            <v>49073001</v>
          </cell>
          <cell r="B168" t="str">
            <v>ESPUMANTE CHANDON EXTRA BRUT X 750 ML</v>
          </cell>
          <cell r="C168" t="str">
            <v>ABARROTES BEBIBLES</v>
          </cell>
          <cell r="D168">
            <v>55.69</v>
          </cell>
          <cell r="E168" t="str">
            <v>Flujo Continuo</v>
          </cell>
        </row>
        <row r="169">
          <cell r="A169">
            <v>49074002</v>
          </cell>
          <cell r="B169" t="str">
            <v>CAVA SEMISECO CARTA NEVADA FREXINET X750</v>
          </cell>
          <cell r="C169" t="str">
            <v>ABARROTES BEBIBLES</v>
          </cell>
          <cell r="D169">
            <v>32.76</v>
          </cell>
          <cell r="E169" t="str">
            <v>Flujo Continuo</v>
          </cell>
        </row>
        <row r="170">
          <cell r="A170">
            <v>64210</v>
          </cell>
          <cell r="B170" t="str">
            <v>VINO EL COTO DE IMAZ RIOJA RSVA 750 ML</v>
          </cell>
          <cell r="C170" t="str">
            <v>ABARROTES BEBIBLES</v>
          </cell>
          <cell r="D170">
            <v>69.89</v>
          </cell>
          <cell r="E170" t="str">
            <v>Flujo Continuo</v>
          </cell>
        </row>
        <row r="171">
          <cell r="A171">
            <v>902148</v>
          </cell>
          <cell r="B171" t="str">
            <v>VINO ALAMOS RESERVA MALBEC 750ML</v>
          </cell>
          <cell r="C171" t="str">
            <v>ABARROTES BEBIBLES</v>
          </cell>
          <cell r="D171">
            <v>45.03</v>
          </cell>
          <cell r="E171" t="str">
            <v>Flujo Continuo</v>
          </cell>
        </row>
        <row r="172">
          <cell r="A172">
            <v>966937</v>
          </cell>
          <cell r="B172" t="str">
            <v>VINO TORO DE PIEDRA G.RSVA SBL 750ML</v>
          </cell>
          <cell r="C172" t="str">
            <v>ABARROTES BEBIBLES</v>
          </cell>
          <cell r="D172">
            <v>61.87</v>
          </cell>
          <cell r="E172" t="str">
            <v>Flujo Continuo</v>
          </cell>
        </row>
        <row r="173">
          <cell r="A173">
            <v>929997001</v>
          </cell>
          <cell r="B173" t="str">
            <v>VINO DARK HORSE 750ML , P.GRIGIO</v>
          </cell>
          <cell r="C173" t="str">
            <v>ABARROTES BEBIBLES</v>
          </cell>
          <cell r="D173">
            <v>34.58</v>
          </cell>
          <cell r="E173" t="str">
            <v>Flujo Continuo</v>
          </cell>
        </row>
        <row r="174">
          <cell r="A174">
            <v>929997002</v>
          </cell>
          <cell r="B174" t="str">
            <v>VINO DARK HORSE 750ML , SAUV.BLANC</v>
          </cell>
          <cell r="C174" t="str">
            <v>ABARROTES BEBIBLES</v>
          </cell>
          <cell r="D174">
            <v>39.75</v>
          </cell>
          <cell r="E174" t="str">
            <v>Flujo Continuo</v>
          </cell>
        </row>
        <row r="175">
          <cell r="A175">
            <v>929997003</v>
          </cell>
          <cell r="B175" t="str">
            <v>VINO DARK HORSE 750ML , CHARD</v>
          </cell>
          <cell r="C175" t="str">
            <v>ABARROTES BEBIBLES</v>
          </cell>
          <cell r="D175">
            <v>39.75</v>
          </cell>
          <cell r="E175" t="str">
            <v>Flujo Continuo</v>
          </cell>
        </row>
        <row r="176">
          <cell r="A176">
            <v>929998001</v>
          </cell>
          <cell r="B176" t="str">
            <v>VINO DARK HORSE 750ML. , CAB.SAUV</v>
          </cell>
          <cell r="C176" t="str">
            <v>ABARROTES BEBIBLES</v>
          </cell>
          <cell r="D176">
            <v>39.75</v>
          </cell>
          <cell r="E176" t="str">
            <v>Flujo Continuo</v>
          </cell>
        </row>
        <row r="177">
          <cell r="A177">
            <v>966936001</v>
          </cell>
          <cell r="B177" t="str">
            <v>VINO TORO D PIEDRA G.RSV 750ML , CSA</v>
          </cell>
          <cell r="C177" t="str">
            <v>ABARROTES BEBIBLES</v>
          </cell>
          <cell r="D177">
            <v>61.87</v>
          </cell>
          <cell r="E177" t="str">
            <v>Flujo Continuo</v>
          </cell>
        </row>
        <row r="178">
          <cell r="A178">
            <v>966936002</v>
          </cell>
          <cell r="B178" t="str">
            <v>VINO TORO D PIEDRA G.RSV 750ML , CA/CS</v>
          </cell>
          <cell r="C178" t="str">
            <v>ABARROTES BEBIBLES</v>
          </cell>
          <cell r="D178">
            <v>61.87</v>
          </cell>
          <cell r="E178" t="str">
            <v>Flujo Continuo</v>
          </cell>
        </row>
        <row r="179">
          <cell r="A179">
            <v>966936003</v>
          </cell>
          <cell r="B179" t="str">
            <v>VINO TORO D PIEDRA G.RSV 750ML , SY/CS</v>
          </cell>
          <cell r="C179" t="str">
            <v>ABARROTES BEBIBLES</v>
          </cell>
          <cell r="D179">
            <v>61.87</v>
          </cell>
          <cell r="E179" t="str">
            <v>Flujo Continuo</v>
          </cell>
        </row>
        <row r="180">
          <cell r="A180">
            <v>71685</v>
          </cell>
          <cell r="B180" t="str">
            <v>VINO CATENA MALBEC  750 ML</v>
          </cell>
          <cell r="C180" t="str">
            <v>ABARROTES BEBIBLES</v>
          </cell>
          <cell r="D180">
            <v>63.75</v>
          </cell>
          <cell r="E180" t="str">
            <v>Flujo Continuo</v>
          </cell>
        </row>
        <row r="181">
          <cell r="A181">
            <v>492072</v>
          </cell>
          <cell r="B181" t="str">
            <v>VINO EL ENEMIGO CABERNET FRANC. X 750 ML</v>
          </cell>
          <cell r="C181" t="str">
            <v>ABARROTES BEBIBLES</v>
          </cell>
          <cell r="D181">
            <v>82.38</v>
          </cell>
          <cell r="E181" t="str">
            <v>Flujo Continuo</v>
          </cell>
        </row>
        <row r="182">
          <cell r="A182">
            <v>973060</v>
          </cell>
          <cell r="B182" t="str">
            <v>ESPUMANTE RICCADONNA PROSECCO ROSE 750ML</v>
          </cell>
          <cell r="C182" t="str">
            <v>ABARROTES BEBIBLES</v>
          </cell>
          <cell r="D182">
            <v>61.15</v>
          </cell>
          <cell r="E182" t="str">
            <v>Flujo Continuo</v>
          </cell>
        </row>
        <row r="183">
          <cell r="A183">
            <v>141285002</v>
          </cell>
          <cell r="B183" t="str">
            <v>VINO TRIVENTO RESERVA CAB/MALBEC X 750</v>
          </cell>
          <cell r="C183" t="str">
            <v>ABARROTES BEBIBLES</v>
          </cell>
          <cell r="D183">
            <v>33.19</v>
          </cell>
          <cell r="E183" t="str">
            <v>Flujo Continuo</v>
          </cell>
        </row>
        <row r="184">
          <cell r="A184">
            <v>479300001</v>
          </cell>
          <cell r="B184" t="str">
            <v>ESPUMANTE CINZANO X 750 ML, PROSECCO</v>
          </cell>
          <cell r="C184" t="str">
            <v>ABARROTES BEBIBLES</v>
          </cell>
          <cell r="D184">
            <v>34.9</v>
          </cell>
          <cell r="E184" t="str">
            <v>Flujo Continuo</v>
          </cell>
        </row>
        <row r="185">
          <cell r="A185">
            <v>10458</v>
          </cell>
          <cell r="B185" t="str">
            <v>LICOR DRAMBUIE X 750 ML.</v>
          </cell>
          <cell r="C185" t="str">
            <v>ABARROTES BEBIBLES</v>
          </cell>
          <cell r="D185">
            <v>76.53</v>
          </cell>
          <cell r="E185" t="str">
            <v>Flujo Continuo</v>
          </cell>
        </row>
        <row r="186">
          <cell r="A186">
            <v>41344</v>
          </cell>
          <cell r="B186" t="str">
            <v>VINO EL COTO CRIANZA RIOJA 750 ML</v>
          </cell>
          <cell r="C186" t="str">
            <v>ABARROTES BEBIBLES</v>
          </cell>
          <cell r="D186">
            <v>44.88</v>
          </cell>
          <cell r="E186" t="str">
            <v>Flujo Continuo</v>
          </cell>
        </row>
        <row r="187">
          <cell r="A187">
            <v>295360</v>
          </cell>
          <cell r="B187" t="str">
            <v>VINO TRIVENTO RESERVA MALBEC X 750 ML</v>
          </cell>
          <cell r="C187" t="str">
            <v>ABARROTES BEBIBLES</v>
          </cell>
          <cell r="D187">
            <v>33.19</v>
          </cell>
          <cell r="E187" t="str">
            <v>Flujo Continuo</v>
          </cell>
        </row>
        <row r="188">
          <cell r="A188">
            <v>546975</v>
          </cell>
          <cell r="B188" t="str">
            <v>TEQUILA HERRADURA AÑEJO X 750 ML</v>
          </cell>
          <cell r="C188" t="str">
            <v>ABARROTES BEBIBLES</v>
          </cell>
          <cell r="D188">
            <v>218.83</v>
          </cell>
          <cell r="E188" t="str">
            <v>Flujo Continuo</v>
          </cell>
        </row>
        <row r="189">
          <cell r="A189">
            <v>968763</v>
          </cell>
          <cell r="B189" t="str">
            <v>MOSTAZA A LA MIEL CLOVIS FRANCE X 200G</v>
          </cell>
          <cell r="C189" t="str">
            <v>ABARROTES COMESTIBLES</v>
          </cell>
          <cell r="D189">
            <v>10.37</v>
          </cell>
          <cell r="E189" t="str">
            <v>Flujo Continuo</v>
          </cell>
        </row>
        <row r="190">
          <cell r="A190">
            <v>968764</v>
          </cell>
          <cell r="B190" t="str">
            <v>MOSTAZA A LA TRUFA CLOVIS FRANCE X 200G</v>
          </cell>
          <cell r="C190" t="str">
            <v>ABARROTES COMESTIBLES</v>
          </cell>
          <cell r="D190">
            <v>14.23</v>
          </cell>
          <cell r="E190" t="str">
            <v>Flujo Continuo</v>
          </cell>
        </row>
        <row r="191">
          <cell r="A191">
            <v>974363</v>
          </cell>
          <cell r="B191" t="str">
            <v>GINGER REAL 500ML</v>
          </cell>
          <cell r="C191" t="str">
            <v>ABARROTES BEBIBLES</v>
          </cell>
          <cell r="D191">
            <v>30.44</v>
          </cell>
          <cell r="E191" t="str">
            <v>Flujo Continuo</v>
          </cell>
        </row>
        <row r="192">
          <cell r="A192">
            <v>974364</v>
          </cell>
          <cell r="B192" t="str">
            <v>AGAVE REAL AZUL 703GR</v>
          </cell>
          <cell r="C192" t="str">
            <v>ABARROTES BEBIBLES</v>
          </cell>
          <cell r="D192">
            <v>41.46</v>
          </cell>
          <cell r="E192" t="str">
            <v>Flujo Continuo</v>
          </cell>
        </row>
        <row r="193">
          <cell r="A193">
            <v>49094001</v>
          </cell>
          <cell r="B193" t="str">
            <v>VINO CASILLERO DEL DIABLO CABERNET X 750</v>
          </cell>
          <cell r="C193" t="str">
            <v>ABARROTES BEBIBLES</v>
          </cell>
          <cell r="D193">
            <v>33.19</v>
          </cell>
          <cell r="E193" t="str">
            <v>Flujo Continuo</v>
          </cell>
        </row>
        <row r="194">
          <cell r="A194">
            <v>929998002</v>
          </cell>
          <cell r="B194" t="str">
            <v>VINO DARK HORSE 750ML. , MERLOT</v>
          </cell>
          <cell r="C194" t="str">
            <v>ABARROTES BEBIBLES</v>
          </cell>
          <cell r="D194">
            <v>39.75</v>
          </cell>
          <cell r="E194" t="str">
            <v>Flujo Continuo</v>
          </cell>
        </row>
        <row r="195">
          <cell r="A195">
            <v>929998004</v>
          </cell>
          <cell r="B195" t="str">
            <v>VINO DARK HORSE 750ML. , P.NOIR</v>
          </cell>
          <cell r="C195" t="str">
            <v>ABARROTES BEBIBLES</v>
          </cell>
          <cell r="D195">
            <v>39.75</v>
          </cell>
          <cell r="E195" t="str">
            <v>Flujo Continuo</v>
          </cell>
        </row>
        <row r="196">
          <cell r="A196">
            <v>243</v>
          </cell>
          <cell r="B196" t="str">
            <v>AGUA NATURAL EVIAN SPORT BOT 750 ML</v>
          </cell>
          <cell r="C196" t="str">
            <v>ABARROTES BEBIBLES</v>
          </cell>
          <cell r="D196">
            <v>7.22</v>
          </cell>
          <cell r="E196" t="str">
            <v>Flujo Continuo</v>
          </cell>
        </row>
        <row r="197">
          <cell r="A197">
            <v>744</v>
          </cell>
          <cell r="B197" t="str">
            <v>VINO MAISON NICOLAS RSRV PINOT NOIR X750</v>
          </cell>
          <cell r="C197" t="str">
            <v>ABARROTES BEBIBLES</v>
          </cell>
          <cell r="D197">
            <v>23.48</v>
          </cell>
          <cell r="E197" t="str">
            <v>Flujo Continuo</v>
          </cell>
        </row>
        <row r="198">
          <cell r="A198">
            <v>4809</v>
          </cell>
          <cell r="B198" t="str">
            <v>SALSA AGRIDULCE X 240 GR LKK</v>
          </cell>
          <cell r="C198" t="str">
            <v>ABARROTES COMESTIBLES</v>
          </cell>
          <cell r="D198">
            <v>17</v>
          </cell>
          <cell r="E198" t="str">
            <v>Flujo Continuo</v>
          </cell>
        </row>
        <row r="199">
          <cell r="A199">
            <v>4849</v>
          </cell>
          <cell r="B199" t="str">
            <v>SALSA DE OSTION PANDA X 510 GR LKK</v>
          </cell>
          <cell r="C199" t="str">
            <v>ABARROTES COMESTIBLES</v>
          </cell>
          <cell r="D199">
            <v>15.45</v>
          </cell>
          <cell r="E199" t="str">
            <v>Flujo Continuo</v>
          </cell>
        </row>
        <row r="200">
          <cell r="A200">
            <v>4876</v>
          </cell>
          <cell r="B200" t="str">
            <v>SALSA HOI SIN X 397 GR LKK</v>
          </cell>
          <cell r="C200" t="str">
            <v>ABARROTES COMESTIBLES</v>
          </cell>
          <cell r="D200">
            <v>15.45</v>
          </cell>
          <cell r="E200" t="str">
            <v>Flujo Continuo</v>
          </cell>
        </row>
        <row r="201">
          <cell r="A201">
            <v>13685</v>
          </cell>
          <cell r="B201" t="str">
            <v>SALSA CURRY X 235 GR (CURRY SAUCE) LKK</v>
          </cell>
          <cell r="C201" t="str">
            <v>ABARROTES COMESTIBLES</v>
          </cell>
          <cell r="D201">
            <v>16.61</v>
          </cell>
          <cell r="E201" t="str">
            <v>Flujo Continuo</v>
          </cell>
        </row>
        <row r="202">
          <cell r="A202">
            <v>25250</v>
          </cell>
          <cell r="B202" t="str">
            <v>SALSA DE OSTION PANDA X 255 GR  L.K.K</v>
          </cell>
          <cell r="C202" t="str">
            <v>ABARROTES COMESTIBLES</v>
          </cell>
          <cell r="D202">
            <v>11.9</v>
          </cell>
          <cell r="E202" t="str">
            <v>Flujo Continuo</v>
          </cell>
        </row>
        <row r="203">
          <cell r="A203">
            <v>3309</v>
          </cell>
          <cell r="B203" t="str">
            <v>HARINA SOYA TOSTADA X 500 GR</v>
          </cell>
          <cell r="C203" t="str">
            <v>ABARROTES COMESTIBLES</v>
          </cell>
          <cell r="D203">
            <v>10.46</v>
          </cell>
          <cell r="E203" t="str">
            <v>Flujo Continuo</v>
          </cell>
        </row>
        <row r="204">
          <cell r="A204">
            <v>3312</v>
          </cell>
          <cell r="B204" t="str">
            <v>HARINA DE QUINUA X 500 GRS.</v>
          </cell>
          <cell r="C204" t="str">
            <v>ABARROTES COMESTIBLES</v>
          </cell>
          <cell r="D204">
            <v>18.62</v>
          </cell>
          <cell r="E204" t="str">
            <v>Flujo Continuo</v>
          </cell>
        </row>
        <row r="205">
          <cell r="A205">
            <v>3314</v>
          </cell>
          <cell r="B205" t="str">
            <v xml:space="preserve"> FIDEO DE GLUTEN ESPINACA X 250 GR. AGE</v>
          </cell>
          <cell r="C205" t="str">
            <v>ABARROTES COMESTIBLES</v>
          </cell>
          <cell r="D205">
            <v>16.61</v>
          </cell>
          <cell r="E205" t="str">
            <v>Flujo Continuo</v>
          </cell>
        </row>
        <row r="206">
          <cell r="A206">
            <v>75945</v>
          </cell>
          <cell r="B206" t="str">
            <v>SILLAO CLARO C/DISPENSADOR X 150ML LKK</v>
          </cell>
          <cell r="C206" t="str">
            <v>ABARROTES COMESTIBLES</v>
          </cell>
          <cell r="D206">
            <v>20.5</v>
          </cell>
          <cell r="E206" t="str">
            <v>Flujo Continuo</v>
          </cell>
        </row>
        <row r="207">
          <cell r="A207">
            <v>87947</v>
          </cell>
          <cell r="B207" t="str">
            <v>SILLAO C/CHAMPIGÑON X 500 LKK.</v>
          </cell>
          <cell r="C207" t="str">
            <v>ABARROTES COMESTIBLES</v>
          </cell>
          <cell r="D207">
            <v>15.45</v>
          </cell>
          <cell r="E207" t="str">
            <v>Flujo Continuo</v>
          </cell>
        </row>
        <row r="208">
          <cell r="A208">
            <v>92387</v>
          </cell>
          <cell r="B208" t="str">
            <v>SILLAO OSCURO X 500 ML. LKK.</v>
          </cell>
          <cell r="C208" t="str">
            <v>ABARROTES COMESTIBLES</v>
          </cell>
          <cell r="D208">
            <v>15.45</v>
          </cell>
          <cell r="E208" t="str">
            <v>Flujo Continuo</v>
          </cell>
        </row>
        <row r="209">
          <cell r="A209">
            <v>123789</v>
          </cell>
          <cell r="B209" t="str">
            <v>SILLAO LITE C/DISPENSADOR LKK X 150 ML</v>
          </cell>
          <cell r="C209" t="str">
            <v>ABARROTES COMESTIBLES</v>
          </cell>
          <cell r="D209">
            <v>20</v>
          </cell>
          <cell r="E209" t="str">
            <v>Flujo Continuo</v>
          </cell>
        </row>
        <row r="210">
          <cell r="A210">
            <v>3728</v>
          </cell>
          <cell r="B210" t="str">
            <v>ESPUMOSO TABERNERO SEMI SECO 750 ML</v>
          </cell>
          <cell r="C210" t="str">
            <v>ABARROTES BEBIBLES</v>
          </cell>
          <cell r="D210">
            <v>14.3</v>
          </cell>
          <cell r="E210" t="str">
            <v>Flujo Continuo</v>
          </cell>
        </row>
        <row r="211">
          <cell r="A211">
            <v>3730</v>
          </cell>
          <cell r="B211" t="str">
            <v>ESPUMOSO TABERNERO BRUT 750 ML</v>
          </cell>
          <cell r="C211" t="str">
            <v>ABARROTES BEBIBLES</v>
          </cell>
          <cell r="D211">
            <v>14.3</v>
          </cell>
          <cell r="E211" t="str">
            <v>Flujo Continuo</v>
          </cell>
        </row>
        <row r="212">
          <cell r="A212">
            <v>3734</v>
          </cell>
          <cell r="B212" t="str">
            <v>PISCO INCA PISCO PURO X 750 ML</v>
          </cell>
          <cell r="C212" t="str">
            <v>ABARROTES BEBIBLES</v>
          </cell>
          <cell r="D212">
            <v>31.57</v>
          </cell>
          <cell r="E212" t="str">
            <v>Flujo Continuo</v>
          </cell>
        </row>
        <row r="213">
          <cell r="A213">
            <v>3745</v>
          </cell>
          <cell r="B213" t="str">
            <v>PISCO MONTESIERPE ACHOLADO X 700 ML</v>
          </cell>
          <cell r="C213" t="str">
            <v>ABARROTES BEBIBLES</v>
          </cell>
          <cell r="D213">
            <v>19.329999999999998</v>
          </cell>
          <cell r="E213" t="str">
            <v>Flujo Continuo</v>
          </cell>
        </row>
        <row r="214">
          <cell r="A214">
            <v>3753</v>
          </cell>
          <cell r="B214" t="str">
            <v>PISCO VARGAS PURO BOT 750ML</v>
          </cell>
          <cell r="C214" t="str">
            <v>ABARROTES BEBIBLES</v>
          </cell>
          <cell r="D214">
            <v>17.78</v>
          </cell>
          <cell r="E214" t="str">
            <v>Flujo Continuo</v>
          </cell>
        </row>
        <row r="215">
          <cell r="A215">
            <v>3754</v>
          </cell>
          <cell r="B215" t="str">
            <v>PISCO BIONDI ITALIA X 500 ML</v>
          </cell>
          <cell r="C215" t="str">
            <v>ABARROTES BEBIBLES</v>
          </cell>
          <cell r="D215">
            <v>45.29</v>
          </cell>
          <cell r="E215" t="str">
            <v>Flujo Continuo</v>
          </cell>
        </row>
        <row r="216">
          <cell r="A216">
            <v>3755</v>
          </cell>
          <cell r="B216" t="str">
            <v>PISCO BIONDI PURO NEGRA CRIOLLAX 500 ML</v>
          </cell>
          <cell r="C216" t="str">
            <v>ABARROTES BEBIBLES</v>
          </cell>
          <cell r="D216">
            <v>45.29</v>
          </cell>
          <cell r="E216" t="str">
            <v>Flujo Continuo</v>
          </cell>
        </row>
        <row r="217">
          <cell r="A217">
            <v>3756</v>
          </cell>
          <cell r="B217" t="str">
            <v>PISCO QUEIROLO QUEBRANTA X 750 ML</v>
          </cell>
          <cell r="C217" t="str">
            <v>ABARROTES BEBIBLES</v>
          </cell>
          <cell r="D217">
            <v>23.86</v>
          </cell>
          <cell r="E217" t="str">
            <v>Flujo Continuo</v>
          </cell>
        </row>
        <row r="218">
          <cell r="A218">
            <v>3760</v>
          </cell>
          <cell r="B218" t="str">
            <v>ANIS ROJO DULCE X 750  NAJAR</v>
          </cell>
          <cell r="C218" t="str">
            <v>ABARROTES BEBIBLES</v>
          </cell>
          <cell r="D218">
            <v>29.6</v>
          </cell>
          <cell r="E218" t="str">
            <v>Flujo Continuo</v>
          </cell>
        </row>
        <row r="219">
          <cell r="A219">
            <v>3764</v>
          </cell>
          <cell r="B219" t="str">
            <v>RON POMALCA BLANCO AÑEJO X750ML.</v>
          </cell>
          <cell r="C219" t="str">
            <v>ABARROTES BEBIBLES</v>
          </cell>
          <cell r="D219">
            <v>13.31</v>
          </cell>
          <cell r="E219" t="str">
            <v>Flujo Continuo</v>
          </cell>
        </row>
        <row r="220">
          <cell r="A220">
            <v>3765</v>
          </cell>
          <cell r="B220" t="str">
            <v>RON POMALCA ORO AÑEJO X750ML.</v>
          </cell>
          <cell r="C220" t="str">
            <v>ABARROTES BEBIBLES</v>
          </cell>
          <cell r="D220">
            <v>13.31</v>
          </cell>
          <cell r="E220" t="str">
            <v>Flujo Continuo</v>
          </cell>
        </row>
        <row r="221">
          <cell r="A221">
            <v>3766</v>
          </cell>
          <cell r="B221" t="str">
            <v>RON POMALCA RESERVA ESPECIAL X 750</v>
          </cell>
          <cell r="C221" t="str">
            <v>ABARROTES BEBIBLES</v>
          </cell>
          <cell r="D221">
            <v>22.77</v>
          </cell>
          <cell r="E221" t="str">
            <v>Flujo Continuo</v>
          </cell>
        </row>
        <row r="222">
          <cell r="A222">
            <v>3770</v>
          </cell>
          <cell r="B222" t="str">
            <v>VINO TABERNERO BLANCO DE BLANCOS 750 ML</v>
          </cell>
          <cell r="C222" t="str">
            <v>ABARROTES BEBIBLES</v>
          </cell>
          <cell r="D222">
            <v>19.27</v>
          </cell>
          <cell r="E222" t="str">
            <v>Flujo Continuo</v>
          </cell>
        </row>
        <row r="223">
          <cell r="A223">
            <v>3771</v>
          </cell>
          <cell r="B223" t="str">
            <v>VINO TACAMA GRAN BLANCO SECO X 750 ML.</v>
          </cell>
          <cell r="C223" t="str">
            <v>ABARROTES BEBIBLES</v>
          </cell>
          <cell r="D223">
            <v>18.37</v>
          </cell>
          <cell r="E223" t="str">
            <v>Flujo Continuo</v>
          </cell>
        </row>
        <row r="224">
          <cell r="A224">
            <v>563048</v>
          </cell>
          <cell r="B224" t="str">
            <v>TWOPACK JHONNIE WALKER BLACK 750ML</v>
          </cell>
          <cell r="C224" t="str">
            <v>ABARROTES BEBIBLES</v>
          </cell>
          <cell r="D224">
            <v>187.94</v>
          </cell>
          <cell r="E224" t="str">
            <v>Flujo Continuo</v>
          </cell>
        </row>
        <row r="225">
          <cell r="A225">
            <v>3775</v>
          </cell>
          <cell r="B225" t="str">
            <v>VINO TACAMA B.DE BLANCOS SB-VI-CH 750ML</v>
          </cell>
          <cell r="C225" t="str">
            <v>ABARROTES BEBIBLES</v>
          </cell>
          <cell r="D225">
            <v>34.4</v>
          </cell>
          <cell r="E225" t="str">
            <v>Flujo Continuo</v>
          </cell>
        </row>
        <row r="226">
          <cell r="A226">
            <v>3776</v>
          </cell>
          <cell r="B226" t="str">
            <v>VINO TACAMA BLANCO SEMI DULCE X 750ML</v>
          </cell>
          <cell r="C226" t="str">
            <v>ABARROTES BEBIBLES</v>
          </cell>
          <cell r="D226">
            <v>12.16</v>
          </cell>
          <cell r="E226" t="str">
            <v>Flujo Continuo</v>
          </cell>
        </row>
        <row r="227">
          <cell r="A227">
            <v>3780</v>
          </cell>
          <cell r="B227" t="str">
            <v>WHISKY GRANT´S X 750 ML</v>
          </cell>
          <cell r="C227" t="str">
            <v>ABARROTES BEBIBLES</v>
          </cell>
          <cell r="D227">
            <v>29.81</v>
          </cell>
          <cell r="E227" t="str">
            <v>Flujo Continuo</v>
          </cell>
        </row>
        <row r="228">
          <cell r="A228">
            <v>3789</v>
          </cell>
          <cell r="B228" t="str">
            <v>AGUA SOCOSANI CONGAS PET 1.5L</v>
          </cell>
          <cell r="C228" t="str">
            <v>ABARROTES BEBIBLES</v>
          </cell>
          <cell r="D228">
            <v>2.82</v>
          </cell>
          <cell r="E228" t="str">
            <v>Flujo Continuo</v>
          </cell>
        </row>
        <row r="229">
          <cell r="A229">
            <v>3852</v>
          </cell>
          <cell r="B229" t="str">
            <v>SANGRIA TABERNERO 1 LT.TETRA PACK</v>
          </cell>
          <cell r="C229" t="str">
            <v>ABARROTES BEBIBLES</v>
          </cell>
          <cell r="D229">
            <v>9.8000000000000007</v>
          </cell>
          <cell r="E229" t="str">
            <v>Flujo Continuo</v>
          </cell>
        </row>
        <row r="230">
          <cell r="A230">
            <v>3856</v>
          </cell>
          <cell r="B230" t="str">
            <v>VINO TABERNERO CABERNET SAUVIGNON 750 ML</v>
          </cell>
          <cell r="C230" t="str">
            <v>ABARROTES BEBIBLES</v>
          </cell>
          <cell r="D230">
            <v>19.489999999999998</v>
          </cell>
          <cell r="E230" t="str">
            <v>Flujo Continuo</v>
          </cell>
        </row>
        <row r="231">
          <cell r="A231">
            <v>3860</v>
          </cell>
          <cell r="B231" t="str">
            <v>OPORTO DEL FRAILE X 750 TABERNERO</v>
          </cell>
          <cell r="C231" t="str">
            <v>ABARROTES BEBIBLES</v>
          </cell>
          <cell r="D231">
            <v>16.600000000000001</v>
          </cell>
          <cell r="E231" t="str">
            <v>Flujo Continuo</v>
          </cell>
        </row>
        <row r="232">
          <cell r="A232">
            <v>3865</v>
          </cell>
          <cell r="B232" t="str">
            <v>VINO TABERNERO FINA RSVA G.TINTO 750ML</v>
          </cell>
          <cell r="C232" t="str">
            <v>ABARROTES BEBIBLES</v>
          </cell>
          <cell r="D232">
            <v>17.940000000000001</v>
          </cell>
          <cell r="E232" t="str">
            <v>Flujo Continuo</v>
          </cell>
        </row>
        <row r="233">
          <cell r="A233">
            <v>3866</v>
          </cell>
          <cell r="B233" t="str">
            <v>VINO TACAMA ROSE SEMI SECO X 750</v>
          </cell>
          <cell r="C233" t="str">
            <v>ABARROTES BEBIBLES</v>
          </cell>
          <cell r="D233">
            <v>12.16</v>
          </cell>
          <cell r="E233" t="str">
            <v>Flujo Continuo</v>
          </cell>
        </row>
        <row r="234">
          <cell r="A234">
            <v>3867</v>
          </cell>
          <cell r="B234" t="str">
            <v>VINO TACAMA S.ESPECIAL BLEND 750ML</v>
          </cell>
          <cell r="C234" t="str">
            <v>ABARROTES BEBIBLES</v>
          </cell>
          <cell r="D234">
            <v>34.4</v>
          </cell>
          <cell r="E234" t="str">
            <v>Flujo Continuo</v>
          </cell>
        </row>
        <row r="235">
          <cell r="A235">
            <v>3868</v>
          </cell>
          <cell r="B235" t="str">
            <v>VINO TACAMA GRAN TINTO X  750 ML.</v>
          </cell>
          <cell r="C235" t="str">
            <v>ABARROTES BEBIBLES</v>
          </cell>
          <cell r="D235">
            <v>18.37</v>
          </cell>
          <cell r="E235" t="str">
            <v>Flujo Continuo</v>
          </cell>
        </row>
        <row r="236">
          <cell r="A236">
            <v>3889</v>
          </cell>
          <cell r="B236" t="str">
            <v>AGUA NATURAL EVIAN BOT 1.25 LT</v>
          </cell>
          <cell r="C236" t="str">
            <v>ABARROTES BEBIBLES</v>
          </cell>
          <cell r="D236">
            <v>7.41</v>
          </cell>
          <cell r="E236" t="str">
            <v>Flujo Continuo</v>
          </cell>
        </row>
        <row r="237">
          <cell r="A237">
            <v>3890</v>
          </cell>
          <cell r="B237" t="str">
            <v>AGUA NATURAL EVIAN BOT 1 LT</v>
          </cell>
          <cell r="C237" t="str">
            <v>ABARROTES BEBIBLES</v>
          </cell>
          <cell r="D237">
            <v>6.86</v>
          </cell>
          <cell r="E237" t="str">
            <v>Flujo Continuo</v>
          </cell>
        </row>
        <row r="238">
          <cell r="A238">
            <v>3891</v>
          </cell>
          <cell r="B238" t="str">
            <v>AGUA NATURAL EVIAN BOT 500 ML</v>
          </cell>
          <cell r="C238" t="str">
            <v>ABARROTES BEBIBLES</v>
          </cell>
          <cell r="D238">
            <v>4.96</v>
          </cell>
          <cell r="E238" t="str">
            <v>Flujo Continuo</v>
          </cell>
        </row>
        <row r="239">
          <cell r="A239">
            <v>3899</v>
          </cell>
          <cell r="B239" t="str">
            <v>CREMA DE COCO SELVA X 280 ML</v>
          </cell>
          <cell r="C239" t="str">
            <v>ABARROTES BEBIBLES</v>
          </cell>
          <cell r="D239">
            <v>7.12</v>
          </cell>
          <cell r="E239" t="str">
            <v>Flujo Continuo</v>
          </cell>
        </row>
        <row r="240">
          <cell r="A240">
            <v>123791</v>
          </cell>
          <cell r="B240" t="str">
            <v>SILLAO LITE X 500 ML LKK.</v>
          </cell>
          <cell r="C240" t="str">
            <v>ABARROTES COMESTIBLES</v>
          </cell>
          <cell r="D240">
            <v>20</v>
          </cell>
          <cell r="E240" t="str">
            <v>Flujo Continuo</v>
          </cell>
        </row>
        <row r="241">
          <cell r="A241">
            <v>204871</v>
          </cell>
          <cell r="B241" t="str">
            <v>ACEITE DE AJONJOLI PURO X 207ML LEE KUM</v>
          </cell>
          <cell r="C241" t="str">
            <v>ABARROTES COMESTIBLES</v>
          </cell>
          <cell r="D241">
            <v>17.8</v>
          </cell>
          <cell r="E241" t="str">
            <v>Flujo Continuo</v>
          </cell>
        </row>
        <row r="242">
          <cell r="A242">
            <v>242442</v>
          </cell>
          <cell r="B242" t="str">
            <v>SILLAO PREMIUM CLARO X 500ML LEE KUM KEE</v>
          </cell>
          <cell r="C242" t="str">
            <v>ABARROTES COMESTIBLES</v>
          </cell>
          <cell r="D242">
            <v>15.45</v>
          </cell>
          <cell r="E242" t="str">
            <v>Flujo Continuo</v>
          </cell>
        </row>
        <row r="243">
          <cell r="A243">
            <v>941354</v>
          </cell>
          <cell r="B243" t="str">
            <v>PACK GIN TANQUERAY LONDON + 4PERKINS</v>
          </cell>
          <cell r="C243" t="str">
            <v>ABARROTES BEBIBLES</v>
          </cell>
          <cell r="D243">
            <v>68.36</v>
          </cell>
          <cell r="E243" t="str">
            <v>Flujo Continuo</v>
          </cell>
        </row>
        <row r="244">
          <cell r="A244">
            <v>4246</v>
          </cell>
          <cell r="B244" t="str">
            <v>SALSA  PICAN.TABASCO X 150 ML. MC.ILHENN</v>
          </cell>
          <cell r="C244" t="str">
            <v>ABARROTES COMESTIBLES</v>
          </cell>
          <cell r="D244">
            <v>19.41</v>
          </cell>
          <cell r="E244" t="str">
            <v>Flujo Continuo</v>
          </cell>
        </row>
        <row r="245">
          <cell r="A245">
            <v>941355</v>
          </cell>
          <cell r="B245" t="str">
            <v>PACK GIN TANQUERAY SEVILLA + 4PERKINS</v>
          </cell>
          <cell r="C245" t="str">
            <v>ABARROTES BEBIBLES</v>
          </cell>
          <cell r="D245">
            <v>83.49</v>
          </cell>
          <cell r="E245" t="str">
            <v>Flujo Continuo</v>
          </cell>
        </row>
        <row r="246">
          <cell r="A246">
            <v>4249</v>
          </cell>
          <cell r="B246" t="str">
            <v>SALSA TABASCO ORIGINAL X60 ML MC.ILHENNY</v>
          </cell>
          <cell r="C246" t="str">
            <v>ABARROTES COMESTIBLES</v>
          </cell>
          <cell r="D246">
            <v>8.64</v>
          </cell>
          <cell r="E246" t="str">
            <v>Flujo Continuo</v>
          </cell>
        </row>
        <row r="247">
          <cell r="A247">
            <v>974357</v>
          </cell>
          <cell r="B247" t="str">
            <v>PACK GIN TANQUERAY ROYALE + 4PERKINS</v>
          </cell>
          <cell r="C247" t="str">
            <v>ABARROTES BEBIBLES</v>
          </cell>
          <cell r="D247">
            <v>83.49</v>
          </cell>
          <cell r="E247" t="str">
            <v>Flujo Continuo</v>
          </cell>
        </row>
        <row r="248">
          <cell r="A248">
            <v>1002192</v>
          </cell>
          <cell r="B248" t="str">
            <v>PACK GIN TANQUERAY LONDON 700ML+COPA</v>
          </cell>
          <cell r="C248" t="str">
            <v>ABARROTES BEBIBLES</v>
          </cell>
          <cell r="D248">
            <v>68.36</v>
          </cell>
          <cell r="E248" t="str">
            <v>Flujo Continuo</v>
          </cell>
        </row>
        <row r="249">
          <cell r="A249">
            <v>4272</v>
          </cell>
          <cell r="B249" t="str">
            <v>SALSA HUANCAINA X 64 GR. PROVENZAL</v>
          </cell>
          <cell r="C249" t="str">
            <v>ABARROTES COMESTIBLES</v>
          </cell>
          <cell r="D249">
            <v>5.26</v>
          </cell>
          <cell r="E249" t="str">
            <v>Flujo Continuo</v>
          </cell>
        </row>
        <row r="250">
          <cell r="A250">
            <v>4273</v>
          </cell>
          <cell r="B250" t="str">
            <v>OCOPA X 70 GR. PROVENZAL</v>
          </cell>
          <cell r="C250" t="str">
            <v>ABARROTES COMESTIBLES</v>
          </cell>
          <cell r="D250">
            <v>5.26</v>
          </cell>
          <cell r="E250" t="str">
            <v>Flujo Continuo</v>
          </cell>
        </row>
        <row r="251">
          <cell r="A251">
            <v>1002196</v>
          </cell>
          <cell r="B251" t="str">
            <v>PACK JW BLACK 750ML+ TANQUERAY ROYAL 700</v>
          </cell>
          <cell r="C251" t="str">
            <v>ABARROTES BEBIBLES</v>
          </cell>
          <cell r="D251">
            <v>172.8</v>
          </cell>
          <cell r="E251" t="str">
            <v>Flujo Continuo</v>
          </cell>
        </row>
        <row r="252">
          <cell r="A252">
            <v>1002198</v>
          </cell>
          <cell r="B252" t="str">
            <v>PACK JOHNNIE WALKER RED 750ML+2 VASOS CJ</v>
          </cell>
          <cell r="C252" t="str">
            <v>ABARROTES BEBIBLES</v>
          </cell>
          <cell r="D252">
            <v>46.75</v>
          </cell>
          <cell r="E252" t="str">
            <v>Flujo Continuo</v>
          </cell>
        </row>
        <row r="253">
          <cell r="A253">
            <v>4456</v>
          </cell>
          <cell r="B253" t="str">
            <v>ATUN EN TROZOS  X 170 GR A-1</v>
          </cell>
          <cell r="C253" t="str">
            <v>ABARROTES COMESTIBLES</v>
          </cell>
          <cell r="D253">
            <v>3.73</v>
          </cell>
          <cell r="E253" t="str">
            <v>Flujo Continuo</v>
          </cell>
        </row>
        <row r="254">
          <cell r="A254">
            <v>4517</v>
          </cell>
          <cell r="B254" t="str">
            <v>SALSA TABASCO X 350 ML MC ILHENNY</v>
          </cell>
          <cell r="C254" t="str">
            <v>ABARROTES COMESTIBLES</v>
          </cell>
          <cell r="D254">
            <v>33.81</v>
          </cell>
          <cell r="E254" t="str">
            <v>Flujo Continuo</v>
          </cell>
        </row>
        <row r="255">
          <cell r="A255">
            <v>4562</v>
          </cell>
          <cell r="B255" t="str">
            <v>GERMEN DE TRIGO X  250 GR. AGE</v>
          </cell>
          <cell r="C255" t="str">
            <v>ABARROTES COMESTIBLES</v>
          </cell>
          <cell r="D255">
            <v>10.59</v>
          </cell>
          <cell r="E255" t="str">
            <v>Flujo Continuo</v>
          </cell>
        </row>
        <row r="256">
          <cell r="A256">
            <v>4563</v>
          </cell>
          <cell r="B256" t="str">
            <v>GERMEN DE TRIGO X 500 GR.  AGE</v>
          </cell>
          <cell r="C256" t="str">
            <v>ABARROTES COMESTIBLES</v>
          </cell>
          <cell r="D256">
            <v>18.48</v>
          </cell>
          <cell r="E256" t="str">
            <v>Flujo Continuo</v>
          </cell>
        </row>
        <row r="257">
          <cell r="A257">
            <v>4567</v>
          </cell>
          <cell r="B257" t="str">
            <v>SALVADO DE TRIGO MOLIDO X 500 GR. AGE</v>
          </cell>
          <cell r="C257" t="str">
            <v>ABARROTES COMESTIBLES</v>
          </cell>
          <cell r="D257">
            <v>8.39</v>
          </cell>
          <cell r="E257" t="str">
            <v>Flujo Continuo</v>
          </cell>
        </row>
        <row r="258">
          <cell r="A258">
            <v>4568</v>
          </cell>
          <cell r="B258" t="str">
            <v>SALVADO ENTERO X 300 GR. AGE</v>
          </cell>
          <cell r="C258" t="str">
            <v>ABARROTES COMESTIBLES</v>
          </cell>
          <cell r="D258">
            <v>7.37</v>
          </cell>
          <cell r="E258" t="str">
            <v>Flujo Continuo</v>
          </cell>
        </row>
        <row r="259">
          <cell r="A259">
            <v>4571</v>
          </cell>
          <cell r="B259" t="str">
            <v>TRIGO ATOMIC ORIGINAL X125GR FORTE GOLPE</v>
          </cell>
          <cell r="C259" t="str">
            <v>ABARROTES COMESTIBLES</v>
          </cell>
          <cell r="D259">
            <v>2.2999999999999998</v>
          </cell>
          <cell r="E259" t="str">
            <v>Flujo Continuo</v>
          </cell>
        </row>
        <row r="260">
          <cell r="A260">
            <v>4580</v>
          </cell>
          <cell r="B260" t="str">
            <v>SALVADO DE TRIGO CROCANTE X 400  COS.PAR</v>
          </cell>
          <cell r="C260" t="str">
            <v>ABARROTES COMESTIBLES</v>
          </cell>
          <cell r="D260">
            <v>6.85</v>
          </cell>
          <cell r="E260" t="str">
            <v>Flujo Continuo</v>
          </cell>
        </row>
        <row r="261">
          <cell r="A261">
            <v>4592</v>
          </cell>
          <cell r="B261" t="str">
            <v>COCOA X 160 GR. CURAZAO</v>
          </cell>
          <cell r="C261" t="str">
            <v>ABARROTES COMESTIBLES</v>
          </cell>
          <cell r="D261">
            <v>0.01</v>
          </cell>
          <cell r="E261" t="str">
            <v>Flujo Continuo</v>
          </cell>
        </row>
        <row r="262">
          <cell r="A262">
            <v>4599</v>
          </cell>
          <cell r="B262" t="str">
            <v>CREMA DE ALCACHOFAS X 70 GR. PROVENZAL</v>
          </cell>
          <cell r="C262" t="str">
            <v>ABARROTES COMESTIBLES</v>
          </cell>
          <cell r="D262">
            <v>2.5299999999999998</v>
          </cell>
          <cell r="E262" t="str">
            <v>Flujo Continuo</v>
          </cell>
        </row>
        <row r="263">
          <cell r="A263">
            <v>4618</v>
          </cell>
          <cell r="B263" t="str">
            <v>AJI DE GALLINA X 100 GR. PROVENZAL</v>
          </cell>
          <cell r="C263" t="str">
            <v>ABARROTES COMESTIBLES</v>
          </cell>
          <cell r="D263">
            <v>5.26</v>
          </cell>
          <cell r="E263" t="str">
            <v>Flujo Continuo</v>
          </cell>
        </row>
        <row r="264">
          <cell r="A264">
            <v>1017603</v>
          </cell>
          <cell r="B264" t="str">
            <v>FLAN VAINILLA CUISINE&amp;CO 100GR</v>
          </cell>
          <cell r="C264" t="str">
            <v>ABARROTES COMESTIBLES</v>
          </cell>
          <cell r="D264">
            <v>1.7</v>
          </cell>
          <cell r="E264" t="str">
            <v>Flujo Continuo</v>
          </cell>
        </row>
        <row r="265">
          <cell r="A265">
            <v>1017604</v>
          </cell>
          <cell r="B265" t="str">
            <v>MAZAMORRA MORADA CUISINE&amp;CO 150G</v>
          </cell>
          <cell r="C265" t="str">
            <v>ABARROTES COMESTIBLES</v>
          </cell>
          <cell r="D265">
            <v>1.7</v>
          </cell>
          <cell r="E265" t="str">
            <v>Flujo Continuo</v>
          </cell>
        </row>
        <row r="266">
          <cell r="A266">
            <v>1017605</v>
          </cell>
          <cell r="B266" t="str">
            <v>PUDIN VAINILLA CUISINE&amp;CO 100GR</v>
          </cell>
          <cell r="C266" t="str">
            <v>ABARROTES COMESTIBLES</v>
          </cell>
          <cell r="D266">
            <v>1.8</v>
          </cell>
          <cell r="E266" t="str">
            <v>Flujo Continuo</v>
          </cell>
        </row>
        <row r="267">
          <cell r="A267">
            <v>1017606</v>
          </cell>
          <cell r="B267" t="str">
            <v>GELATINA SIN SABOR CUISINE&amp;CO 30G</v>
          </cell>
          <cell r="C267" t="str">
            <v>ABARROTES COMESTIBLES</v>
          </cell>
          <cell r="D267">
            <v>2.2999999999999998</v>
          </cell>
          <cell r="E267" t="str">
            <v>Flujo Continuo</v>
          </cell>
        </row>
        <row r="268">
          <cell r="A268">
            <v>114092002</v>
          </cell>
          <cell r="B268" t="str">
            <v>CARAM. WATERMELON &amp; CHERRY NERDS X46.7GR</v>
          </cell>
          <cell r="C268" t="str">
            <v>ABARROTES COMESTIBLES</v>
          </cell>
          <cell r="D268">
            <v>4.6900000000000004</v>
          </cell>
          <cell r="E268" t="str">
            <v>Flujo Continuo</v>
          </cell>
        </row>
        <row r="269">
          <cell r="A269">
            <v>4706</v>
          </cell>
          <cell r="B269" t="str">
            <v>PASAS MORENAS X KG</v>
          </cell>
          <cell r="C269" t="str">
            <v>FRUTAS Y VERDURAS</v>
          </cell>
          <cell r="D269">
            <v>18</v>
          </cell>
          <cell r="E269" t="str">
            <v>Flujo Continuo</v>
          </cell>
        </row>
        <row r="270">
          <cell r="A270">
            <v>4707</v>
          </cell>
          <cell r="B270" t="str">
            <v>PASAS RUBIAS X KG</v>
          </cell>
          <cell r="C270" t="str">
            <v>FRUTAS Y VERDURAS</v>
          </cell>
          <cell r="D270">
            <v>33</v>
          </cell>
          <cell r="E270" t="str">
            <v>Flujo Continuo</v>
          </cell>
        </row>
        <row r="271">
          <cell r="A271">
            <v>4708</v>
          </cell>
          <cell r="B271" t="str">
            <v>GUINDONES CON PEPA 40/50 X KG</v>
          </cell>
          <cell r="C271" t="str">
            <v>FRUTAS Y VERDURAS</v>
          </cell>
          <cell r="D271">
            <v>30</v>
          </cell>
          <cell r="E271" t="str">
            <v>Flujo Continuo</v>
          </cell>
        </row>
        <row r="272">
          <cell r="A272">
            <v>4711</v>
          </cell>
          <cell r="B272" t="str">
            <v>PECANA PELADA X KG</v>
          </cell>
          <cell r="C272" t="str">
            <v>FRUTAS Y VERDURAS</v>
          </cell>
          <cell r="D272">
            <v>105</v>
          </cell>
          <cell r="E272" t="str">
            <v>Flujo Continuo</v>
          </cell>
        </row>
        <row r="273">
          <cell r="A273">
            <v>4712</v>
          </cell>
          <cell r="B273" t="str">
            <v>NUEZ PELADA X KG</v>
          </cell>
          <cell r="C273" t="str">
            <v>FRUTAS Y VERDURAS</v>
          </cell>
          <cell r="D273">
            <v>76</v>
          </cell>
          <cell r="E273" t="str">
            <v>Flujo Continuo</v>
          </cell>
        </row>
        <row r="274">
          <cell r="A274">
            <v>4714</v>
          </cell>
          <cell r="B274" t="str">
            <v>CASTAÑA X KG</v>
          </cell>
          <cell r="C274" t="str">
            <v>FRUTAS Y VERDURAS</v>
          </cell>
          <cell r="D274">
            <v>75</v>
          </cell>
          <cell r="E274" t="str">
            <v>Flujo Continuo</v>
          </cell>
        </row>
        <row r="275">
          <cell r="A275">
            <v>4720</v>
          </cell>
          <cell r="B275" t="str">
            <v>APRICOT X KG</v>
          </cell>
          <cell r="C275" t="str">
            <v>FRUTAS Y VERDURAS</v>
          </cell>
          <cell r="D275">
            <v>55</v>
          </cell>
          <cell r="E275" t="str">
            <v>Flujo Continuo</v>
          </cell>
        </row>
        <row r="276">
          <cell r="A276">
            <v>4727</v>
          </cell>
          <cell r="B276" t="str">
            <v>GUINDON SIN PEPA VALLEALTO BOLSA X150G</v>
          </cell>
          <cell r="C276" t="str">
            <v>ABARROTES COMESTIBLES</v>
          </cell>
          <cell r="D276">
            <v>6</v>
          </cell>
          <cell r="E276" t="str">
            <v>Flujo Continuo</v>
          </cell>
        </row>
        <row r="277">
          <cell r="A277">
            <v>4735</v>
          </cell>
          <cell r="B277" t="str">
            <v>MANI CON PASAS 150 GR  VALLE ALTO</v>
          </cell>
          <cell r="C277" t="str">
            <v>ABARROTES COMESTIBLES</v>
          </cell>
          <cell r="D277">
            <v>3.36</v>
          </cell>
          <cell r="E277" t="str">
            <v>Flujo Continuo</v>
          </cell>
        </row>
        <row r="278">
          <cell r="A278">
            <v>4740</v>
          </cell>
          <cell r="B278" t="str">
            <v>PASA MORENA VALLEALTO BOLSA X150G</v>
          </cell>
          <cell r="C278" t="str">
            <v>ABARROTES COMESTIBLES</v>
          </cell>
          <cell r="D278">
            <v>3.1</v>
          </cell>
          <cell r="E278" t="str">
            <v>Flujo Continuo</v>
          </cell>
        </row>
        <row r="279">
          <cell r="A279">
            <v>4741</v>
          </cell>
          <cell r="B279" t="str">
            <v>PASA RUBIA VALLEALTO TAPER X150G</v>
          </cell>
          <cell r="C279" t="str">
            <v>ABARROTES COMESTIBLES</v>
          </cell>
          <cell r="D279">
            <v>7</v>
          </cell>
          <cell r="E279" t="str">
            <v>Flujo Continuo</v>
          </cell>
        </row>
        <row r="280">
          <cell r="A280">
            <v>4743</v>
          </cell>
          <cell r="B280" t="str">
            <v>PECANA PELADA VALLEALTO BOLSA X135G</v>
          </cell>
          <cell r="C280" t="str">
            <v>ABARROTES COMESTIBLES</v>
          </cell>
          <cell r="D280">
            <v>11.5</v>
          </cell>
          <cell r="E280" t="str">
            <v>Flujo Continuo</v>
          </cell>
        </row>
        <row r="281">
          <cell r="A281">
            <v>4771</v>
          </cell>
          <cell r="B281" t="str">
            <v>MIEL DE ABEJA X500 EUCALIP LA ABEJA REAL</v>
          </cell>
          <cell r="C281" t="str">
            <v>ABARROTES COMESTIBLES</v>
          </cell>
          <cell r="D281">
            <v>12.86</v>
          </cell>
          <cell r="E281" t="str">
            <v>Flujo Continuo</v>
          </cell>
        </row>
        <row r="282">
          <cell r="A282">
            <v>4772</v>
          </cell>
          <cell r="B282" t="str">
            <v>MIEL DE ABEJA X 300GR REYNA DE OXAPAMPA</v>
          </cell>
          <cell r="C282" t="str">
            <v>ABARROTES COMESTIBLES</v>
          </cell>
          <cell r="D282">
            <v>12.98</v>
          </cell>
          <cell r="E282" t="str">
            <v>Flujo Continuo</v>
          </cell>
        </row>
        <row r="283">
          <cell r="A283">
            <v>4773</v>
          </cell>
          <cell r="B283" t="str">
            <v>MIEL DE ABEJAS 600GR REYNA DE OXAPAMPA</v>
          </cell>
          <cell r="C283" t="str">
            <v>ABARROTES COMESTIBLES</v>
          </cell>
          <cell r="D283">
            <v>22.46</v>
          </cell>
          <cell r="E283" t="str">
            <v>Flujo Continuo</v>
          </cell>
        </row>
        <row r="284">
          <cell r="A284">
            <v>4774</v>
          </cell>
          <cell r="B284" t="str">
            <v>MIEL DE ABEJA X750 GR REYNA DE OXAPAMPA</v>
          </cell>
          <cell r="C284" t="str">
            <v>ABARROTES COMESTIBLES</v>
          </cell>
          <cell r="D284">
            <v>25.65</v>
          </cell>
          <cell r="E284" t="str">
            <v>Flujo Continuo</v>
          </cell>
        </row>
        <row r="285">
          <cell r="A285">
            <v>4778</v>
          </cell>
          <cell r="B285" t="str">
            <v>MELIPOL  X 500 GR REYNA DE OXAPAMPA</v>
          </cell>
          <cell r="C285" t="str">
            <v>ABARROTES COMESTIBLES</v>
          </cell>
          <cell r="D285">
            <v>20.6</v>
          </cell>
          <cell r="E285" t="str">
            <v>Flujo Continuo</v>
          </cell>
        </row>
        <row r="286">
          <cell r="A286">
            <v>4916</v>
          </cell>
          <cell r="B286" t="str">
            <v>ATUN EN ACEITE DE OLIVA X 111g P.ORIENTE</v>
          </cell>
          <cell r="C286" t="str">
            <v>ABARROTES COMESTIBLES</v>
          </cell>
          <cell r="D286">
            <v>8.81</v>
          </cell>
          <cell r="E286" t="str">
            <v>Flujo Continuo</v>
          </cell>
        </row>
        <row r="287">
          <cell r="A287">
            <v>4945</v>
          </cell>
          <cell r="B287" t="str">
            <v>CHUCRUT X 850 ML. MILDESSA</v>
          </cell>
          <cell r="C287" t="str">
            <v>ABARROTES COMESTIBLES</v>
          </cell>
          <cell r="D287">
            <v>9.8800000000000008</v>
          </cell>
          <cell r="E287" t="str">
            <v>Flujo Continuo</v>
          </cell>
        </row>
        <row r="288">
          <cell r="A288">
            <v>4949</v>
          </cell>
          <cell r="B288" t="str">
            <v>PEPINILLOS AGRIDULCESX670GR HENGSTENBERG</v>
          </cell>
          <cell r="C288" t="str">
            <v>ABARROTES COMESTIBLES</v>
          </cell>
          <cell r="D288">
            <v>18.46</v>
          </cell>
          <cell r="E288" t="str">
            <v>Flujo Continuo</v>
          </cell>
        </row>
        <row r="289">
          <cell r="A289">
            <v>900428</v>
          </cell>
          <cell r="B289" t="str">
            <v>WHISKY JOHNNIE WALKER GOLD 750 + 1 VASO</v>
          </cell>
          <cell r="C289" t="str">
            <v>ABARROTES BEBIBLES</v>
          </cell>
          <cell r="D289">
            <v>187.22</v>
          </cell>
          <cell r="E289" t="str">
            <v>Flujo Continuo</v>
          </cell>
        </row>
        <row r="290">
          <cell r="A290">
            <v>4950</v>
          </cell>
          <cell r="B290" t="str">
            <v>PEPINILLOS  KNAX x 670Gr. HENGSTENBERG</v>
          </cell>
          <cell r="C290" t="str">
            <v>ABARROTES COMESTIBLES</v>
          </cell>
          <cell r="D290">
            <v>14.86</v>
          </cell>
          <cell r="E290" t="str">
            <v>Flujo Continuo</v>
          </cell>
        </row>
        <row r="291">
          <cell r="A291">
            <v>4952</v>
          </cell>
          <cell r="B291" t="str">
            <v>PEPINILLOS E/SALMUERA X650G HENGSTENBERG</v>
          </cell>
          <cell r="C291" t="str">
            <v>ABARROTES COMESTIBLES</v>
          </cell>
          <cell r="D291">
            <v>18.46</v>
          </cell>
          <cell r="E291" t="str">
            <v>Flujo Continuo</v>
          </cell>
        </row>
        <row r="292">
          <cell r="A292">
            <v>4963</v>
          </cell>
          <cell r="B292" t="str">
            <v>ALCAPARRAS X 135G HENGSTENBERG</v>
          </cell>
          <cell r="C292" t="str">
            <v>ABARROTES COMESTIBLES</v>
          </cell>
          <cell r="D292">
            <v>23.84</v>
          </cell>
          <cell r="E292" t="str">
            <v>Flujo Continuo</v>
          </cell>
        </row>
        <row r="293">
          <cell r="A293">
            <v>4964</v>
          </cell>
          <cell r="B293" t="str">
            <v>CEBOLLITAS ENCURTI X 320 GR HENGSTENBERG</v>
          </cell>
          <cell r="C293" t="str">
            <v>ABARROTES COMESTIBLES</v>
          </cell>
          <cell r="D293">
            <v>12.36</v>
          </cell>
          <cell r="E293" t="str">
            <v>Flujo Continuo</v>
          </cell>
        </row>
        <row r="294">
          <cell r="A294">
            <v>4966</v>
          </cell>
          <cell r="B294" t="str">
            <v>PEPINILLOS PEQUEÑOS X330G HENGSTENBERG</v>
          </cell>
          <cell r="C294" t="str">
            <v>ABARROTES COMESTIBLES</v>
          </cell>
          <cell r="D294">
            <v>18.46</v>
          </cell>
          <cell r="E294" t="str">
            <v>Flujo Continuo</v>
          </cell>
        </row>
        <row r="295">
          <cell r="A295">
            <v>4969</v>
          </cell>
          <cell r="B295" t="str">
            <v>RABANO PICANTE X 145GR HENGSTENBERG</v>
          </cell>
          <cell r="C295" t="str">
            <v>ABARROTES COMESTIBLES</v>
          </cell>
          <cell r="D295">
            <v>17.22</v>
          </cell>
          <cell r="E295" t="str">
            <v>Flujo Continuo</v>
          </cell>
        </row>
        <row r="296">
          <cell r="A296">
            <v>5062</v>
          </cell>
          <cell r="B296" t="str">
            <v>CHOCOFICHAS  X 125 GR. 2 CERRITO</v>
          </cell>
          <cell r="C296" t="str">
            <v>ABARROTES COMESTIBLES</v>
          </cell>
          <cell r="D296">
            <v>7.46</v>
          </cell>
          <cell r="E296" t="str">
            <v>Flujo Continuo</v>
          </cell>
        </row>
        <row r="297">
          <cell r="A297">
            <v>5103</v>
          </cell>
          <cell r="B297" t="str">
            <v>ALMENDRAS C/CHOCOLATE  DOS CERRITO125GR</v>
          </cell>
          <cell r="C297" t="str">
            <v>ABARROTES COMESTIBLES</v>
          </cell>
          <cell r="D297">
            <v>10.119999999999999</v>
          </cell>
          <cell r="E297" t="str">
            <v>Flujo Continuo</v>
          </cell>
        </row>
        <row r="298">
          <cell r="A298">
            <v>4247</v>
          </cell>
          <cell r="B298" t="str">
            <v>SALSA DE FRIJOLES DE SOYA X 15G.(MENSI)</v>
          </cell>
          <cell r="C298" t="str">
            <v>ABARROTES COMESTIBLES</v>
          </cell>
          <cell r="D298">
            <v>3</v>
          </cell>
          <cell r="E298" t="str">
            <v>Almacenado</v>
          </cell>
        </row>
        <row r="299">
          <cell r="A299">
            <v>5104</v>
          </cell>
          <cell r="B299" t="str">
            <v>ALMENDRAS CONFITADAS X 125GRS</v>
          </cell>
          <cell r="C299" t="str">
            <v>ABARROTES COMESTIBLES</v>
          </cell>
          <cell r="D299">
            <v>10.119999999999999</v>
          </cell>
          <cell r="E299" t="str">
            <v>Flujo Continuo</v>
          </cell>
        </row>
        <row r="300">
          <cell r="A300">
            <v>5235</v>
          </cell>
          <cell r="B300" t="str">
            <v>TOFFEE SURTIDO X 300G. LA IBERICA</v>
          </cell>
          <cell r="C300" t="str">
            <v>ABARROTES COMESTIBLES</v>
          </cell>
          <cell r="D300">
            <v>15.2</v>
          </cell>
          <cell r="E300" t="str">
            <v>Flujo Continuo</v>
          </cell>
        </row>
        <row r="301">
          <cell r="A301">
            <v>5237</v>
          </cell>
          <cell r="B301" t="str">
            <v>TOFFEE SURTIDO X 1/2  ''LA IBERICA''</v>
          </cell>
          <cell r="C301" t="str">
            <v>ABARROTES COMESTIBLES</v>
          </cell>
          <cell r="D301">
            <v>23.13</v>
          </cell>
          <cell r="E301" t="str">
            <v>Flujo Continuo</v>
          </cell>
        </row>
        <row r="302">
          <cell r="A302">
            <v>4248</v>
          </cell>
          <cell r="B302" t="str">
            <v>SALSA VICTORIA X 320 CC</v>
          </cell>
          <cell r="C302" t="str">
            <v>ABARROTES COMESTIBLES</v>
          </cell>
          <cell r="D302">
            <v>6.5</v>
          </cell>
          <cell r="E302" t="str">
            <v>Almacenado</v>
          </cell>
        </row>
        <row r="303">
          <cell r="A303">
            <v>4250</v>
          </cell>
          <cell r="B303" t="str">
            <v>SALSA JORVIC X 320 CC</v>
          </cell>
          <cell r="C303" t="str">
            <v>ABARROTES COMESTIBLES</v>
          </cell>
          <cell r="D303">
            <v>6.5</v>
          </cell>
          <cell r="E303" t="str">
            <v>Almacenado</v>
          </cell>
        </row>
        <row r="304">
          <cell r="A304">
            <v>5242</v>
          </cell>
          <cell r="B304" t="str">
            <v>MANI C/CHOCOLATE X 150GR ''2 CERRITOS''</v>
          </cell>
          <cell r="C304" t="str">
            <v>ABARROTES COMESTIBLES</v>
          </cell>
          <cell r="D304">
            <v>5.94</v>
          </cell>
          <cell r="E304" t="str">
            <v>Flujo Continuo</v>
          </cell>
        </row>
        <row r="305">
          <cell r="A305">
            <v>5332</v>
          </cell>
          <cell r="B305" t="str">
            <v>GOMAS FRUTALES X 150 GR ''2 CERRITOS''</v>
          </cell>
          <cell r="C305" t="str">
            <v>ABARROTES COMESTIBLES</v>
          </cell>
          <cell r="D305">
            <v>5.68</v>
          </cell>
          <cell r="E305" t="str">
            <v>Flujo Continuo</v>
          </cell>
        </row>
        <row r="306">
          <cell r="A306">
            <v>5333</v>
          </cell>
          <cell r="B306" t="str">
            <v>GOMAS EUCALIPTO X 150 GR ''2 CERRITOS''</v>
          </cell>
          <cell r="C306" t="str">
            <v>ABARROTES COMESTIBLES</v>
          </cell>
          <cell r="D306">
            <v>5.68</v>
          </cell>
          <cell r="E306" t="str">
            <v>Flujo Continuo</v>
          </cell>
        </row>
        <row r="307">
          <cell r="A307">
            <v>5431</v>
          </cell>
          <cell r="B307" t="str">
            <v>CONGUITOS X 200 GR 2 CERRITOS</v>
          </cell>
          <cell r="C307" t="str">
            <v>ABARROTES COMESTIBLES</v>
          </cell>
          <cell r="D307">
            <v>10.36</v>
          </cell>
          <cell r="E307" t="str">
            <v>Flujo Continuo</v>
          </cell>
        </row>
        <row r="308">
          <cell r="A308">
            <v>5434</v>
          </cell>
          <cell r="B308" t="str">
            <v>BOMBONES SURTIDOS EXTRA X300G. LA IBERIC</v>
          </cell>
          <cell r="C308" t="str">
            <v>ABARROTES COMESTIBLES</v>
          </cell>
          <cell r="D308">
            <v>33.049999999999997</v>
          </cell>
          <cell r="E308" t="str">
            <v>Flujo Continuo</v>
          </cell>
        </row>
        <row r="309">
          <cell r="A309">
            <v>5499</v>
          </cell>
          <cell r="B309" t="str">
            <v>CHOCOLATE BARRA X 1.84 OZ MILKY WAY</v>
          </cell>
          <cell r="C309" t="str">
            <v>ABARROTES COMESTIBLES</v>
          </cell>
          <cell r="D309">
            <v>2.5299999999999998</v>
          </cell>
          <cell r="E309" t="str">
            <v>Flujo Continuo</v>
          </cell>
        </row>
        <row r="310">
          <cell r="A310">
            <v>5500</v>
          </cell>
          <cell r="B310" t="str">
            <v>CHOCOLATE BARRA  X 1.86 OZ  SNICKERS</v>
          </cell>
          <cell r="C310" t="str">
            <v>ABARROTES COMESTIBLES</v>
          </cell>
          <cell r="D310">
            <v>2.2000000000000002</v>
          </cell>
          <cell r="E310" t="str">
            <v>Flujo Continuo</v>
          </cell>
        </row>
        <row r="311">
          <cell r="A311">
            <v>5508</v>
          </cell>
          <cell r="B311" t="str">
            <v>PLANTERS DRY ROASTED PEANUTS  453 G</v>
          </cell>
          <cell r="C311" t="str">
            <v>ABARROTES COMESTIBLES</v>
          </cell>
          <cell r="D311">
            <v>15.26</v>
          </cell>
          <cell r="E311" t="str">
            <v>Flujo Continuo</v>
          </cell>
        </row>
        <row r="312">
          <cell r="A312">
            <v>5516</v>
          </cell>
          <cell r="B312" t="str">
            <v>SNICKER #1 SNACK BAR X 11.18  OZ FUN SIZ</v>
          </cell>
          <cell r="C312" t="str">
            <v>ABARROTES COMESTIBLES</v>
          </cell>
          <cell r="D312">
            <v>14.84</v>
          </cell>
          <cell r="E312" t="str">
            <v>Flujo Continuo</v>
          </cell>
        </row>
        <row r="313">
          <cell r="A313">
            <v>5992</v>
          </cell>
          <cell r="B313" t="str">
            <v>CERA EN PASTA TEKNO AMARILLA 300 ML</v>
          </cell>
          <cell r="C313" t="str">
            <v>ABARROTES NO COMESTIBLES</v>
          </cell>
          <cell r="D313">
            <v>4.8</v>
          </cell>
          <cell r="E313" t="str">
            <v>Flujo Continuo</v>
          </cell>
        </row>
        <row r="314">
          <cell r="A314">
            <v>5995</v>
          </cell>
          <cell r="B314" t="str">
            <v>CERA LÍQUIDA TEKNO AMARILLA 300 ML</v>
          </cell>
          <cell r="C314" t="str">
            <v>ABARROTES NO COMESTIBLES</v>
          </cell>
          <cell r="D314">
            <v>4.8</v>
          </cell>
          <cell r="E314" t="str">
            <v>Flujo Continuo</v>
          </cell>
        </row>
        <row r="315">
          <cell r="A315">
            <v>6000</v>
          </cell>
          <cell r="B315" t="str">
            <v>CERA PASTA TEKNO SELLAD NATUR300 ML</v>
          </cell>
          <cell r="C315" t="str">
            <v>ABARROTES NO COMESTIBLES</v>
          </cell>
          <cell r="D315">
            <v>2.7</v>
          </cell>
          <cell r="E315" t="str">
            <v>Flujo Continuo</v>
          </cell>
        </row>
        <row r="316">
          <cell r="A316">
            <v>6001</v>
          </cell>
          <cell r="B316" t="str">
            <v>CERA LÍQUIDA TEKNO ROJA  300 ML</v>
          </cell>
          <cell r="C316" t="str">
            <v>ABARROTES NO COMESTIBLES</v>
          </cell>
          <cell r="D316">
            <v>2.75</v>
          </cell>
          <cell r="E316" t="str">
            <v>Flujo Continuo</v>
          </cell>
        </row>
        <row r="317">
          <cell r="A317">
            <v>6003</v>
          </cell>
          <cell r="B317" t="str">
            <v>CERA EN PASTA ROJA  X 300 ML</v>
          </cell>
          <cell r="C317" t="str">
            <v>ABARROTES NO COMESTIBLES</v>
          </cell>
          <cell r="D317">
            <v>4.8</v>
          </cell>
          <cell r="E317" t="str">
            <v>Flujo Continuo</v>
          </cell>
        </row>
        <row r="318">
          <cell r="A318">
            <v>6011</v>
          </cell>
          <cell r="B318" t="str">
            <v>QUITAMANCHA SEKO 500 ML</v>
          </cell>
          <cell r="C318" t="str">
            <v>ABARROTES NO COMESTIBLES</v>
          </cell>
          <cell r="D318">
            <v>7.63</v>
          </cell>
          <cell r="E318" t="str">
            <v>Flujo Continuo</v>
          </cell>
        </row>
        <row r="319">
          <cell r="A319">
            <v>6025</v>
          </cell>
          <cell r="B319" t="str">
            <v>PASTILLAS MATAPOLILLAS CLEAN CLOSET</v>
          </cell>
          <cell r="C319" t="str">
            <v>ABARROTES NO COMESTIBLES</v>
          </cell>
          <cell r="D319">
            <v>3.2</v>
          </cell>
          <cell r="E319" t="str">
            <v>Flujo Continuo</v>
          </cell>
        </row>
        <row r="320">
          <cell r="A320">
            <v>6033</v>
          </cell>
          <cell r="B320" t="str">
            <v>NAFTALINA X 200GR DICOL</v>
          </cell>
          <cell r="C320" t="str">
            <v>ABARROTES NO COMESTIBLES</v>
          </cell>
          <cell r="D320">
            <v>4.5</v>
          </cell>
          <cell r="E320" t="str">
            <v>Flujo Continuo</v>
          </cell>
        </row>
        <row r="321">
          <cell r="A321">
            <v>6034</v>
          </cell>
          <cell r="B321" t="str">
            <v>NAFTALINA X 2 SAQUITOS X 25GR. DICOL</v>
          </cell>
          <cell r="C321" t="str">
            <v>ABARROTES NO COMESTIBLES</v>
          </cell>
          <cell r="D321">
            <v>2.52</v>
          </cell>
          <cell r="E321" t="str">
            <v>Flujo Continuo</v>
          </cell>
        </row>
        <row r="322">
          <cell r="A322">
            <v>6060</v>
          </cell>
          <cell r="B322" t="str">
            <v>LIMPIAMETALES  N. 6 X 250 SILVO</v>
          </cell>
          <cell r="C322" t="str">
            <v>ABARROTES NO COMESTIBLES</v>
          </cell>
          <cell r="D322">
            <v>25.66</v>
          </cell>
          <cell r="E322" t="str">
            <v>Flujo Continuo</v>
          </cell>
        </row>
        <row r="323">
          <cell r="A323">
            <v>6099</v>
          </cell>
          <cell r="B323" t="str">
            <v>ESPONJILLA LA MAQUINA SCOTCH BRITE</v>
          </cell>
          <cell r="C323" t="str">
            <v>ABARROTES NO COMESTIBLES</v>
          </cell>
          <cell r="D323">
            <v>1.35</v>
          </cell>
          <cell r="E323" t="str">
            <v>Flujo Continuo</v>
          </cell>
        </row>
        <row r="324">
          <cell r="A324">
            <v>6103</v>
          </cell>
          <cell r="B324" t="str">
            <v>ESPONJA SISTEMA II LAMINADO SCOTCH BRITE</v>
          </cell>
          <cell r="C324" t="str">
            <v>ABARROTES NO COMESTIBLES</v>
          </cell>
          <cell r="D324">
            <v>2.97</v>
          </cell>
          <cell r="E324" t="str">
            <v>Flujo Continuo</v>
          </cell>
        </row>
        <row r="325">
          <cell r="A325">
            <v>6104</v>
          </cell>
          <cell r="B325" t="str">
            <v>ESPONJA VERDE LA AUTENTICA SCOTCH BRITE</v>
          </cell>
          <cell r="C325" t="str">
            <v>ABARROTES NO COMESTIBLES</v>
          </cell>
          <cell r="D325">
            <v>1.1000000000000001</v>
          </cell>
          <cell r="E325" t="str">
            <v>Flujo Continuo</v>
          </cell>
        </row>
        <row r="326">
          <cell r="A326">
            <v>6110</v>
          </cell>
          <cell r="B326" t="str">
            <v>ESPONJA NATURAL T / OVAL</v>
          </cell>
          <cell r="C326" t="str">
            <v>ABARROTES NO COMESTIBLES</v>
          </cell>
          <cell r="D326">
            <v>8.33</v>
          </cell>
          <cell r="E326" t="str">
            <v>Flujo Continuo</v>
          </cell>
        </row>
        <row r="327">
          <cell r="A327">
            <v>6115</v>
          </cell>
          <cell r="B327" t="str">
            <v>ESPONJA NATURAL T / ESPALDERO SLENDER</v>
          </cell>
          <cell r="C327" t="str">
            <v>ABARROTES NO COMESTIBLES</v>
          </cell>
          <cell r="D327">
            <v>9.1999999999999993</v>
          </cell>
          <cell r="E327" t="str">
            <v>Flujo Continuo</v>
          </cell>
        </row>
        <row r="328">
          <cell r="A328">
            <v>6122</v>
          </cell>
          <cell r="B328" t="str">
            <v>PAÑO ABSORBENTE X3 SCOTCH-BRITE +ESPONJA</v>
          </cell>
          <cell r="C328" t="str">
            <v>ABARROTES NO COMESTIBLES</v>
          </cell>
          <cell r="D328">
            <v>8.1199999999999992</v>
          </cell>
          <cell r="E328" t="str">
            <v>Flujo Continuo</v>
          </cell>
        </row>
        <row r="329">
          <cell r="A329">
            <v>4257</v>
          </cell>
          <cell r="B329" t="str">
            <v>SILLAU # 01 X 160 CC EL KIKKO</v>
          </cell>
          <cell r="C329" t="str">
            <v>ABARROTES COMESTIBLES</v>
          </cell>
          <cell r="D329">
            <v>1.22</v>
          </cell>
          <cell r="E329" t="str">
            <v>Almacenado</v>
          </cell>
        </row>
        <row r="330">
          <cell r="A330">
            <v>4259</v>
          </cell>
          <cell r="B330" t="str">
            <v>SILLAU # 04 X 500 CC EL KIKKO</v>
          </cell>
          <cell r="C330" t="str">
            <v>ABARROTES COMESTIBLES</v>
          </cell>
          <cell r="D330">
            <v>2.67</v>
          </cell>
          <cell r="E330" t="str">
            <v>Almacenado</v>
          </cell>
        </row>
        <row r="331">
          <cell r="A331">
            <v>4262</v>
          </cell>
          <cell r="B331" t="str">
            <v>SILLAU # 06 X 350 CC EL KIKKO</v>
          </cell>
          <cell r="C331" t="str">
            <v>ABARROTES COMESTIBLES</v>
          </cell>
          <cell r="D331">
            <v>2.2000000000000002</v>
          </cell>
          <cell r="E331" t="str">
            <v>Almacenado</v>
          </cell>
        </row>
        <row r="332">
          <cell r="A332">
            <v>6148</v>
          </cell>
          <cell r="B332" t="str">
            <v>BICARBONATO DE SODIO X 100GR. ERZA</v>
          </cell>
          <cell r="C332" t="str">
            <v>ABARROTES NO COMESTIBLES</v>
          </cell>
          <cell r="D332">
            <v>1.84</v>
          </cell>
          <cell r="E332" t="str">
            <v>Flujo Continuo</v>
          </cell>
        </row>
        <row r="333">
          <cell r="A333">
            <v>6153</v>
          </cell>
          <cell r="B333" t="str">
            <v>MENTHOLATUM X 30 GR.</v>
          </cell>
          <cell r="C333" t="str">
            <v>ABARROTES NO COMESTIBLES</v>
          </cell>
          <cell r="D333">
            <v>4.84</v>
          </cell>
          <cell r="E333" t="str">
            <v>Flujo Continuo</v>
          </cell>
        </row>
        <row r="334">
          <cell r="A334">
            <v>6154</v>
          </cell>
          <cell r="B334" t="str">
            <v>LOCION DE HAMAMELIS X 180 ML</v>
          </cell>
          <cell r="C334" t="str">
            <v>ABARROTES NO COMESTIBLES</v>
          </cell>
          <cell r="D334">
            <v>3.8</v>
          </cell>
          <cell r="E334" t="str">
            <v>Flujo Continuo</v>
          </cell>
        </row>
        <row r="335">
          <cell r="A335">
            <v>6164</v>
          </cell>
          <cell r="B335" t="str">
            <v>AGUA DE AZAHAR X 120 ML.</v>
          </cell>
          <cell r="C335" t="str">
            <v>ABARROTES NO COMESTIBLES</v>
          </cell>
          <cell r="D335">
            <v>1.24</v>
          </cell>
          <cell r="E335" t="str">
            <v>Flujo Continuo</v>
          </cell>
        </row>
        <row r="336">
          <cell r="A336">
            <v>6165</v>
          </cell>
          <cell r="B336" t="str">
            <v>AGUA DE AZAHAR X 240 ML</v>
          </cell>
          <cell r="C336" t="str">
            <v>ABARROTES NO COMESTIBLES</v>
          </cell>
          <cell r="D336">
            <v>2</v>
          </cell>
          <cell r="E336" t="str">
            <v>Flujo Continuo</v>
          </cell>
        </row>
        <row r="337">
          <cell r="A337">
            <v>6167</v>
          </cell>
          <cell r="B337" t="str">
            <v>ALGODON X 50 GR. COPPON 121002</v>
          </cell>
          <cell r="C337" t="str">
            <v>ABARROTES NO COMESTIBLES</v>
          </cell>
          <cell r="D337">
            <v>2.16</v>
          </cell>
          <cell r="E337" t="str">
            <v>Flujo Continuo</v>
          </cell>
        </row>
        <row r="338">
          <cell r="A338">
            <v>6169</v>
          </cell>
          <cell r="B338" t="str">
            <v>AGUA OXIGENADA ERZA 10 VOL X 120ML</v>
          </cell>
          <cell r="C338" t="str">
            <v>ABARROTES NO COMESTIBLES</v>
          </cell>
          <cell r="D338">
            <v>0.96</v>
          </cell>
          <cell r="E338" t="str">
            <v>Flujo Continuo</v>
          </cell>
        </row>
        <row r="339">
          <cell r="A339">
            <v>6172</v>
          </cell>
          <cell r="B339" t="str">
            <v>ALCOHOL 70% X 250 ML ERZA</v>
          </cell>
          <cell r="C339" t="str">
            <v>ABARROTES NO COMESTIBLES</v>
          </cell>
          <cell r="D339">
            <v>2.52</v>
          </cell>
          <cell r="E339" t="str">
            <v>Flujo Continuo</v>
          </cell>
        </row>
        <row r="340">
          <cell r="A340">
            <v>6173</v>
          </cell>
          <cell r="B340" t="str">
            <v>ALCOHOL 70% X 500ML ERZA</v>
          </cell>
          <cell r="C340" t="str">
            <v>ABARROTES NO COMESTIBLES</v>
          </cell>
          <cell r="D340">
            <v>3.51</v>
          </cell>
          <cell r="E340" t="str">
            <v>Flujo Continuo</v>
          </cell>
        </row>
        <row r="341">
          <cell r="A341">
            <v>6174</v>
          </cell>
          <cell r="B341" t="str">
            <v xml:space="preserve"> ALCOHOL 70% X LT ERZA</v>
          </cell>
          <cell r="C341" t="str">
            <v>ABARROTES NO COMESTIBLES</v>
          </cell>
          <cell r="D341">
            <v>6.31</v>
          </cell>
          <cell r="E341" t="str">
            <v>Flujo Continuo</v>
          </cell>
        </row>
        <row r="342">
          <cell r="A342">
            <v>6176</v>
          </cell>
          <cell r="B342" t="str">
            <v>ALCOHOL YODADO X 120 ML ERZA</v>
          </cell>
          <cell r="C342" t="str">
            <v>ABARROTES NO COMESTIBLES</v>
          </cell>
          <cell r="D342">
            <v>2.4</v>
          </cell>
          <cell r="E342" t="str">
            <v>Flujo Continuo</v>
          </cell>
        </row>
        <row r="343">
          <cell r="A343">
            <v>6179</v>
          </cell>
          <cell r="B343" t="str">
            <v>TINTURA DE YODO X 30 ML ERZA</v>
          </cell>
          <cell r="C343" t="str">
            <v>ABARROTES NO COMESTIBLES</v>
          </cell>
          <cell r="D343">
            <v>2.04</v>
          </cell>
          <cell r="E343" t="str">
            <v>Flujo Continuo</v>
          </cell>
        </row>
        <row r="344">
          <cell r="A344">
            <v>6180</v>
          </cell>
          <cell r="B344" t="str">
            <v>VINAGRE AROMAT.T/BULLY X 120ML ERZA</v>
          </cell>
          <cell r="C344" t="str">
            <v>ABARROTES NO COMESTIBLES</v>
          </cell>
          <cell r="D344">
            <v>1.64</v>
          </cell>
          <cell r="E344" t="str">
            <v>Flujo Continuo</v>
          </cell>
        </row>
        <row r="345">
          <cell r="A345">
            <v>6184</v>
          </cell>
          <cell r="B345" t="str">
            <v>ALCOHOL 96° X250 ML ERZA</v>
          </cell>
          <cell r="C345" t="str">
            <v>ABARROTES NO COMESTIBLES</v>
          </cell>
          <cell r="D345">
            <v>2.08</v>
          </cell>
          <cell r="E345" t="str">
            <v>Flujo Continuo</v>
          </cell>
        </row>
        <row r="346">
          <cell r="A346">
            <v>6185</v>
          </cell>
          <cell r="B346" t="str">
            <v>ALCOHOL 96° X500ML ERZA</v>
          </cell>
          <cell r="C346" t="str">
            <v>ABARROTES NO COMESTIBLES</v>
          </cell>
          <cell r="D346">
            <v>5.04</v>
          </cell>
          <cell r="E346" t="str">
            <v>Flujo Continuo</v>
          </cell>
        </row>
        <row r="347">
          <cell r="A347">
            <v>6188</v>
          </cell>
          <cell r="B347" t="str">
            <v xml:space="preserve"> SAL DE ANDREWS X 12 SBR (112219)</v>
          </cell>
          <cell r="C347" t="str">
            <v>ABARROTES NO COMESTIBLES</v>
          </cell>
          <cell r="D347">
            <v>5.07</v>
          </cell>
          <cell r="E347" t="str">
            <v>Flujo Continuo</v>
          </cell>
        </row>
        <row r="348">
          <cell r="A348">
            <v>6234</v>
          </cell>
          <cell r="B348" t="str">
            <v>BICARBONATO DE SODIO X50G ERZA</v>
          </cell>
          <cell r="C348" t="str">
            <v>ABARROTES NO COMESTIBLES</v>
          </cell>
          <cell r="D348">
            <v>1.28</v>
          </cell>
          <cell r="E348" t="str">
            <v>Flujo Continuo</v>
          </cell>
        </row>
        <row r="349">
          <cell r="A349">
            <v>6298</v>
          </cell>
          <cell r="B349" t="str">
            <v>DESOD CREMA ETIQUET CAJ 75G</v>
          </cell>
          <cell r="C349" t="str">
            <v>ABARROTES NO COMESTIBLES</v>
          </cell>
          <cell r="D349">
            <v>8.67</v>
          </cell>
          <cell r="E349" t="str">
            <v>Flujo Continuo</v>
          </cell>
        </row>
        <row r="350">
          <cell r="A350">
            <v>1002193</v>
          </cell>
          <cell r="B350" t="str">
            <v>PACK GIN TANQUERAY SEVILLA 700ML+COPA</v>
          </cell>
          <cell r="C350" t="str">
            <v>ABARROTES BEBIBLES</v>
          </cell>
          <cell r="D350">
            <v>83.48</v>
          </cell>
          <cell r="E350" t="str">
            <v>Flujo Continuo</v>
          </cell>
        </row>
        <row r="351">
          <cell r="A351">
            <v>6299</v>
          </cell>
          <cell r="B351" t="str">
            <v>DESOD ETIQUET CAJ 36G</v>
          </cell>
          <cell r="C351" t="str">
            <v>ABARROTES NO COMESTIBLES</v>
          </cell>
          <cell r="D351">
            <v>4.76</v>
          </cell>
          <cell r="E351" t="str">
            <v>Flujo Continuo</v>
          </cell>
        </row>
        <row r="352">
          <cell r="A352">
            <v>6357</v>
          </cell>
          <cell r="B352" t="str">
            <v>BOLITAS DE ALGODON X100 GR COPPON FAMILI</v>
          </cell>
          <cell r="C352" t="str">
            <v>ABARROTES NO COMESTIBLES</v>
          </cell>
          <cell r="D352">
            <v>5.94</v>
          </cell>
          <cell r="E352" t="str">
            <v>Flujo Continuo</v>
          </cell>
        </row>
        <row r="353">
          <cell r="A353">
            <v>6430</v>
          </cell>
          <cell r="B353" t="str">
            <v>ALMIDON NIAGARA 20OZ, ORIGINAL</v>
          </cell>
          <cell r="C353" t="str">
            <v>ABARROTES NO COMESTIBLES</v>
          </cell>
          <cell r="D353">
            <v>12.43</v>
          </cell>
          <cell r="E353" t="str">
            <v>Flujo Continuo</v>
          </cell>
        </row>
        <row r="354">
          <cell r="A354">
            <v>6439</v>
          </cell>
          <cell r="B354" t="str">
            <v>RENOVADOR PARA AUTOS  KIT</v>
          </cell>
          <cell r="C354" t="str">
            <v>BAZAR</v>
          </cell>
          <cell r="D354">
            <v>17.59</v>
          </cell>
          <cell r="E354" t="str">
            <v>Flujo Continuo</v>
          </cell>
        </row>
        <row r="355">
          <cell r="A355">
            <v>6444</v>
          </cell>
          <cell r="B355" t="str">
            <v>SILICONA KIT P/AUTO X420CC</v>
          </cell>
          <cell r="C355" t="str">
            <v>BAZAR</v>
          </cell>
          <cell r="D355">
            <v>17.59</v>
          </cell>
          <cell r="E355" t="str">
            <v>Flujo Continuo</v>
          </cell>
        </row>
        <row r="356">
          <cell r="A356">
            <v>6468</v>
          </cell>
          <cell r="B356" t="str">
            <v>CREMA NIVEA LATA 150ML</v>
          </cell>
          <cell r="C356" t="str">
            <v>ABARROTES NO COMESTIBLES</v>
          </cell>
          <cell r="D356">
            <v>14.77</v>
          </cell>
          <cell r="E356" t="str">
            <v>Flujo Continuo</v>
          </cell>
        </row>
        <row r="357">
          <cell r="A357">
            <v>6541</v>
          </cell>
          <cell r="B357" t="str">
            <v>CREMA MANOS NEUTROGENA CAJA X 56G</v>
          </cell>
          <cell r="C357" t="str">
            <v>ABARROTES NO COMESTIBLES</v>
          </cell>
          <cell r="D357">
            <v>17.32</v>
          </cell>
          <cell r="E357" t="str">
            <v>Flujo Continuo</v>
          </cell>
        </row>
        <row r="358">
          <cell r="A358">
            <v>6752</v>
          </cell>
          <cell r="B358" t="str">
            <v>BOLSA BASURA VIRUTEX 25L 10U</v>
          </cell>
          <cell r="C358" t="str">
            <v>ABARROTES NO COMESTIBLES</v>
          </cell>
          <cell r="D358">
            <v>1.44</v>
          </cell>
          <cell r="E358" t="str">
            <v>Flujo Continuo</v>
          </cell>
        </row>
        <row r="359">
          <cell r="A359">
            <v>6756</v>
          </cell>
          <cell r="B359" t="str">
            <v>BOLSA BASURA VIRUTEX 75L 10U</v>
          </cell>
          <cell r="C359" t="str">
            <v>ABARROTES NO COMESTIBLES</v>
          </cell>
          <cell r="D359">
            <v>3.85</v>
          </cell>
          <cell r="E359" t="str">
            <v>Flujo Continuo</v>
          </cell>
        </row>
        <row r="360">
          <cell r="A360">
            <v>6757</v>
          </cell>
          <cell r="B360" t="str">
            <v>BOLSA BASURA VIRUTEX 50L 10U</v>
          </cell>
          <cell r="C360" t="str">
            <v>ABARROTES NO COMESTIBLES</v>
          </cell>
          <cell r="D360">
            <v>2.87</v>
          </cell>
          <cell r="E360" t="str">
            <v>Flujo Continuo</v>
          </cell>
        </row>
        <row r="361">
          <cell r="A361">
            <v>6758</v>
          </cell>
          <cell r="B361" t="str">
            <v>BOLSA BASURA VIRUTEX 35L 10U</v>
          </cell>
          <cell r="C361" t="str">
            <v>ABARROTES NO COMESTIBLES</v>
          </cell>
          <cell r="D361">
            <v>2.16</v>
          </cell>
          <cell r="E361" t="str">
            <v>Flujo Continuo</v>
          </cell>
        </row>
        <row r="362">
          <cell r="A362">
            <v>1016354</v>
          </cell>
          <cell r="B362" t="str">
            <v>CIPRIANI COCKTAIL BELLINI 200ML</v>
          </cell>
          <cell r="C362" t="str">
            <v>ABARROTES BEBIBLES</v>
          </cell>
          <cell r="D362">
            <v>20.48</v>
          </cell>
          <cell r="E362" t="str">
            <v>Flujo Continuo</v>
          </cell>
        </row>
        <row r="363">
          <cell r="A363">
            <v>6767</v>
          </cell>
          <cell r="B363" t="str">
            <v>JUEGO DE BOLSAS GRANDE X 10 HORTEX</v>
          </cell>
          <cell r="C363" t="str">
            <v>ABARROTES NO COMESTIBLES</v>
          </cell>
          <cell r="D363">
            <v>2.74</v>
          </cell>
          <cell r="E363" t="str">
            <v>Flujo Continuo</v>
          </cell>
        </row>
        <row r="364">
          <cell r="A364">
            <v>6768</v>
          </cell>
          <cell r="B364" t="str">
            <v>JUEGO DE BOLSAS MEDIANA X 10  HORDEX</v>
          </cell>
          <cell r="C364" t="str">
            <v>ABARROTES NO COMESTIBLES</v>
          </cell>
          <cell r="D364">
            <v>1.86</v>
          </cell>
          <cell r="E364" t="str">
            <v>Flujo Continuo</v>
          </cell>
        </row>
        <row r="365">
          <cell r="A365">
            <v>6788</v>
          </cell>
          <cell r="B365" t="str">
            <v>BOLSA BASURA VIRUTEX 140L 10U</v>
          </cell>
          <cell r="C365" t="str">
            <v>ABARROTES NO COMESTIBLES</v>
          </cell>
          <cell r="D365">
            <v>5.05</v>
          </cell>
          <cell r="E365" t="str">
            <v>Flujo Continuo</v>
          </cell>
        </row>
        <row r="366">
          <cell r="A366">
            <v>6869</v>
          </cell>
          <cell r="B366" t="str">
            <v>PUROS KING EDWARD IMPERIAL X 5 UND.</v>
          </cell>
          <cell r="C366" t="str">
            <v>ABARROTES BEBIBLES</v>
          </cell>
          <cell r="D366">
            <v>15.74</v>
          </cell>
          <cell r="E366" t="str">
            <v>Flujo Continuo</v>
          </cell>
        </row>
        <row r="367">
          <cell r="A367">
            <v>7024</v>
          </cell>
          <cell r="B367" t="str">
            <v>PROTECTOR DETAPICES SCOTCHGARD X10 OZ</v>
          </cell>
          <cell r="C367" t="str">
            <v>ABARROTES NO COMESTIBLES</v>
          </cell>
          <cell r="D367">
            <v>28.65</v>
          </cell>
          <cell r="E367" t="str">
            <v>Flujo Continuo</v>
          </cell>
        </row>
        <row r="368">
          <cell r="A368">
            <v>7034</v>
          </cell>
          <cell r="B368" t="str">
            <v>SCOTCHGARD LIMP.DE TAPICES X 14 OZ. 1014</v>
          </cell>
          <cell r="C368" t="str">
            <v>ABARROTES NO COMESTIBLES</v>
          </cell>
          <cell r="D368">
            <v>28.65</v>
          </cell>
          <cell r="E368" t="str">
            <v>Flujo Continuo</v>
          </cell>
        </row>
        <row r="369">
          <cell r="A369">
            <v>7071</v>
          </cell>
          <cell r="B369" t="str">
            <v>BASURERO CHICO 21.5cm HORDEX</v>
          </cell>
          <cell r="C369" t="str">
            <v>HOGAR</v>
          </cell>
          <cell r="D369">
            <v>11.74</v>
          </cell>
          <cell r="E369" t="str">
            <v>Flujo Continuo</v>
          </cell>
        </row>
        <row r="370">
          <cell r="A370">
            <v>7073</v>
          </cell>
          <cell r="B370" t="str">
            <v>BASURERO MEDIANO 30.5cm HORDEX</v>
          </cell>
          <cell r="C370" t="str">
            <v>HOGAR</v>
          </cell>
          <cell r="D370">
            <v>14.56</v>
          </cell>
          <cell r="E370" t="str">
            <v>Flujo Continuo</v>
          </cell>
        </row>
        <row r="371">
          <cell r="A371">
            <v>7076</v>
          </cell>
          <cell r="B371" t="str">
            <v>BASURERO CHICO C/TAPA 22cm HORDEX</v>
          </cell>
          <cell r="C371" t="str">
            <v>HOGAR</v>
          </cell>
          <cell r="D371">
            <v>21</v>
          </cell>
          <cell r="E371" t="str">
            <v>Flujo Continuo</v>
          </cell>
        </row>
        <row r="372">
          <cell r="A372">
            <v>7077</v>
          </cell>
          <cell r="B372" t="str">
            <v>BASURERO MEDIANO C/TAPA 31cm HORDEX</v>
          </cell>
          <cell r="C372" t="str">
            <v>HOGAR</v>
          </cell>
          <cell r="D372">
            <v>23.6</v>
          </cell>
          <cell r="E372" t="str">
            <v>Flujo Continuo</v>
          </cell>
        </row>
        <row r="373">
          <cell r="A373">
            <v>7376</v>
          </cell>
          <cell r="B373" t="str">
            <v>TRAPEDOR YUTE SURTIDO S/OJAL 70X50CM GAF</v>
          </cell>
          <cell r="C373" t="str">
            <v>ABARROTES NO COMESTIBLES</v>
          </cell>
          <cell r="D373">
            <v>5.72</v>
          </cell>
          <cell r="E373" t="str">
            <v>Flujo Continuo</v>
          </cell>
        </row>
        <row r="374">
          <cell r="A374">
            <v>7523</v>
          </cell>
          <cell r="B374" t="str">
            <v>COLONIA HENO DE PRAVIA SPLASH BOT X750ML</v>
          </cell>
          <cell r="C374" t="str">
            <v>ABARROTES NO COMESTIBLES</v>
          </cell>
          <cell r="D374">
            <v>19.23</v>
          </cell>
          <cell r="E374" t="str">
            <v>Flujo Continuo</v>
          </cell>
        </row>
        <row r="375">
          <cell r="A375">
            <v>8259</v>
          </cell>
          <cell r="B375" t="str">
            <v>CREMA DEL DR. ZAIDMAN X 30 GR.</v>
          </cell>
          <cell r="C375" t="str">
            <v>ABARROTES NO COMESTIBLES</v>
          </cell>
          <cell r="D375">
            <v>9.31</v>
          </cell>
          <cell r="E375" t="str">
            <v>Flujo Continuo</v>
          </cell>
        </row>
        <row r="376">
          <cell r="A376">
            <v>8260</v>
          </cell>
          <cell r="B376" t="str">
            <v>CREMA DEL DR. ZAIDMAN X 50 GR.</v>
          </cell>
          <cell r="C376" t="str">
            <v>ABARROTES NO COMESTIBLES</v>
          </cell>
          <cell r="D376">
            <v>12.66</v>
          </cell>
          <cell r="E376" t="str">
            <v>Flujo Continuo</v>
          </cell>
        </row>
        <row r="377">
          <cell r="A377">
            <v>8261</v>
          </cell>
          <cell r="B377" t="str">
            <v>CREMA DEL DR. ZAIDMAN X 100 GR</v>
          </cell>
          <cell r="C377" t="str">
            <v>ABARROTES NO COMESTIBLES</v>
          </cell>
          <cell r="D377">
            <v>28.5</v>
          </cell>
          <cell r="E377" t="str">
            <v>Flujo Continuo</v>
          </cell>
        </row>
        <row r="378">
          <cell r="A378">
            <v>4288</v>
          </cell>
          <cell r="B378" t="str">
            <v>ANIS CHINO X 5GR.(PAT-CO) A.CHIANG</v>
          </cell>
          <cell r="C378" t="str">
            <v>ABARROTES COMESTIBLES</v>
          </cell>
          <cell r="D378">
            <v>3</v>
          </cell>
          <cell r="E378" t="str">
            <v>Almacenado</v>
          </cell>
        </row>
        <row r="379">
          <cell r="A379">
            <v>8267</v>
          </cell>
          <cell r="B379" t="str">
            <v>POLVO DE ALMIDON X400 GR BABY JOHNSON'S</v>
          </cell>
          <cell r="C379" t="str">
            <v>ABARROTES NO COMESTIBLES</v>
          </cell>
          <cell r="D379">
            <v>17.37</v>
          </cell>
          <cell r="E379" t="str">
            <v>Flujo Continuo</v>
          </cell>
        </row>
        <row r="380">
          <cell r="A380">
            <v>8269</v>
          </cell>
          <cell r="B380" t="str">
            <v>TALCO ORIGINAL X 100 GR. JOHNSON'S</v>
          </cell>
          <cell r="C380" t="str">
            <v>ABARROTES NO COMESTIBLES</v>
          </cell>
          <cell r="D380">
            <v>7.19</v>
          </cell>
          <cell r="E380" t="str">
            <v>Flujo Continuo</v>
          </cell>
        </row>
        <row r="381">
          <cell r="A381">
            <v>8272</v>
          </cell>
          <cell r="B381" t="str">
            <v>CREMA LIQUIDA ORIGINAX 400 ML. JOHNSON'S</v>
          </cell>
          <cell r="C381" t="str">
            <v>ABARROTES NO COMESTIBLES</v>
          </cell>
          <cell r="D381">
            <v>22.08</v>
          </cell>
          <cell r="E381" t="str">
            <v>Flujo Continuo</v>
          </cell>
        </row>
        <row r="382">
          <cell r="A382">
            <v>8274</v>
          </cell>
          <cell r="B382" t="str">
            <v>POLVO ALMIDON  X200 GR BABY JOHNSON'S</v>
          </cell>
          <cell r="C382" t="str">
            <v>ABARROTES NO COMESTIBLES</v>
          </cell>
          <cell r="D382">
            <v>12.63</v>
          </cell>
          <cell r="E382" t="str">
            <v>Flujo Continuo</v>
          </cell>
        </row>
        <row r="383">
          <cell r="A383">
            <v>8299</v>
          </cell>
          <cell r="B383" t="str">
            <v>SECADOR TOALLA (FELPA)50X78 BLANCO</v>
          </cell>
          <cell r="C383" t="str">
            <v>HOGAR</v>
          </cell>
          <cell r="D383">
            <v>7.75</v>
          </cell>
          <cell r="E383" t="str">
            <v>Flujo Continuo</v>
          </cell>
        </row>
        <row r="384">
          <cell r="A384">
            <v>8300</v>
          </cell>
          <cell r="B384" t="str">
            <v>SECADOR PANCHA 45X55 BLANCO</v>
          </cell>
          <cell r="C384" t="str">
            <v>HOGAR</v>
          </cell>
          <cell r="D384">
            <v>6.12</v>
          </cell>
          <cell r="E384" t="str">
            <v>Flujo Continuo</v>
          </cell>
        </row>
        <row r="385">
          <cell r="A385">
            <v>8354</v>
          </cell>
          <cell r="B385" t="str">
            <v>SHAMPOO BABY NEUTRO X 6O0 ML. SIMOND'S</v>
          </cell>
          <cell r="C385" t="str">
            <v>ABARROTES NO COMESTIBLES</v>
          </cell>
          <cell r="D385">
            <v>19.579999999999998</v>
          </cell>
          <cell r="E385" t="str">
            <v>Flujo Continuo</v>
          </cell>
        </row>
        <row r="386">
          <cell r="A386">
            <v>8355</v>
          </cell>
          <cell r="B386" t="str">
            <v>ACONDICIONAD. EX SUAVE X 610ML. SIMOND'S</v>
          </cell>
          <cell r="C386" t="str">
            <v>ABARROTES NO COMESTIBLES</v>
          </cell>
          <cell r="D386">
            <v>19.579999999999998</v>
          </cell>
          <cell r="E386" t="str">
            <v>Flujo Continuo</v>
          </cell>
        </row>
        <row r="387">
          <cell r="A387">
            <v>8521</v>
          </cell>
          <cell r="B387" t="str">
            <v>BEPANTHENE CREMA X 30 GRS.</v>
          </cell>
          <cell r="C387" t="str">
            <v>ABARROTES NO COMESTIBLES</v>
          </cell>
          <cell r="D387">
            <v>17.89</v>
          </cell>
          <cell r="E387" t="str">
            <v>Flujo Continuo</v>
          </cell>
        </row>
        <row r="388">
          <cell r="A388">
            <v>8522</v>
          </cell>
          <cell r="B388" t="str">
            <v>BEPANTHEN CREMA PROTECT BEBES X 30 G</v>
          </cell>
          <cell r="C388" t="str">
            <v>ABARROTES NO COMESTIBLES</v>
          </cell>
          <cell r="D388">
            <v>16.920000000000002</v>
          </cell>
          <cell r="E388" t="str">
            <v>Flujo Continuo</v>
          </cell>
        </row>
        <row r="389">
          <cell r="A389">
            <v>10006</v>
          </cell>
          <cell r="B389" t="str">
            <v>GLICERINA X 30 ML. FRASCO</v>
          </cell>
          <cell r="C389" t="str">
            <v>ABARROTES NO COMESTIBLES</v>
          </cell>
          <cell r="D389">
            <v>1.36</v>
          </cell>
          <cell r="E389" t="str">
            <v>Flujo Continuo</v>
          </cell>
        </row>
        <row r="390">
          <cell r="A390">
            <v>10376</v>
          </cell>
          <cell r="B390" t="str">
            <v>WHISKY JOHNNIE WALKER SWING 750ML</v>
          </cell>
          <cell r="C390" t="str">
            <v>ABARROTES BEBIBLES</v>
          </cell>
          <cell r="D390">
            <v>145.87</v>
          </cell>
          <cell r="E390" t="str">
            <v>Flujo Continuo</v>
          </cell>
        </row>
        <row r="391">
          <cell r="A391">
            <v>10388</v>
          </cell>
          <cell r="B391" t="str">
            <v>WHISKY JOHNNIE WALKER RED LABEL 750ML</v>
          </cell>
          <cell r="C391" t="str">
            <v>ABARROTES BEBIBLES</v>
          </cell>
          <cell r="D391">
            <v>45.11</v>
          </cell>
          <cell r="E391" t="str">
            <v>Flujo Continuo</v>
          </cell>
        </row>
        <row r="392">
          <cell r="A392">
            <v>10390</v>
          </cell>
          <cell r="B392" t="str">
            <v>WHISKY ROYAL SALUTE 21 AÑOS BOT 700 ML</v>
          </cell>
          <cell r="C392" t="str">
            <v>ABARROTES BEBIBLES</v>
          </cell>
          <cell r="D392">
            <v>1007.53</v>
          </cell>
          <cell r="E392" t="str">
            <v>Flujo Continuo</v>
          </cell>
        </row>
        <row r="393">
          <cell r="A393">
            <v>10391</v>
          </cell>
          <cell r="B393" t="str">
            <v>WHISKY GLENFIDDICH 12 AÑOS 750ML</v>
          </cell>
          <cell r="C393" t="str">
            <v>ABARROTES BEBIBLES</v>
          </cell>
          <cell r="D393">
            <v>138.91</v>
          </cell>
          <cell r="E393" t="str">
            <v>Flujo Continuo</v>
          </cell>
        </row>
        <row r="394">
          <cell r="A394">
            <v>10395</v>
          </cell>
          <cell r="B394" t="str">
            <v>WHISKY SOMETHING SPECIAL X 750 ML</v>
          </cell>
          <cell r="C394" t="str">
            <v>ABARROTES BEBIBLES</v>
          </cell>
          <cell r="D394">
            <v>47.55</v>
          </cell>
          <cell r="E394" t="str">
            <v>Flujo Continuo</v>
          </cell>
        </row>
        <row r="395">
          <cell r="A395">
            <v>10399</v>
          </cell>
          <cell r="B395" t="str">
            <v>WHISKY JACK DANIELS N° 7 BOT 750 ML</v>
          </cell>
          <cell r="C395" t="str">
            <v>ABARROTES BEBIBLES</v>
          </cell>
          <cell r="D395">
            <v>76.42</v>
          </cell>
          <cell r="E395" t="str">
            <v>Flujo Continuo</v>
          </cell>
        </row>
        <row r="396">
          <cell r="A396">
            <v>10400</v>
          </cell>
          <cell r="B396" t="str">
            <v>WHISKY JOHNNIE WALKER BLACK LABEL 750ML</v>
          </cell>
          <cell r="C396" t="str">
            <v>ABARROTES BEBIBLES</v>
          </cell>
          <cell r="D396">
            <v>104.16</v>
          </cell>
          <cell r="E396" t="str">
            <v>Flujo Continuo</v>
          </cell>
        </row>
        <row r="397">
          <cell r="A397">
            <v>10402</v>
          </cell>
          <cell r="B397" t="str">
            <v>WHISKY OLD PARR 12 AÑOS 750 ML</v>
          </cell>
          <cell r="C397" t="str">
            <v>ABARROTES BEBIBLES</v>
          </cell>
          <cell r="D397">
            <v>83.33</v>
          </cell>
          <cell r="E397" t="str">
            <v>Flujo Continuo</v>
          </cell>
        </row>
        <row r="398">
          <cell r="A398">
            <v>10404</v>
          </cell>
          <cell r="B398" t="str">
            <v>WHISKY DEWAR'S WHITE LABEL 750 ML</v>
          </cell>
          <cell r="C398" t="str">
            <v>ABARROTES BEBIBLES</v>
          </cell>
          <cell r="D398">
            <v>39.54</v>
          </cell>
          <cell r="E398" t="str">
            <v>Flujo Continuo</v>
          </cell>
        </row>
        <row r="399">
          <cell r="A399">
            <v>10412</v>
          </cell>
          <cell r="B399" t="str">
            <v>TEQUILA JOSE CUERVO REPOSADO 750 ML</v>
          </cell>
          <cell r="C399" t="str">
            <v>ABARROTES BEBIBLES</v>
          </cell>
          <cell r="D399">
            <v>44.4</v>
          </cell>
          <cell r="E399" t="str">
            <v>Flujo Continuo</v>
          </cell>
        </row>
        <row r="400">
          <cell r="A400">
            <v>10413</v>
          </cell>
          <cell r="B400" t="str">
            <v>TEQUILA JOSE CUERVO SILVER 750 ML</v>
          </cell>
          <cell r="C400" t="str">
            <v>ABARROTES BEBIBLES</v>
          </cell>
          <cell r="D400">
            <v>44.4</v>
          </cell>
          <cell r="E400" t="str">
            <v>Flujo Continuo</v>
          </cell>
        </row>
        <row r="401">
          <cell r="A401">
            <v>10414</v>
          </cell>
          <cell r="B401" t="str">
            <v>TEQUILA JOSE CUERVO 1800 REPOSADO 750 ML</v>
          </cell>
          <cell r="C401" t="str">
            <v>ABARROTES BEBIBLES</v>
          </cell>
          <cell r="D401">
            <v>76.28</v>
          </cell>
          <cell r="E401" t="str">
            <v>Flujo Continuo</v>
          </cell>
        </row>
        <row r="402">
          <cell r="A402">
            <v>10419</v>
          </cell>
          <cell r="B402" t="str">
            <v>COGNAC COURVOISIER VSOP 750 ML</v>
          </cell>
          <cell r="C402" t="str">
            <v>ABARROTES BEBIBLES</v>
          </cell>
          <cell r="D402">
            <v>185.56</v>
          </cell>
          <cell r="E402" t="str">
            <v>Flujo Continuo</v>
          </cell>
        </row>
        <row r="403">
          <cell r="A403">
            <v>10420</v>
          </cell>
          <cell r="B403" t="str">
            <v>BRANDY TORRES 10 AÑOS BOT 750 ML</v>
          </cell>
          <cell r="C403" t="str">
            <v>ABARROTES BEBIBLES</v>
          </cell>
          <cell r="D403">
            <v>54.15</v>
          </cell>
          <cell r="E403" t="str">
            <v>Flujo Continuo</v>
          </cell>
        </row>
        <row r="404">
          <cell r="A404">
            <v>733974004</v>
          </cell>
          <cell r="B404" t="str">
            <v>AGUA TÓNIC FEVER TREE MEDIT 4 UN X 200ML</v>
          </cell>
          <cell r="C404" t="str">
            <v>ABARROTES BEBIBLES</v>
          </cell>
          <cell r="D404">
            <v>18.98</v>
          </cell>
          <cell r="E404" t="str">
            <v>Almacenado</v>
          </cell>
        </row>
        <row r="405">
          <cell r="A405">
            <v>4352</v>
          </cell>
          <cell r="B405" t="str">
            <v>CANELA CHINA X 5GRS.A.CHIANG</v>
          </cell>
          <cell r="C405" t="str">
            <v>ABARROTES COMESTIBLES</v>
          </cell>
          <cell r="D405">
            <v>3</v>
          </cell>
          <cell r="E405" t="str">
            <v>Almacenado</v>
          </cell>
        </row>
        <row r="406">
          <cell r="A406">
            <v>10429</v>
          </cell>
          <cell r="B406" t="str">
            <v>CHAMPAGNE DOM PERIGNON MOET &amp; CX750 ML</v>
          </cell>
          <cell r="C406" t="str">
            <v>ABARROTES BEBIBLES</v>
          </cell>
          <cell r="D406">
            <v>1085.28</v>
          </cell>
          <cell r="E406" t="str">
            <v>Flujo Continuo</v>
          </cell>
        </row>
        <row r="407">
          <cell r="A407">
            <v>10433</v>
          </cell>
          <cell r="B407" t="str">
            <v>CAVA CORDON NEGRO FREIXENET X 750</v>
          </cell>
          <cell r="C407" t="str">
            <v>ABARROTES BEBIBLES</v>
          </cell>
          <cell r="D407">
            <v>41.71</v>
          </cell>
          <cell r="E407" t="str">
            <v>Flujo Continuo</v>
          </cell>
        </row>
        <row r="408">
          <cell r="A408">
            <v>10445</v>
          </cell>
          <cell r="B408" t="str">
            <v>CAVA ANNA CODORNIU BRUT RESERVA 750 ML</v>
          </cell>
          <cell r="C408" t="str">
            <v>ABARROTES BEBIBLES</v>
          </cell>
          <cell r="D408">
            <v>43.15</v>
          </cell>
          <cell r="E408" t="str">
            <v>Flujo Continuo</v>
          </cell>
        </row>
        <row r="409">
          <cell r="A409">
            <v>10446</v>
          </cell>
          <cell r="B409" t="str">
            <v>ESPUMANTE N.CORREAS EXTRA BRUT 750ML</v>
          </cell>
          <cell r="C409" t="str">
            <v>ABARROTES BEBIBLES</v>
          </cell>
          <cell r="D409">
            <v>30.9</v>
          </cell>
          <cell r="E409" t="str">
            <v>Flujo Continuo</v>
          </cell>
        </row>
        <row r="410">
          <cell r="A410">
            <v>10447</v>
          </cell>
          <cell r="B410" t="str">
            <v>GIN TANQUERAY LONDON DRY 700 ML</v>
          </cell>
          <cell r="C410" t="str">
            <v>ABARROTES BEBIBLES</v>
          </cell>
          <cell r="D410">
            <v>65.95</v>
          </cell>
          <cell r="E410" t="str">
            <v>Flujo Continuo</v>
          </cell>
        </row>
        <row r="411">
          <cell r="A411">
            <v>10448</v>
          </cell>
          <cell r="B411" t="str">
            <v>GIN BEEFEATER LONDON DRY BOT 700 ML</v>
          </cell>
          <cell r="C411" t="str">
            <v>ABARROTES BEBIBLES</v>
          </cell>
          <cell r="D411">
            <v>63.41</v>
          </cell>
          <cell r="E411" t="str">
            <v>Flujo Continuo</v>
          </cell>
        </row>
        <row r="412">
          <cell r="A412">
            <v>10452</v>
          </cell>
          <cell r="B412" t="str">
            <v>CAMPARI BITTER X 750 ML</v>
          </cell>
          <cell r="C412" t="str">
            <v>ABARROTES BEBIBLES</v>
          </cell>
          <cell r="D412">
            <v>61.87</v>
          </cell>
          <cell r="E412" t="str">
            <v>Flujo Continuo</v>
          </cell>
        </row>
        <row r="413">
          <cell r="A413">
            <v>10456</v>
          </cell>
          <cell r="B413" t="str">
            <v>KAHLUA LICOR DE CAFÉ 1000 ML</v>
          </cell>
          <cell r="C413" t="str">
            <v>ABARROTES BEBIBLES</v>
          </cell>
          <cell r="D413">
            <v>54.86</v>
          </cell>
          <cell r="E413" t="str">
            <v>Flujo Continuo</v>
          </cell>
        </row>
        <row r="414">
          <cell r="A414">
            <v>4375</v>
          </cell>
          <cell r="B414" t="str">
            <v>PIMIENTA CHINA X 10 WA YEN</v>
          </cell>
          <cell r="C414" t="str">
            <v>ABARROTES COMESTIBLES</v>
          </cell>
          <cell r="D414">
            <v>3</v>
          </cell>
          <cell r="E414" t="str">
            <v>Almacenado</v>
          </cell>
        </row>
        <row r="415">
          <cell r="A415">
            <v>4625</v>
          </cell>
          <cell r="B415" t="str">
            <v>ANIS X 25 SOBRES  HORNIMANS</v>
          </cell>
          <cell r="C415" t="str">
            <v>ABARROTES COMESTIBLES</v>
          </cell>
          <cell r="D415">
            <v>2.2000000000000002</v>
          </cell>
          <cell r="E415" t="str">
            <v>Almacenado</v>
          </cell>
        </row>
        <row r="416">
          <cell r="A416">
            <v>733974005</v>
          </cell>
          <cell r="B416" t="str">
            <v>FOURPACK FEVER TREE BOT 200ML , GINGER A</v>
          </cell>
          <cell r="C416" t="str">
            <v>ABARROTES BEBIBLES</v>
          </cell>
          <cell r="D416">
            <v>18.98</v>
          </cell>
          <cell r="E416" t="str">
            <v>Almacenado</v>
          </cell>
        </row>
        <row r="417">
          <cell r="A417">
            <v>10462</v>
          </cell>
          <cell r="B417" t="str">
            <v>LICOR BAILEYS IRISH CREAM 750 ML</v>
          </cell>
          <cell r="C417" t="str">
            <v>ABARROTES BEBIBLES</v>
          </cell>
          <cell r="D417">
            <v>55.52</v>
          </cell>
          <cell r="E417" t="str">
            <v>Flujo Continuo</v>
          </cell>
        </row>
        <row r="418">
          <cell r="A418">
            <v>10464</v>
          </cell>
          <cell r="B418" t="str">
            <v>AMARETTO DISARONNO BOT 700 ML</v>
          </cell>
          <cell r="C418" t="str">
            <v>ABARROTES BEBIBLES</v>
          </cell>
          <cell r="D418">
            <v>89.12</v>
          </cell>
          <cell r="E418" t="str">
            <v>Flujo Continuo</v>
          </cell>
        </row>
        <row r="419">
          <cell r="A419">
            <v>10465</v>
          </cell>
          <cell r="B419" t="str">
            <v>FERNET BRANCA X 750 ML.</v>
          </cell>
          <cell r="C419" t="str">
            <v>ABARROTES BEBIBLES</v>
          </cell>
          <cell r="D419">
            <v>61.07</v>
          </cell>
          <cell r="E419" t="str">
            <v>Flujo Continuo</v>
          </cell>
        </row>
        <row r="420">
          <cell r="A420">
            <v>10474</v>
          </cell>
          <cell r="B420" t="str">
            <v>RON APPLETON ESTATE SIGNATURE BLEND 750</v>
          </cell>
          <cell r="C420" t="str">
            <v>ABARROTES BEBIBLES</v>
          </cell>
          <cell r="D420">
            <v>45.11</v>
          </cell>
          <cell r="E420" t="str">
            <v>Flujo Continuo</v>
          </cell>
        </row>
        <row r="421">
          <cell r="A421">
            <v>10478</v>
          </cell>
          <cell r="B421" t="str">
            <v>RON MEDELLIN AÑEJO 3 AÑOS BOT 750 ML</v>
          </cell>
          <cell r="C421" t="str">
            <v>ABARROTES BEBIBLES</v>
          </cell>
          <cell r="D421">
            <v>26.65</v>
          </cell>
          <cell r="E421" t="str">
            <v>Flujo Continuo</v>
          </cell>
        </row>
        <row r="422">
          <cell r="A422">
            <v>10483</v>
          </cell>
          <cell r="B422" t="str">
            <v>RON HAVANA CLUB 7 AÑOS 700 ML</v>
          </cell>
          <cell r="C422" t="str">
            <v>ABARROTES BEBIBLES</v>
          </cell>
          <cell r="D422">
            <v>69.95</v>
          </cell>
          <cell r="E422" t="str">
            <v>Flujo Continuo</v>
          </cell>
        </row>
        <row r="423">
          <cell r="A423">
            <v>10494</v>
          </cell>
          <cell r="B423" t="str">
            <v>RON VIEJO DE CALDAS X 750 ML.</v>
          </cell>
          <cell r="C423" t="str">
            <v>ABARROTES BEBIBLES</v>
          </cell>
          <cell r="D423">
            <v>18.079999999999998</v>
          </cell>
          <cell r="E423" t="str">
            <v>Flujo Continuo</v>
          </cell>
        </row>
        <row r="424">
          <cell r="A424">
            <v>10503</v>
          </cell>
          <cell r="B424" t="str">
            <v>RON FLOR DE CAÑA 7 AÑOS 750 ML</v>
          </cell>
          <cell r="C424" t="str">
            <v>ABARROTES BEBIBLES</v>
          </cell>
          <cell r="D424">
            <v>61.06</v>
          </cell>
          <cell r="E424" t="str">
            <v>Flujo Continuo</v>
          </cell>
        </row>
        <row r="425">
          <cell r="A425">
            <v>10504</v>
          </cell>
          <cell r="B425" t="str">
            <v>RON FLOR DE CAÑA 4 AÑOS 750 ML</v>
          </cell>
          <cell r="C425" t="str">
            <v>ABARROTES BEBIBLES</v>
          </cell>
          <cell r="D425">
            <v>33.97</v>
          </cell>
          <cell r="E425" t="str">
            <v>Flujo Continuo</v>
          </cell>
        </row>
        <row r="426">
          <cell r="A426">
            <v>10506</v>
          </cell>
          <cell r="B426" t="str">
            <v>RON BACARDI BLANCO X 1.75 LT</v>
          </cell>
          <cell r="C426" t="str">
            <v>ABARROTES BEBIBLES</v>
          </cell>
          <cell r="D426">
            <v>59.69</v>
          </cell>
          <cell r="E426" t="str">
            <v>Flujo Continuo</v>
          </cell>
        </row>
        <row r="427">
          <cell r="A427">
            <v>10507</v>
          </cell>
          <cell r="B427" t="str">
            <v>RON BACARDI GOLD 1.75 L</v>
          </cell>
          <cell r="C427" t="str">
            <v>ABARROTES BEBIBLES</v>
          </cell>
          <cell r="D427">
            <v>59.69</v>
          </cell>
          <cell r="E427" t="str">
            <v>Flujo Continuo</v>
          </cell>
        </row>
        <row r="428">
          <cell r="A428">
            <v>10519</v>
          </cell>
          <cell r="B428" t="str">
            <v>VINO N.CORREAS COLEC.PRIV SAUV.BLANCX750</v>
          </cell>
          <cell r="C428" t="str">
            <v>ABARROTES BEBIBLES</v>
          </cell>
          <cell r="D428">
            <v>32.36</v>
          </cell>
          <cell r="E428" t="str">
            <v>Flujo Continuo</v>
          </cell>
        </row>
        <row r="429">
          <cell r="A429">
            <v>733974006</v>
          </cell>
          <cell r="B429" t="str">
            <v>FOURPACK FEVER TREE BOT 200M , MULTICOLO</v>
          </cell>
          <cell r="C429" t="str">
            <v>ABARROTES BEBIBLES</v>
          </cell>
          <cell r="D429">
            <v>18.98</v>
          </cell>
          <cell r="E429" t="str">
            <v>Almacenado</v>
          </cell>
        </row>
        <row r="430">
          <cell r="A430">
            <v>759551002</v>
          </cell>
          <cell r="B430" t="str">
            <v>CERVEZA KUNSTMANN 330 ML , LAGER</v>
          </cell>
          <cell r="C430" t="str">
            <v>ABARROTES BEBIBLES</v>
          </cell>
          <cell r="D430">
            <v>10.61</v>
          </cell>
          <cell r="E430" t="str">
            <v>Almacenado</v>
          </cell>
        </row>
        <row r="431">
          <cell r="A431">
            <v>759552003</v>
          </cell>
          <cell r="B431" t="str">
            <v>CERVEZA KUNSTMANN ESP 330 ML,SESSION IPA</v>
          </cell>
          <cell r="C431" t="str">
            <v>ABARROTES BEBIBLES</v>
          </cell>
          <cell r="D431">
            <v>10.61</v>
          </cell>
          <cell r="E431" t="str">
            <v>Almacenado</v>
          </cell>
        </row>
        <row r="432">
          <cell r="A432">
            <v>759552005</v>
          </cell>
          <cell r="B432" t="str">
            <v>CERVEZA KUNSTMANN ESP 330 ML,  LAGER S/F</v>
          </cell>
          <cell r="C432" t="str">
            <v>ABARROTES BEBIBLES</v>
          </cell>
          <cell r="D432">
            <v>10.61</v>
          </cell>
          <cell r="E432" t="str">
            <v>Almacenado</v>
          </cell>
        </row>
        <row r="433">
          <cell r="A433">
            <v>10520</v>
          </cell>
          <cell r="B433" t="str">
            <v>VINO MARQUES DE CASA CONCHA CH 750 ML</v>
          </cell>
          <cell r="C433" t="str">
            <v>ABARROTES BEBIBLES</v>
          </cell>
          <cell r="D433">
            <v>47.32</v>
          </cell>
          <cell r="E433" t="str">
            <v>Flujo Continuo</v>
          </cell>
        </row>
        <row r="434">
          <cell r="A434">
            <v>10521</v>
          </cell>
          <cell r="B434" t="str">
            <v>VINO CASILLERO DEL DIABLO SBL 750 ML</v>
          </cell>
          <cell r="C434" t="str">
            <v>ABARROTES BEBIBLES</v>
          </cell>
          <cell r="D434">
            <v>33.19</v>
          </cell>
          <cell r="E434" t="str">
            <v>Flujo Continuo</v>
          </cell>
        </row>
        <row r="435">
          <cell r="A435">
            <v>10522</v>
          </cell>
          <cell r="B435" t="str">
            <v>VINO BLACK TOWER BLANCO 750 ML</v>
          </cell>
          <cell r="C435" t="str">
            <v>ABARROTES BEBIBLES</v>
          </cell>
          <cell r="D435">
            <v>25.14</v>
          </cell>
          <cell r="E435" t="str">
            <v>Flujo Continuo</v>
          </cell>
        </row>
        <row r="436">
          <cell r="A436">
            <v>10523</v>
          </cell>
          <cell r="B436" t="str">
            <v>VINO MARQUES DE RISCAL BCO RUEDA 750 ML</v>
          </cell>
          <cell r="C436" t="str">
            <v>ABARROTES BEBIBLES</v>
          </cell>
          <cell r="D436">
            <v>35.950000000000003</v>
          </cell>
          <cell r="E436" t="str">
            <v>Flujo Continuo</v>
          </cell>
        </row>
        <row r="437">
          <cell r="A437">
            <v>10526</v>
          </cell>
          <cell r="B437" t="str">
            <v>VINO CONCHA Y TORO FRONTERA SBL 750 ML</v>
          </cell>
          <cell r="C437" t="str">
            <v>ABARROTES BEBIBLES</v>
          </cell>
          <cell r="D437">
            <v>19.89</v>
          </cell>
          <cell r="E437" t="str">
            <v>Flujo Continuo</v>
          </cell>
        </row>
        <row r="438">
          <cell r="A438">
            <v>10541</v>
          </cell>
          <cell r="B438" t="str">
            <v>VINO BLANCO X 1 LT GATO BLANCO</v>
          </cell>
          <cell r="C438" t="str">
            <v>ABARROTES BEBIBLES</v>
          </cell>
          <cell r="D438">
            <v>11.42</v>
          </cell>
          <cell r="E438" t="str">
            <v>Flujo Continuo</v>
          </cell>
        </row>
        <row r="439">
          <cell r="A439">
            <v>10549</v>
          </cell>
          <cell r="B439" t="str">
            <v>VODKA ABSOLUT X 700 ML</v>
          </cell>
          <cell r="C439" t="str">
            <v>ABARROTES BEBIBLES</v>
          </cell>
          <cell r="D439">
            <v>45.43</v>
          </cell>
          <cell r="E439" t="str">
            <v>Flujo Continuo</v>
          </cell>
        </row>
        <row r="440">
          <cell r="A440">
            <v>10551</v>
          </cell>
          <cell r="B440" t="str">
            <v>VODKA  SKYY  X 750 ML</v>
          </cell>
          <cell r="C440" t="str">
            <v>ABARROTES BEBIBLES</v>
          </cell>
          <cell r="D440">
            <v>32.35</v>
          </cell>
          <cell r="E440" t="str">
            <v>Flujo Continuo</v>
          </cell>
        </row>
        <row r="441">
          <cell r="A441">
            <v>10564</v>
          </cell>
          <cell r="B441" t="str">
            <v>VINO TINTO GATO NEGRO X 1 LT.</v>
          </cell>
          <cell r="C441" t="str">
            <v>ABARROTES BEBIBLES</v>
          </cell>
          <cell r="D441">
            <v>11.41</v>
          </cell>
          <cell r="E441" t="str">
            <v>Flujo Continuo</v>
          </cell>
        </row>
        <row r="442">
          <cell r="A442">
            <v>10573</v>
          </cell>
          <cell r="B442" t="str">
            <v>VINO N.CORREAS COLEC.PRIV PINOT NOIRX750</v>
          </cell>
          <cell r="C442" t="str">
            <v>ABARROTES BEBIBLES</v>
          </cell>
          <cell r="D442">
            <v>32.340000000000003</v>
          </cell>
          <cell r="E442" t="str">
            <v>Flujo Continuo</v>
          </cell>
        </row>
        <row r="443">
          <cell r="A443">
            <v>10574</v>
          </cell>
          <cell r="B443" t="str">
            <v>VINO N.CORREAS COLEC.PRIV BLEND X750</v>
          </cell>
          <cell r="C443" t="str">
            <v>ABARROTES BEBIBLES</v>
          </cell>
          <cell r="D443">
            <v>32.369999999999997</v>
          </cell>
          <cell r="E443" t="str">
            <v>Flujo Continuo</v>
          </cell>
        </row>
        <row r="444">
          <cell r="A444">
            <v>10575</v>
          </cell>
          <cell r="B444" t="str">
            <v>VINO CONCHA Y TORO D.MELCHOR CSA 750ML</v>
          </cell>
          <cell r="C444" t="str">
            <v>ABARROTES BEBIBLES</v>
          </cell>
          <cell r="D444">
            <v>667.06</v>
          </cell>
          <cell r="E444" t="str">
            <v>Flujo Continuo</v>
          </cell>
        </row>
        <row r="445">
          <cell r="A445">
            <v>10576</v>
          </cell>
          <cell r="B445" t="str">
            <v>VINO CONCHA Y TORO FRONTERA 750 ML</v>
          </cell>
          <cell r="C445" t="str">
            <v>ABARROTES BEBIBLES</v>
          </cell>
          <cell r="D445">
            <v>19.89</v>
          </cell>
          <cell r="E445" t="str">
            <v>Flujo Continuo</v>
          </cell>
        </row>
        <row r="446">
          <cell r="A446">
            <v>10578</v>
          </cell>
          <cell r="B446" t="str">
            <v>VINO MARQUES DE RISCAL RESERVA 750 ML</v>
          </cell>
          <cell r="C446" t="str">
            <v>ABARROTES BEBIBLES</v>
          </cell>
          <cell r="D446">
            <v>69.78</v>
          </cell>
          <cell r="E446" t="str">
            <v>Flujo Continuo</v>
          </cell>
        </row>
        <row r="447">
          <cell r="A447">
            <v>10583</v>
          </cell>
          <cell r="B447" t="str">
            <v>JEREZ TIO PEPE X 750ML.</v>
          </cell>
          <cell r="C447" t="str">
            <v>ABARROTES BEBIBLES</v>
          </cell>
          <cell r="D447">
            <v>49.97</v>
          </cell>
          <cell r="E447" t="str">
            <v>Flujo Continuo</v>
          </cell>
        </row>
        <row r="448">
          <cell r="A448">
            <v>10585</v>
          </cell>
          <cell r="B448" t="str">
            <v>VINO TINTO ANTIGUAS RESERVAS C.MACUL X75</v>
          </cell>
          <cell r="C448" t="str">
            <v>ABARROTES BEBIBLES</v>
          </cell>
          <cell r="D448">
            <v>52.47</v>
          </cell>
          <cell r="E448" t="str">
            <v>Flujo Continuo</v>
          </cell>
        </row>
        <row r="449">
          <cell r="A449">
            <v>10587</v>
          </cell>
          <cell r="B449" t="str">
            <v>VINO DON MATIAS C.MACUL RESERVA CABER750</v>
          </cell>
          <cell r="C449" t="str">
            <v>ABARROTES BEBIBLES</v>
          </cell>
          <cell r="D449">
            <v>41.97</v>
          </cell>
          <cell r="E449" t="str">
            <v>Flujo Continuo</v>
          </cell>
        </row>
        <row r="450">
          <cell r="A450">
            <v>10589</v>
          </cell>
          <cell r="B450" t="str">
            <v>VINO SANGRE DE TORO TORRES X 750 ML</v>
          </cell>
          <cell r="C450" t="str">
            <v>ABARROTES BEBIBLES</v>
          </cell>
          <cell r="D450">
            <v>34.65</v>
          </cell>
          <cell r="E450" t="str">
            <v>Flujo Continuo</v>
          </cell>
        </row>
        <row r="451">
          <cell r="A451">
            <v>10590</v>
          </cell>
          <cell r="B451" t="str">
            <v>VINO CORONAS TORRES TEMPRANILLO X 750 ML</v>
          </cell>
          <cell r="C451" t="str">
            <v>ABARROTES BEBIBLES</v>
          </cell>
          <cell r="D451">
            <v>38.15</v>
          </cell>
          <cell r="E451" t="str">
            <v>Flujo Continuo</v>
          </cell>
        </row>
        <row r="452">
          <cell r="A452">
            <v>10591</v>
          </cell>
          <cell r="B452" t="str">
            <v>VINO TINTO GRAN CORONAS TORRES X 750ML..</v>
          </cell>
          <cell r="C452" t="str">
            <v>ABARROTES BEBIBLES</v>
          </cell>
          <cell r="D452">
            <v>58.99</v>
          </cell>
          <cell r="E452" t="str">
            <v>Flujo Continuo</v>
          </cell>
        </row>
        <row r="453">
          <cell r="A453">
            <v>10607</v>
          </cell>
          <cell r="B453" t="str">
            <v>VINO ERRAZURIZ ESTATE S.BLANC 750ML</v>
          </cell>
          <cell r="C453" t="str">
            <v>ABARROTES BEBIBLES</v>
          </cell>
          <cell r="D453">
            <v>35.94</v>
          </cell>
          <cell r="E453" t="str">
            <v>Flujo Continuo</v>
          </cell>
        </row>
        <row r="454">
          <cell r="A454">
            <v>759552006</v>
          </cell>
          <cell r="B454" t="str">
            <v>CERVEZA KUNSTMANN ESP 330 ML , MIEL</v>
          </cell>
          <cell r="C454" t="str">
            <v>ABARROTES BEBIBLES</v>
          </cell>
          <cell r="D454">
            <v>10.61</v>
          </cell>
          <cell r="E454" t="str">
            <v>Almacenado</v>
          </cell>
        </row>
        <row r="455">
          <cell r="A455">
            <v>10618</v>
          </cell>
          <cell r="B455" t="str">
            <v>VINO BCO MONTES CLASSIC SAUVIGNON X 750</v>
          </cell>
          <cell r="C455" t="str">
            <v>ABARROTES BEBIBLES</v>
          </cell>
          <cell r="D455">
            <v>36.4</v>
          </cell>
          <cell r="E455" t="str">
            <v>Flujo Continuo</v>
          </cell>
        </row>
        <row r="456">
          <cell r="A456">
            <v>10625</v>
          </cell>
          <cell r="B456" t="str">
            <v>VINO CASILLERO DEL DIABLO CH 750 ML</v>
          </cell>
          <cell r="C456" t="str">
            <v>ABARROTES BEBIBLES</v>
          </cell>
          <cell r="D456">
            <v>33.19</v>
          </cell>
          <cell r="E456" t="str">
            <v>Flujo Continuo</v>
          </cell>
        </row>
        <row r="457">
          <cell r="A457">
            <v>10629</v>
          </cell>
          <cell r="B457" t="str">
            <v>VINO CABALLERO DE LA CEPA CHARDO 750ML</v>
          </cell>
          <cell r="C457" t="str">
            <v>ABARROTES BEBIBLES</v>
          </cell>
          <cell r="D457">
            <v>33.79</v>
          </cell>
          <cell r="E457" t="str">
            <v>Flujo Continuo</v>
          </cell>
        </row>
        <row r="458">
          <cell r="A458">
            <v>10640</v>
          </cell>
          <cell r="B458" t="str">
            <v>VINO ERRAZURIZ MAX RSVA CAB SAUV 750 ML</v>
          </cell>
          <cell r="C458" t="str">
            <v>ABARROTES BEBIBLES</v>
          </cell>
          <cell r="D458">
            <v>73.98</v>
          </cell>
          <cell r="E458" t="str">
            <v>Flujo Continuo</v>
          </cell>
        </row>
        <row r="459">
          <cell r="A459">
            <v>10649</v>
          </cell>
          <cell r="B459" t="str">
            <v>VINO MONTES ALPHA CABERNET SAUV X 750ML</v>
          </cell>
          <cell r="C459" t="str">
            <v>ABARROTES BEBIBLES</v>
          </cell>
          <cell r="D459">
            <v>73.62</v>
          </cell>
          <cell r="E459" t="str">
            <v>Flujo Continuo</v>
          </cell>
        </row>
        <row r="460">
          <cell r="A460">
            <v>10651</v>
          </cell>
          <cell r="B460" t="str">
            <v>VINO MONTES CLASSIC CABERNET X750</v>
          </cell>
          <cell r="C460" t="str">
            <v>ABARROTES BEBIBLES</v>
          </cell>
          <cell r="D460">
            <v>43.09</v>
          </cell>
          <cell r="E460" t="str">
            <v>Flujo Continuo</v>
          </cell>
        </row>
        <row r="461">
          <cell r="A461">
            <v>10653</v>
          </cell>
          <cell r="B461" t="str">
            <v>VINO MARQ D/CACERES RIOJA CRIANZA 750 ML</v>
          </cell>
          <cell r="C461" t="str">
            <v>ABARROTES BEBIBLES</v>
          </cell>
          <cell r="D461">
            <v>45.31</v>
          </cell>
          <cell r="E461" t="str">
            <v>Flujo Continuo</v>
          </cell>
        </row>
        <row r="462">
          <cell r="A462">
            <v>10654</v>
          </cell>
          <cell r="B462" t="str">
            <v>VINO MARQ D/CACERES RIOJA RESERVA 750 ML</v>
          </cell>
          <cell r="C462" t="str">
            <v>ABARROTES BEBIBLES</v>
          </cell>
          <cell r="D462">
            <v>71.959999999999994</v>
          </cell>
          <cell r="E462" t="str">
            <v>Flujo Continuo</v>
          </cell>
        </row>
        <row r="463">
          <cell r="A463">
            <v>10655</v>
          </cell>
          <cell r="B463" t="str">
            <v>VINO MARQ D/CACERES RIOJA ROSE 750 ML</v>
          </cell>
          <cell r="C463" t="str">
            <v>ABARROTES BEBIBLES</v>
          </cell>
          <cell r="D463">
            <v>30.91</v>
          </cell>
          <cell r="E463" t="str">
            <v>Flujo Continuo</v>
          </cell>
        </row>
        <row r="464">
          <cell r="A464">
            <v>10657</v>
          </cell>
          <cell r="B464" t="str">
            <v>VINO FINCA FLICHMAN ROBLE CAB.SAUV X 750</v>
          </cell>
          <cell r="C464" t="str">
            <v>ABARROTES BEBIBLES</v>
          </cell>
          <cell r="D464">
            <v>17.66</v>
          </cell>
          <cell r="E464" t="str">
            <v>Flujo Continuo</v>
          </cell>
        </row>
        <row r="465">
          <cell r="A465">
            <v>10659</v>
          </cell>
          <cell r="B465" t="str">
            <v>VINO CABALLERO D LA CEPA CAB.SAUV. X750</v>
          </cell>
          <cell r="C465" t="str">
            <v>ABARROTES BEBIBLES</v>
          </cell>
          <cell r="D465">
            <v>29.91</v>
          </cell>
          <cell r="E465" t="str">
            <v>Flujo Continuo</v>
          </cell>
        </row>
        <row r="466">
          <cell r="A466">
            <v>10891</v>
          </cell>
          <cell r="B466" t="str">
            <v>PAÑO P/PISO 42*70 CM TASK/VIRUTEX</v>
          </cell>
          <cell r="C466" t="str">
            <v>ABARROTES NO COMESTIBLES</v>
          </cell>
          <cell r="D466">
            <v>7.89</v>
          </cell>
          <cell r="E466" t="str">
            <v>Flujo Continuo</v>
          </cell>
        </row>
        <row r="467">
          <cell r="A467">
            <v>10892</v>
          </cell>
          <cell r="B467" t="str">
            <v>PAÑO P/PISO C/OJAL 42X90CM TASK/VIRUTEX</v>
          </cell>
          <cell r="C467" t="str">
            <v>ABARROTES NO COMESTIBLES</v>
          </cell>
          <cell r="D467">
            <v>7.89</v>
          </cell>
          <cell r="E467" t="str">
            <v>Flujo Continuo</v>
          </cell>
        </row>
        <row r="468">
          <cell r="A468">
            <v>10964</v>
          </cell>
          <cell r="B468" t="str">
            <v>BLOODY MARY MIX TABASCO X 32 0Z</v>
          </cell>
          <cell r="C468" t="str">
            <v>ABARROTES BEBIBLES</v>
          </cell>
          <cell r="D468">
            <v>19.850000000000001</v>
          </cell>
          <cell r="E468" t="str">
            <v>Flujo Continuo</v>
          </cell>
        </row>
        <row r="469">
          <cell r="A469">
            <v>11206</v>
          </cell>
          <cell r="B469" t="str">
            <v>SILICONA P/CUERO SPRAY X 250ML PORFIN</v>
          </cell>
          <cell r="C469" t="str">
            <v>ABARROTES NO COMESTIBLES</v>
          </cell>
          <cell r="D469">
            <v>6</v>
          </cell>
          <cell r="E469" t="str">
            <v>Flujo Continuo</v>
          </cell>
        </row>
        <row r="470">
          <cell r="A470">
            <v>12575</v>
          </cell>
          <cell r="B470" t="str">
            <v>RON HAVANA CLUB AÑEJO RESERVA 700 ML</v>
          </cell>
          <cell r="C470" t="str">
            <v>ABARROTES BEBIBLES</v>
          </cell>
          <cell r="D470">
            <v>41.94</v>
          </cell>
          <cell r="E470" t="str">
            <v>Flujo Continuo</v>
          </cell>
        </row>
        <row r="471">
          <cell r="A471">
            <v>12821</v>
          </cell>
          <cell r="B471" t="str">
            <v>VINO SANGRE DE TORO RESERVA BOT 750ML</v>
          </cell>
          <cell r="C471" t="str">
            <v>ABARROTES BEBIBLES</v>
          </cell>
          <cell r="D471">
            <v>48.57</v>
          </cell>
          <cell r="E471" t="str">
            <v>Flujo Continuo</v>
          </cell>
        </row>
        <row r="472">
          <cell r="A472">
            <v>12824</v>
          </cell>
          <cell r="B472" t="str">
            <v>DESOD NIVEA DRY MASCULINO AER 150ML</v>
          </cell>
          <cell r="C472" t="str">
            <v>ABARROTES NO COMESTIBLES</v>
          </cell>
          <cell r="D472">
            <v>13.37</v>
          </cell>
          <cell r="E472" t="str">
            <v>Flujo Continuo</v>
          </cell>
        </row>
        <row r="473">
          <cell r="A473">
            <v>13444</v>
          </cell>
          <cell r="B473" t="str">
            <v>CREMA NIVEA SOFT DOMO POTE X 200ML</v>
          </cell>
          <cell r="C473" t="str">
            <v>ABARROTES NO COMESTIBLES</v>
          </cell>
          <cell r="D473">
            <v>17.899999999999999</v>
          </cell>
          <cell r="E473" t="str">
            <v>Flujo Continuo</v>
          </cell>
        </row>
        <row r="474">
          <cell r="A474">
            <v>13505</v>
          </cell>
          <cell r="B474" t="str">
            <v>LICOR DE AVELLANA FRANGELICO 700 ML</v>
          </cell>
          <cell r="C474" t="str">
            <v>ABARROTES BEBIBLES</v>
          </cell>
          <cell r="D474">
            <v>71.95</v>
          </cell>
          <cell r="E474" t="str">
            <v>Flujo Continuo</v>
          </cell>
        </row>
        <row r="475">
          <cell r="A475">
            <v>13531</v>
          </cell>
          <cell r="B475" t="str">
            <v>RON BACARDI LIMON 750 ML</v>
          </cell>
          <cell r="C475" t="str">
            <v>ABARROTES BEBIBLES</v>
          </cell>
          <cell r="D475">
            <v>38.15</v>
          </cell>
          <cell r="E475" t="str">
            <v>Flujo Continuo</v>
          </cell>
        </row>
        <row r="476">
          <cell r="A476">
            <v>768744001</v>
          </cell>
          <cell r="B476" t="str">
            <v>VINO OVEJA NEGRA RSVA BOT 750, CH VIO</v>
          </cell>
          <cell r="C476" t="str">
            <v>ABARROTES BEBIBLES</v>
          </cell>
          <cell r="D476">
            <v>32.520000000000003</v>
          </cell>
          <cell r="E476" t="str">
            <v>Almacenado</v>
          </cell>
        </row>
        <row r="477">
          <cell r="A477">
            <v>13992</v>
          </cell>
          <cell r="B477" t="str">
            <v>P.V.M JR. FRESA X 360 GR. HERSIL</v>
          </cell>
          <cell r="C477" t="str">
            <v>ABARROTES COMESTIBLES</v>
          </cell>
          <cell r="D477">
            <v>20.57</v>
          </cell>
          <cell r="E477" t="str">
            <v>Flujo Continuo</v>
          </cell>
        </row>
        <row r="478">
          <cell r="A478">
            <v>14048</v>
          </cell>
          <cell r="B478" t="str">
            <v>MICROPORE NEXCARE  1.25 CM X9.1M. 3M</v>
          </cell>
          <cell r="C478" t="str">
            <v>ABARROTES NO COMESTIBLES</v>
          </cell>
          <cell r="D478">
            <v>5</v>
          </cell>
          <cell r="E478" t="str">
            <v>Flujo Continuo</v>
          </cell>
        </row>
        <row r="479">
          <cell r="A479">
            <v>14049</v>
          </cell>
          <cell r="B479" t="str">
            <v>MICROPORE NEXC. PIEL 1.25 CM. X 5 M 3M</v>
          </cell>
          <cell r="C479" t="str">
            <v>ABARROTES NO COMESTIBLES</v>
          </cell>
          <cell r="D479">
            <v>4.8</v>
          </cell>
          <cell r="E479" t="str">
            <v>Flujo Continuo</v>
          </cell>
        </row>
        <row r="480">
          <cell r="A480">
            <v>14050</v>
          </cell>
          <cell r="B480" t="str">
            <v>TRANSPORE NEXCARE. 1.25 CM. X 9.1M. 3M</v>
          </cell>
          <cell r="C480" t="str">
            <v>ABARROTES NO COMESTIBLES</v>
          </cell>
          <cell r="D480">
            <v>4.8899999999999997</v>
          </cell>
          <cell r="E480" t="str">
            <v>Flujo Continuo</v>
          </cell>
        </row>
        <row r="481">
          <cell r="A481">
            <v>14275</v>
          </cell>
          <cell r="B481" t="str">
            <v>CREMA DE COCO BARDINET X 700 ML</v>
          </cell>
          <cell r="C481" t="str">
            <v>ABARROTES BEBIBLES</v>
          </cell>
          <cell r="D481">
            <v>44.49</v>
          </cell>
          <cell r="E481" t="str">
            <v>Flujo Continuo</v>
          </cell>
        </row>
        <row r="482">
          <cell r="A482">
            <v>14276</v>
          </cell>
          <cell r="B482" t="str">
            <v>BRANDY NAPOLEON BARDINET VSOP X 700 ML</v>
          </cell>
          <cell r="C482" t="str">
            <v>ABARROTES BEBIBLES</v>
          </cell>
          <cell r="D482">
            <v>32.08</v>
          </cell>
          <cell r="E482" t="str">
            <v>Flujo Continuo</v>
          </cell>
        </row>
        <row r="483">
          <cell r="A483">
            <v>14277</v>
          </cell>
          <cell r="B483" t="str">
            <v>CURACAO TRIPLE SEC BARDINET X 700 ML</v>
          </cell>
          <cell r="C483" t="str">
            <v>ABARROTES BEBIBLES</v>
          </cell>
          <cell r="D483">
            <v>43.98</v>
          </cell>
          <cell r="E483" t="str">
            <v>Flujo Continuo</v>
          </cell>
        </row>
        <row r="484">
          <cell r="A484">
            <v>14493</v>
          </cell>
          <cell r="B484" t="str">
            <v>GANCHO 3M GRANDE  HOOKS (17003) X1UND</v>
          </cell>
          <cell r="C484" t="str">
            <v>BAZAR</v>
          </cell>
          <cell r="D484">
            <v>11.43</v>
          </cell>
          <cell r="E484" t="str">
            <v>Flujo Continuo</v>
          </cell>
        </row>
        <row r="485">
          <cell r="A485">
            <v>14734</v>
          </cell>
          <cell r="B485" t="str">
            <v>VINO MEDOC CHATEAU D'ARCINS X 750 ML</v>
          </cell>
          <cell r="C485" t="str">
            <v>ABARROTES BEBIBLES</v>
          </cell>
          <cell r="D485">
            <v>70.97</v>
          </cell>
          <cell r="E485" t="str">
            <v>Flujo Continuo</v>
          </cell>
        </row>
        <row r="486">
          <cell r="A486">
            <v>14735</v>
          </cell>
          <cell r="B486" t="str">
            <v>VINO ST.EMILION CHATEAU PICAU PERNA X750</v>
          </cell>
          <cell r="C486" t="str">
            <v>ABARROTES BEBIBLES</v>
          </cell>
          <cell r="D486">
            <v>54.64</v>
          </cell>
          <cell r="E486" t="str">
            <v>Flujo Continuo</v>
          </cell>
        </row>
        <row r="487">
          <cell r="A487">
            <v>14924</v>
          </cell>
          <cell r="B487" t="str">
            <v>KING KONG ESPECIAL SAN ROQUE X 450 GR</v>
          </cell>
          <cell r="C487" t="str">
            <v>ABARROTES COMESTIBLES</v>
          </cell>
          <cell r="D487">
            <v>16.53</v>
          </cell>
          <cell r="E487" t="str">
            <v>Flujo Continuo</v>
          </cell>
        </row>
        <row r="488">
          <cell r="A488">
            <v>14948</v>
          </cell>
          <cell r="B488" t="str">
            <v>SALSA  WORCESTERSHIRE X150 ML LEAPERRINS</v>
          </cell>
          <cell r="C488" t="str">
            <v>ABARROTES COMESTIBLES</v>
          </cell>
          <cell r="D488">
            <v>8.39</v>
          </cell>
          <cell r="E488" t="str">
            <v>Flujo Continuo</v>
          </cell>
        </row>
        <row r="489">
          <cell r="A489">
            <v>14949</v>
          </cell>
          <cell r="B489" t="str">
            <v>SALSA WORCESTERSHIRE X290 ML LEA PERRINS</v>
          </cell>
          <cell r="C489" t="str">
            <v>ABARROTES COMESTIBLES</v>
          </cell>
          <cell r="D489">
            <v>11.61</v>
          </cell>
          <cell r="E489" t="str">
            <v>Flujo Continuo</v>
          </cell>
        </row>
        <row r="490">
          <cell r="A490">
            <v>15125</v>
          </cell>
          <cell r="B490" t="str">
            <v>VINO TINTO MONTES CABER/CARMENERE X750ML</v>
          </cell>
          <cell r="C490" t="str">
            <v>ABARROTES BEBIBLES</v>
          </cell>
          <cell r="D490">
            <v>39.6</v>
          </cell>
          <cell r="E490" t="str">
            <v>Flujo Continuo</v>
          </cell>
        </row>
        <row r="491">
          <cell r="A491">
            <v>4626</v>
          </cell>
          <cell r="B491" t="str">
            <v>ANIS X 100 SOBRES HORNIMANS</v>
          </cell>
          <cell r="C491" t="str">
            <v>ABARROTES COMESTIBLES</v>
          </cell>
          <cell r="D491">
            <v>6.36</v>
          </cell>
          <cell r="E491" t="str">
            <v>Almacenado</v>
          </cell>
        </row>
        <row r="492">
          <cell r="A492">
            <v>4628</v>
          </cell>
          <cell r="B492" t="str">
            <v>MATE DIGESTIVO X 25 SOB. HORNIMAN'S</v>
          </cell>
          <cell r="C492" t="str">
            <v>ABARROTES COMESTIBLES</v>
          </cell>
          <cell r="D492">
            <v>5.37</v>
          </cell>
          <cell r="E492" t="str">
            <v>Almacenado</v>
          </cell>
        </row>
        <row r="493">
          <cell r="A493">
            <v>15285</v>
          </cell>
          <cell r="B493" t="str">
            <v>POLVO DE FECULA X 100GR. SIMOND'S</v>
          </cell>
          <cell r="C493" t="str">
            <v>ABARROTES NO COMESTIBLES</v>
          </cell>
          <cell r="D493">
            <v>8.0500000000000007</v>
          </cell>
          <cell r="E493" t="str">
            <v>Flujo Continuo</v>
          </cell>
        </row>
        <row r="494">
          <cell r="A494">
            <v>15433</v>
          </cell>
          <cell r="B494" t="str">
            <v>RON FLOR DE CAÑA 5 AÑOS 750 ML</v>
          </cell>
          <cell r="C494" t="str">
            <v>ABARROTES BEBIBLES</v>
          </cell>
          <cell r="D494">
            <v>40.93</v>
          </cell>
          <cell r="E494" t="str">
            <v>Flujo Continuo</v>
          </cell>
        </row>
        <row r="495">
          <cell r="A495">
            <v>15512</v>
          </cell>
          <cell r="B495" t="str">
            <v>VINO MOSCATO E.COPELLO X 750 ML</v>
          </cell>
          <cell r="C495" t="str">
            <v>ABARROTES BEBIBLES</v>
          </cell>
          <cell r="D495">
            <v>11.45</v>
          </cell>
          <cell r="E495" t="str">
            <v>Flujo Continuo</v>
          </cell>
        </row>
        <row r="496">
          <cell r="A496">
            <v>15513</v>
          </cell>
          <cell r="B496" t="str">
            <v>VINO ROSE S/SECO E.COPELLO X 750 ML</v>
          </cell>
          <cell r="C496" t="str">
            <v>ABARROTES BEBIBLES</v>
          </cell>
          <cell r="D496">
            <v>11.45</v>
          </cell>
          <cell r="E496" t="str">
            <v>Flujo Continuo</v>
          </cell>
        </row>
        <row r="497">
          <cell r="A497">
            <v>15514</v>
          </cell>
          <cell r="B497" t="str">
            <v>VINO TINTO BORGOÑA E.COPELLO ABOC. X 750</v>
          </cell>
          <cell r="C497" t="str">
            <v>ABARROTES BEBIBLES</v>
          </cell>
          <cell r="D497">
            <v>11.45</v>
          </cell>
          <cell r="E497" t="str">
            <v>Flujo Continuo</v>
          </cell>
        </row>
        <row r="498">
          <cell r="A498">
            <v>15516</v>
          </cell>
          <cell r="B498" t="str">
            <v>VINO TINTO S/SECO E.COPELLO X 750 ML</v>
          </cell>
          <cell r="C498" t="str">
            <v>ABARROTES BEBIBLES</v>
          </cell>
          <cell r="D498">
            <v>11.45</v>
          </cell>
          <cell r="E498" t="str">
            <v>Flujo Continuo</v>
          </cell>
        </row>
        <row r="499">
          <cell r="A499">
            <v>15522</v>
          </cell>
          <cell r="B499" t="str">
            <v>MONDADIENTES X 200 UND. D'LUCCI</v>
          </cell>
          <cell r="C499" t="str">
            <v>HOGAR</v>
          </cell>
          <cell r="D499">
            <v>0.95</v>
          </cell>
          <cell r="E499" t="str">
            <v>Flujo Continuo</v>
          </cell>
        </row>
        <row r="500">
          <cell r="A500">
            <v>15821</v>
          </cell>
          <cell r="B500" t="str">
            <v>WHISKY JOHNNIE WALKER BLUE LABEL 750ML</v>
          </cell>
          <cell r="C500" t="str">
            <v>ABARROTES BEBIBLES</v>
          </cell>
          <cell r="D500">
            <v>1007.55</v>
          </cell>
          <cell r="E500" t="str">
            <v>Flujo Continuo</v>
          </cell>
        </row>
        <row r="501">
          <cell r="A501">
            <v>15842</v>
          </cell>
          <cell r="B501" t="str">
            <v>PISCO PURO QUEBRANTA F. DELFINO X 750 ML</v>
          </cell>
          <cell r="C501" t="str">
            <v>ABARROTES BEBIBLES</v>
          </cell>
          <cell r="D501">
            <v>13.84</v>
          </cell>
          <cell r="E501" t="str">
            <v>Flujo Continuo</v>
          </cell>
        </row>
        <row r="502">
          <cell r="A502">
            <v>15844</v>
          </cell>
          <cell r="B502" t="str">
            <v>TENEDORES DE COCKTAIL D`LUCCI X 50 UND</v>
          </cell>
          <cell r="C502" t="str">
            <v>HOGAR</v>
          </cell>
          <cell r="D502">
            <v>1.35</v>
          </cell>
          <cell r="E502" t="str">
            <v>Flujo Continuo</v>
          </cell>
        </row>
        <row r="503">
          <cell r="A503">
            <v>16130</v>
          </cell>
          <cell r="B503" t="str">
            <v>SALSA ALFREDO X 65 GR PROVENZAL</v>
          </cell>
          <cell r="C503" t="str">
            <v>ABARROTES COMESTIBLES</v>
          </cell>
          <cell r="D503">
            <v>5.09</v>
          </cell>
          <cell r="E503" t="str">
            <v>Flujo Continuo</v>
          </cell>
        </row>
        <row r="504">
          <cell r="A504">
            <v>964925001</v>
          </cell>
          <cell r="B504" t="str">
            <v>VINO 7 COLORES VARIETAL 750ML , CAR</v>
          </cell>
          <cell r="C504" t="str">
            <v>ABARROTES BEBIBLES</v>
          </cell>
          <cell r="D504">
            <v>25.56</v>
          </cell>
          <cell r="E504" t="str">
            <v>Almacenado</v>
          </cell>
        </row>
        <row r="505">
          <cell r="A505">
            <v>16323</v>
          </cell>
          <cell r="B505" t="str">
            <v>TABLETAZA 90G CUISINE &amp; CO</v>
          </cell>
          <cell r="C505" t="str">
            <v>ABARROTES COMESTIBLES</v>
          </cell>
          <cell r="D505">
            <v>1.44</v>
          </cell>
          <cell r="E505" t="str">
            <v>Flujo Continuo</v>
          </cell>
        </row>
        <row r="506">
          <cell r="A506">
            <v>16326</v>
          </cell>
          <cell r="B506" t="str">
            <v>AC. OLIVA VIRGEN X 200 OLIVOS DEL SUR</v>
          </cell>
          <cell r="C506" t="str">
            <v>ABARROTES COMESTIBLES</v>
          </cell>
          <cell r="D506">
            <v>13.92</v>
          </cell>
          <cell r="E506" t="str">
            <v>Flujo Continuo</v>
          </cell>
        </row>
        <row r="507">
          <cell r="A507">
            <v>16383</v>
          </cell>
          <cell r="B507" t="str">
            <v>ESPUMANTE E. COPELLO X 750 ML.</v>
          </cell>
          <cell r="C507" t="str">
            <v>ABARROTES BEBIBLES</v>
          </cell>
          <cell r="D507">
            <v>11.1</v>
          </cell>
          <cell r="E507" t="str">
            <v>Flujo Continuo</v>
          </cell>
        </row>
        <row r="508">
          <cell r="A508">
            <v>16439</v>
          </cell>
          <cell r="B508" t="str">
            <v>DEO ROLL ON NIVEA DRY FOR MEN TB X50ML</v>
          </cell>
          <cell r="C508" t="str">
            <v>ABARROTES NO COMESTIBLES</v>
          </cell>
          <cell r="D508">
            <v>11.8</v>
          </cell>
          <cell r="E508" t="str">
            <v>Flujo Continuo</v>
          </cell>
        </row>
        <row r="509">
          <cell r="A509">
            <v>16538</v>
          </cell>
          <cell r="B509" t="str">
            <v>VINO N.CORREAS COLEC PRIV SYRAH X750</v>
          </cell>
          <cell r="C509" t="str">
            <v>ABARROTES BEBIBLES</v>
          </cell>
          <cell r="D509">
            <v>32.35</v>
          </cell>
          <cell r="E509" t="str">
            <v>Flujo Continuo</v>
          </cell>
        </row>
        <row r="510">
          <cell r="A510">
            <v>16561</v>
          </cell>
          <cell r="B510" t="str">
            <v>VODKA SMIRNOFF RED 700 ML</v>
          </cell>
          <cell r="C510" t="str">
            <v>ABARROTES BEBIBLES</v>
          </cell>
          <cell r="D510">
            <v>24.95</v>
          </cell>
          <cell r="E510" t="str">
            <v>Flujo Continuo</v>
          </cell>
        </row>
        <row r="511">
          <cell r="A511">
            <v>16730</v>
          </cell>
          <cell r="B511" t="str">
            <v>MICROPORE NEXCARE 2.5 CM X9.1M..  3M</v>
          </cell>
          <cell r="C511" t="str">
            <v>ABARROTES NO COMESTIBLES</v>
          </cell>
          <cell r="D511">
            <v>8.74</v>
          </cell>
          <cell r="E511" t="str">
            <v>Flujo Continuo</v>
          </cell>
        </row>
        <row r="512">
          <cell r="A512">
            <v>16731</v>
          </cell>
          <cell r="B512" t="str">
            <v>MICROPORE NEXCARE 5 CM X9.1M.  3M</v>
          </cell>
          <cell r="C512" t="str">
            <v>ABARROTES NO COMESTIBLES</v>
          </cell>
          <cell r="D512">
            <v>12.23</v>
          </cell>
          <cell r="E512" t="str">
            <v>Flujo Continuo</v>
          </cell>
        </row>
        <row r="513">
          <cell r="A513">
            <v>16732</v>
          </cell>
          <cell r="B513" t="str">
            <v>TRANSPORE NEXCARE 2.5 CM X 9.1M.  3M</v>
          </cell>
          <cell r="C513" t="str">
            <v>ABARROTES NO COMESTIBLES</v>
          </cell>
          <cell r="D513">
            <v>7.1</v>
          </cell>
          <cell r="E513" t="str">
            <v>Flujo Continuo</v>
          </cell>
        </row>
        <row r="514">
          <cell r="A514">
            <v>16733</v>
          </cell>
          <cell r="B514" t="str">
            <v>TRANSPORE NEXCARE 5 CM X 9.1M.  3M</v>
          </cell>
          <cell r="C514" t="str">
            <v>ABARROTES NO COMESTIBLES</v>
          </cell>
          <cell r="D514">
            <v>12.72</v>
          </cell>
          <cell r="E514" t="str">
            <v>Flujo Continuo</v>
          </cell>
        </row>
        <row r="515">
          <cell r="A515">
            <v>16761</v>
          </cell>
          <cell r="B515" t="str">
            <v>MICROPORE NEXC. PIEL 2.5 X 5M 3M</v>
          </cell>
          <cell r="C515" t="str">
            <v>ABARROTES NO COMESTIBLES</v>
          </cell>
          <cell r="D515">
            <v>7.66</v>
          </cell>
          <cell r="E515" t="str">
            <v>Flujo Continuo</v>
          </cell>
        </row>
        <row r="516">
          <cell r="A516">
            <v>16772</v>
          </cell>
          <cell r="B516" t="str">
            <v>ADEREZO PARA PAVO X350GR PIKI</v>
          </cell>
          <cell r="C516" t="str">
            <v>ABARROTES COMESTIBLES</v>
          </cell>
          <cell r="D516">
            <v>5.73</v>
          </cell>
          <cell r="E516" t="str">
            <v>Flujo Continuo</v>
          </cell>
        </row>
        <row r="517">
          <cell r="A517">
            <v>17096</v>
          </cell>
          <cell r="B517" t="str">
            <v>VINO BLANCO CLOS DE PIRQUE X 1LT. TETRA.</v>
          </cell>
          <cell r="C517" t="str">
            <v>ABARROTES BEBIBLES</v>
          </cell>
          <cell r="D517">
            <v>12.99</v>
          </cell>
          <cell r="E517" t="str">
            <v>Flujo Continuo</v>
          </cell>
        </row>
        <row r="518">
          <cell r="A518">
            <v>979234001</v>
          </cell>
          <cell r="B518" t="str">
            <v>LAVAZZA ESPRESSO X 10 CAP. , DECISO</v>
          </cell>
          <cell r="C518" t="str">
            <v>ABARROTES COMESTIBLES</v>
          </cell>
          <cell r="D518">
            <v>20.76</v>
          </cell>
          <cell r="E518" t="str">
            <v>Almacenado</v>
          </cell>
        </row>
        <row r="519">
          <cell r="A519">
            <v>17098</v>
          </cell>
          <cell r="B519" t="str">
            <v>VINO TINTO CLOS DE PIRQUE X 1LT. TETRA.</v>
          </cell>
          <cell r="C519" t="str">
            <v>ABARROTES BEBIBLES</v>
          </cell>
          <cell r="D519">
            <v>12.99</v>
          </cell>
          <cell r="E519" t="str">
            <v>Flujo Continuo</v>
          </cell>
        </row>
        <row r="520">
          <cell r="A520">
            <v>17127</v>
          </cell>
          <cell r="B520" t="str">
            <v>VINO QUEIROLO BLCO RSVA S/SECO 750 ML</v>
          </cell>
          <cell r="C520" t="str">
            <v>ABARROTES BEBIBLES</v>
          </cell>
          <cell r="D520">
            <v>12.87</v>
          </cell>
          <cell r="E520" t="str">
            <v>Flujo Continuo</v>
          </cell>
        </row>
        <row r="521">
          <cell r="A521">
            <v>979234002</v>
          </cell>
          <cell r="B521" t="str">
            <v>LAVAZZA ESPRESSO X 10 CAP. , DESCAF</v>
          </cell>
          <cell r="C521" t="str">
            <v>ABARROTES COMESTIBLES</v>
          </cell>
          <cell r="D521">
            <v>20.76</v>
          </cell>
          <cell r="E521" t="str">
            <v>Almacenado</v>
          </cell>
        </row>
        <row r="522">
          <cell r="A522">
            <v>4631</v>
          </cell>
          <cell r="B522" t="str">
            <v>MANZANILLA  X 100 SOBRES HORNIMANS</v>
          </cell>
          <cell r="C522" t="str">
            <v>ABARROTES COMESTIBLES</v>
          </cell>
          <cell r="D522">
            <v>6.36</v>
          </cell>
          <cell r="E522" t="str">
            <v>Almacenado</v>
          </cell>
        </row>
        <row r="523">
          <cell r="A523">
            <v>17128</v>
          </cell>
          <cell r="B523" t="str">
            <v>VINO QUEIROLO ROSE S/SECO BOT 750 ML..</v>
          </cell>
          <cell r="C523" t="str">
            <v>ABARROTES BEBIBLES</v>
          </cell>
          <cell r="D523">
            <v>12.87</v>
          </cell>
          <cell r="E523" t="str">
            <v>Flujo Continuo</v>
          </cell>
        </row>
        <row r="524">
          <cell r="A524">
            <v>17129</v>
          </cell>
          <cell r="B524" t="str">
            <v>VINO QUEIROLO MOSCATO S/SECO BOT 750 ML</v>
          </cell>
          <cell r="C524" t="str">
            <v>ABARROTES BEBIBLES</v>
          </cell>
          <cell r="D524">
            <v>12.87</v>
          </cell>
          <cell r="E524" t="str">
            <v>Flujo Continuo</v>
          </cell>
        </row>
        <row r="525">
          <cell r="A525">
            <v>17197</v>
          </cell>
          <cell r="B525" t="str">
            <v>CHUÑO BLANCO X 425 GR KUSKI</v>
          </cell>
          <cell r="C525" t="str">
            <v>ABARROTES COMESTIBLES</v>
          </cell>
          <cell r="D525">
            <v>11.58</v>
          </cell>
          <cell r="E525" t="str">
            <v>Flujo Continuo</v>
          </cell>
        </row>
        <row r="526">
          <cell r="A526">
            <v>969801</v>
          </cell>
          <cell r="B526" t="str">
            <v>PACK 03 SOPAS RAMEN MARUCHAN + BOWL</v>
          </cell>
          <cell r="C526" t="str">
            <v>ABARROTES COMESTIBLES</v>
          </cell>
          <cell r="D526">
            <v>10.029999999999999</v>
          </cell>
          <cell r="E526" t="str">
            <v>Almacenado</v>
          </cell>
        </row>
        <row r="527">
          <cell r="A527">
            <v>17462</v>
          </cell>
          <cell r="B527" t="str">
            <v>GANCHO 3M JUMBO HOOK 17004 X1UND</v>
          </cell>
          <cell r="C527" t="str">
            <v>BAZAR</v>
          </cell>
          <cell r="D527">
            <v>9.57</v>
          </cell>
          <cell r="E527" t="str">
            <v>Flujo Continuo</v>
          </cell>
        </row>
        <row r="528">
          <cell r="A528">
            <v>17833</v>
          </cell>
          <cell r="B528" t="str">
            <v>CAFE REGULAR  X 226 GR MAXWELL HOUSE</v>
          </cell>
          <cell r="C528" t="str">
            <v>ABARROTES COMESTIBLES</v>
          </cell>
          <cell r="D528">
            <v>19.989999999999998</v>
          </cell>
          <cell r="E528" t="str">
            <v>Flujo Continuo</v>
          </cell>
        </row>
        <row r="529">
          <cell r="A529">
            <v>18569</v>
          </cell>
          <cell r="B529" t="str">
            <v>TORTILLAS MEXI NACHOS X 100 GR.</v>
          </cell>
          <cell r="C529" t="str">
            <v>ABARROTES COMESTIBLES</v>
          </cell>
          <cell r="D529">
            <v>2.75</v>
          </cell>
          <cell r="E529" t="str">
            <v>Flujo Continuo</v>
          </cell>
        </row>
        <row r="530">
          <cell r="A530">
            <v>1002179</v>
          </cell>
          <cell r="B530" t="str">
            <v>BARRA GRAN ANDIN MAMALAMA 5UN CANELA</v>
          </cell>
          <cell r="C530" t="str">
            <v>ABARROTES COMESTIBLES</v>
          </cell>
          <cell r="D530">
            <v>11.8</v>
          </cell>
          <cell r="E530" t="str">
            <v>Almacenado</v>
          </cell>
        </row>
        <row r="531">
          <cell r="A531">
            <v>952081001</v>
          </cell>
          <cell r="B531" t="str">
            <v>ESPUMANTE PERLINO 750ML , ASTI</v>
          </cell>
          <cell r="C531" t="str">
            <v>ABARROTES BEBIBLES</v>
          </cell>
          <cell r="D531">
            <v>30.4</v>
          </cell>
          <cell r="E531" t="str">
            <v>Almacenado</v>
          </cell>
        </row>
        <row r="532">
          <cell r="A532">
            <v>18652</v>
          </cell>
          <cell r="B532" t="str">
            <v>VINO MEZZACORONA PINOT GRIGIO 750 ML</v>
          </cell>
          <cell r="C532" t="str">
            <v>ABARROTES BEBIBLES</v>
          </cell>
          <cell r="D532">
            <v>44.86</v>
          </cell>
          <cell r="E532" t="str">
            <v>Flujo Continuo</v>
          </cell>
        </row>
        <row r="533">
          <cell r="A533">
            <v>18703</v>
          </cell>
          <cell r="B533" t="str">
            <v>ACEITE OLIVA VIRGEN X 200  EL OLIVAR</v>
          </cell>
          <cell r="C533" t="str">
            <v>ABARROTES COMESTIBLES</v>
          </cell>
          <cell r="D533">
            <v>13</v>
          </cell>
          <cell r="E533" t="str">
            <v>Flujo Continuo</v>
          </cell>
        </row>
        <row r="534">
          <cell r="A534">
            <v>18874</v>
          </cell>
          <cell r="B534" t="str">
            <v>RON FLOR DE CAÑA 12 AÑOS 750 ML</v>
          </cell>
          <cell r="C534" t="str">
            <v>ABARROTES BEBIBLES</v>
          </cell>
          <cell r="D534">
            <v>79.25</v>
          </cell>
          <cell r="E534" t="str">
            <v>Flujo Continuo</v>
          </cell>
        </row>
        <row r="535">
          <cell r="A535">
            <v>18985</v>
          </cell>
          <cell r="B535" t="str">
            <v>HONGO CON LAUREL X 10 GRS WONG</v>
          </cell>
          <cell r="C535" t="str">
            <v>ABARROTES COMESTIBLES</v>
          </cell>
          <cell r="D535">
            <v>1.06</v>
          </cell>
          <cell r="E535" t="str">
            <v>Flujo Continuo</v>
          </cell>
        </row>
        <row r="536">
          <cell r="A536">
            <v>18986</v>
          </cell>
          <cell r="B536" t="str">
            <v>HONGO SECO X 10 GRS WONG</v>
          </cell>
          <cell r="C536" t="str">
            <v>ABARROTES COMESTIBLES</v>
          </cell>
          <cell r="D536">
            <v>1.06</v>
          </cell>
          <cell r="E536" t="str">
            <v>Flujo Continuo</v>
          </cell>
        </row>
        <row r="537">
          <cell r="A537">
            <v>4632</v>
          </cell>
          <cell r="B537" t="str">
            <v>MANZANILLA X 25 SOBRES  HORNIMANS</v>
          </cell>
          <cell r="C537" t="str">
            <v>ABARROTES COMESTIBLES</v>
          </cell>
          <cell r="D537">
            <v>2.2000000000000002</v>
          </cell>
          <cell r="E537" t="str">
            <v>Almacenado</v>
          </cell>
        </row>
        <row r="538">
          <cell r="A538">
            <v>4638</v>
          </cell>
          <cell r="B538" t="str">
            <v>HIERBA LUISA  X 100 SOBRES  HORNIMANS</v>
          </cell>
          <cell r="C538" t="str">
            <v>ABARROTES COMESTIBLES</v>
          </cell>
          <cell r="D538">
            <v>6.36</v>
          </cell>
          <cell r="E538" t="str">
            <v>Almacenado</v>
          </cell>
        </row>
        <row r="539">
          <cell r="A539">
            <v>4639</v>
          </cell>
          <cell r="B539" t="str">
            <v>HIERBA LUISA  X 25 SOBRES HORNIMANS</v>
          </cell>
          <cell r="C539" t="str">
            <v>ABARROTES COMESTIBLES</v>
          </cell>
          <cell r="D539">
            <v>2.21</v>
          </cell>
          <cell r="E539" t="str">
            <v>Almacenado</v>
          </cell>
        </row>
        <row r="540">
          <cell r="A540">
            <v>4685</v>
          </cell>
          <cell r="B540" t="str">
            <v>TE X 25 SOBRES ETIQUETA NEGRA HORNIMANS</v>
          </cell>
          <cell r="C540" t="str">
            <v>ABARROTES COMESTIBLES</v>
          </cell>
          <cell r="D540">
            <v>2.34</v>
          </cell>
          <cell r="E540" t="str">
            <v>Almacenado</v>
          </cell>
        </row>
        <row r="541">
          <cell r="A541">
            <v>18987</v>
          </cell>
          <cell r="B541" t="str">
            <v>ANIS ENTERO X 8 GRS WONG</v>
          </cell>
          <cell r="C541" t="str">
            <v>ABARROTES COMESTIBLES</v>
          </cell>
          <cell r="D541">
            <v>0.68</v>
          </cell>
          <cell r="E541" t="str">
            <v>Flujo Continuo</v>
          </cell>
        </row>
        <row r="542">
          <cell r="A542">
            <v>18988</v>
          </cell>
          <cell r="B542" t="str">
            <v>LAUREL X 3 GRS WONG</v>
          </cell>
          <cell r="C542" t="str">
            <v>ABARROTES COMESTIBLES</v>
          </cell>
          <cell r="D542">
            <v>0.72</v>
          </cell>
          <cell r="E542" t="str">
            <v>Flujo Continuo</v>
          </cell>
        </row>
        <row r="543">
          <cell r="A543">
            <v>18989</v>
          </cell>
          <cell r="B543" t="str">
            <v>OREGANO MOLIDO X 8 GRS WONG</v>
          </cell>
          <cell r="C543" t="str">
            <v>ABARROTES COMESTIBLES</v>
          </cell>
          <cell r="D543">
            <v>0.67</v>
          </cell>
          <cell r="E543" t="str">
            <v>Flujo Continuo</v>
          </cell>
        </row>
        <row r="544">
          <cell r="A544">
            <v>18990</v>
          </cell>
          <cell r="B544" t="str">
            <v>OREGANO ENTERO X 8 GRS WONG</v>
          </cell>
          <cell r="C544" t="str">
            <v>ABARROTES COMESTIBLES</v>
          </cell>
          <cell r="D544">
            <v>0.72</v>
          </cell>
          <cell r="E544" t="str">
            <v>Flujo Continuo</v>
          </cell>
        </row>
        <row r="545">
          <cell r="A545">
            <v>18992</v>
          </cell>
          <cell r="B545" t="str">
            <v>ROMERO X 4 GRS WONG</v>
          </cell>
          <cell r="C545" t="str">
            <v>ABARROTES COMESTIBLES</v>
          </cell>
          <cell r="D545">
            <v>0.89</v>
          </cell>
          <cell r="E545" t="str">
            <v>Flujo Continuo</v>
          </cell>
        </row>
        <row r="546">
          <cell r="A546">
            <v>18993</v>
          </cell>
          <cell r="B546" t="str">
            <v>NUEZ MOSCADA X 3 UNID. WONG</v>
          </cell>
          <cell r="C546" t="str">
            <v>ABARROTES COMESTIBLES</v>
          </cell>
          <cell r="D546">
            <v>1.1000000000000001</v>
          </cell>
          <cell r="E546" t="str">
            <v>Flujo Continuo</v>
          </cell>
        </row>
        <row r="547">
          <cell r="A547">
            <v>18994</v>
          </cell>
          <cell r="B547" t="str">
            <v>CLAVO DE OLOR X 8 GRS WONG</v>
          </cell>
          <cell r="C547" t="str">
            <v>ABARROTES COMESTIBLES</v>
          </cell>
          <cell r="D547">
            <v>1.2</v>
          </cell>
          <cell r="E547" t="str">
            <v>Flujo Continuo</v>
          </cell>
        </row>
        <row r="548">
          <cell r="A548">
            <v>18995</v>
          </cell>
          <cell r="B548" t="str">
            <v xml:space="preserve"> PIMIENTA BLANCA MOLIDA X 15 GRS WONG</v>
          </cell>
          <cell r="C548" t="str">
            <v>ABARROTES COMESTIBLES</v>
          </cell>
          <cell r="D548">
            <v>1.1399999999999999</v>
          </cell>
          <cell r="E548" t="str">
            <v>Flujo Continuo</v>
          </cell>
        </row>
        <row r="549">
          <cell r="A549">
            <v>4687</v>
          </cell>
          <cell r="B549" t="str">
            <v>TE  NEGRO PURO X 100 SOBRES  HORNIMANS</v>
          </cell>
          <cell r="C549" t="str">
            <v>ABARROTES COMESTIBLES</v>
          </cell>
          <cell r="D549">
            <v>7.5</v>
          </cell>
          <cell r="E549" t="str">
            <v>Almacenado</v>
          </cell>
        </row>
        <row r="550">
          <cell r="A550">
            <v>18996</v>
          </cell>
          <cell r="B550" t="str">
            <v>COMINO MOLIDO  X 18 GRS WONG</v>
          </cell>
          <cell r="C550" t="str">
            <v>ABARROTES COMESTIBLES</v>
          </cell>
          <cell r="D550">
            <v>0.95</v>
          </cell>
          <cell r="E550" t="str">
            <v>Flujo Continuo</v>
          </cell>
        </row>
        <row r="551">
          <cell r="A551">
            <v>18997</v>
          </cell>
          <cell r="B551" t="str">
            <v>CANELA ENTERA X 12 GRS WONG</v>
          </cell>
          <cell r="C551" t="str">
            <v>ABARROTES COMESTIBLES</v>
          </cell>
          <cell r="D551">
            <v>1.05</v>
          </cell>
          <cell r="E551" t="str">
            <v>Flujo Continuo</v>
          </cell>
        </row>
        <row r="552">
          <cell r="A552">
            <v>19000</v>
          </cell>
          <cell r="B552" t="str">
            <v>DETERG LIQ LA OCA 2 LT WASH</v>
          </cell>
          <cell r="C552" t="str">
            <v>ABARROTES NO COMESTIBLES</v>
          </cell>
          <cell r="D552">
            <v>26.45</v>
          </cell>
          <cell r="E552" t="str">
            <v>Flujo Continuo</v>
          </cell>
        </row>
        <row r="553">
          <cell r="A553">
            <v>19514</v>
          </cell>
          <cell r="B553" t="str">
            <v>ACIDO BORICO X 50 GR. ERZA</v>
          </cell>
          <cell r="C553" t="str">
            <v>ABARROTES NO COMESTIBLES</v>
          </cell>
          <cell r="D553">
            <v>1.96</v>
          </cell>
          <cell r="E553" t="str">
            <v>Flujo Continuo</v>
          </cell>
        </row>
        <row r="554">
          <cell r="A554">
            <v>19515</v>
          </cell>
          <cell r="B554" t="str">
            <v>JABON LIQUIDO X 750 ML. DAINA</v>
          </cell>
          <cell r="C554" t="str">
            <v>ABARROTES NO COMESTIBLES</v>
          </cell>
          <cell r="D554">
            <v>13.15</v>
          </cell>
          <cell r="E554" t="str">
            <v>Flujo Continuo</v>
          </cell>
        </row>
        <row r="555">
          <cell r="A555">
            <v>19647</v>
          </cell>
          <cell r="B555" t="str">
            <v>VINO MARQ D/CACERES RIOJA VIURA 750 ML</v>
          </cell>
          <cell r="C555" t="str">
            <v>ABARROTES BEBIBLES</v>
          </cell>
          <cell r="D555">
            <v>30.91</v>
          </cell>
          <cell r="E555" t="str">
            <v>Flujo Continuo</v>
          </cell>
        </row>
        <row r="556">
          <cell r="A556">
            <v>19651</v>
          </cell>
          <cell r="B556" t="str">
            <v>VINO MARQUES DE RISCAL ROSADO 750 ML</v>
          </cell>
          <cell r="C556" t="str">
            <v>ABARROTES BEBIBLES</v>
          </cell>
          <cell r="D556">
            <v>35.950000000000003</v>
          </cell>
          <cell r="E556" t="str">
            <v>Flujo Continuo</v>
          </cell>
        </row>
        <row r="557">
          <cell r="A557">
            <v>10431</v>
          </cell>
          <cell r="B557" t="str">
            <v>CHAMPAGNE VEUVE CLICQUOT BRUT 750 ML</v>
          </cell>
          <cell r="C557" t="str">
            <v>ABARROTES BEBIBLES</v>
          </cell>
          <cell r="D557">
            <v>303.72000000000003</v>
          </cell>
          <cell r="E557" t="str">
            <v>Almacenado</v>
          </cell>
        </row>
        <row r="558">
          <cell r="A558">
            <v>19697</v>
          </cell>
          <cell r="B558" t="str">
            <v>CANELA MOLIDA X 8 GR WONG</v>
          </cell>
          <cell r="C558" t="str">
            <v>ABARROTES COMESTIBLES</v>
          </cell>
          <cell r="D558">
            <v>0.78</v>
          </cell>
          <cell r="E558" t="str">
            <v>Flujo Continuo</v>
          </cell>
        </row>
        <row r="559">
          <cell r="A559">
            <v>19698</v>
          </cell>
          <cell r="B559" t="str">
            <v>PIMIENTA NEGRA ENTERA X 15GR WONG</v>
          </cell>
          <cell r="C559" t="str">
            <v>ABARROTES COMESTIBLES</v>
          </cell>
          <cell r="D559">
            <v>0.96</v>
          </cell>
          <cell r="E559" t="str">
            <v>Flujo Continuo</v>
          </cell>
        </row>
        <row r="560">
          <cell r="A560">
            <v>19699</v>
          </cell>
          <cell r="B560" t="str">
            <v>PIMIENTA NEGRA MOLIDAX18GR WONG</v>
          </cell>
          <cell r="C560" t="str">
            <v>ABARROTES COMESTIBLES</v>
          </cell>
          <cell r="D560">
            <v>1.02</v>
          </cell>
          <cell r="E560" t="str">
            <v>Flujo Continuo</v>
          </cell>
        </row>
        <row r="561">
          <cell r="A561">
            <v>19700</v>
          </cell>
          <cell r="B561" t="str">
            <v>PALILLO X15GR WONG</v>
          </cell>
          <cell r="C561" t="str">
            <v>ABARROTES COMESTIBLES</v>
          </cell>
          <cell r="D561">
            <v>0.67</v>
          </cell>
          <cell r="E561" t="str">
            <v>Flujo Continuo</v>
          </cell>
        </row>
        <row r="562">
          <cell r="A562">
            <v>19702</v>
          </cell>
          <cell r="B562" t="str">
            <v>CANELA CHINA X10GR WONG</v>
          </cell>
          <cell r="C562" t="str">
            <v>ABARROTES COMESTIBLES</v>
          </cell>
          <cell r="D562">
            <v>0.97</v>
          </cell>
          <cell r="E562" t="str">
            <v>Flujo Continuo</v>
          </cell>
        </row>
        <row r="563">
          <cell r="A563">
            <v>19703</v>
          </cell>
          <cell r="B563" t="str">
            <v>MEJORANA X 4 GR WONG</v>
          </cell>
          <cell r="C563" t="str">
            <v>ABARROTES COMESTIBLES</v>
          </cell>
          <cell r="D563">
            <v>1.19</v>
          </cell>
          <cell r="E563" t="str">
            <v>Flujo Continuo</v>
          </cell>
        </row>
        <row r="564">
          <cell r="A564">
            <v>19704</v>
          </cell>
          <cell r="B564" t="str">
            <v>TOMILLO X 4GR  WONG</v>
          </cell>
          <cell r="C564" t="str">
            <v>ABARROTES COMESTIBLES</v>
          </cell>
          <cell r="D564">
            <v>1.19</v>
          </cell>
          <cell r="E564" t="str">
            <v>Flujo Continuo</v>
          </cell>
        </row>
        <row r="565">
          <cell r="A565">
            <v>19707</v>
          </cell>
          <cell r="B565" t="str">
            <v>COCO RALLADO X 35 GR METRO</v>
          </cell>
          <cell r="C565" t="str">
            <v>ABARROTES COMESTIBLES</v>
          </cell>
          <cell r="D565">
            <v>1.03</v>
          </cell>
          <cell r="E565" t="str">
            <v>Flujo Continuo</v>
          </cell>
        </row>
        <row r="566">
          <cell r="A566">
            <v>19708</v>
          </cell>
          <cell r="B566" t="str">
            <v>COLAPEZ X 1 LAMINA WONG</v>
          </cell>
          <cell r="C566" t="str">
            <v>ABARROTES COMESTIBLES</v>
          </cell>
          <cell r="D566">
            <v>0.83</v>
          </cell>
          <cell r="E566" t="str">
            <v>Flujo Continuo</v>
          </cell>
        </row>
        <row r="567">
          <cell r="A567">
            <v>19709</v>
          </cell>
          <cell r="B567" t="str">
            <v>CURRY X6 GR WONG</v>
          </cell>
          <cell r="C567" t="str">
            <v>ABARROTES COMESTIBLES</v>
          </cell>
          <cell r="D567">
            <v>0.89</v>
          </cell>
          <cell r="E567" t="str">
            <v>Flujo Continuo</v>
          </cell>
        </row>
        <row r="568">
          <cell r="A568">
            <v>19710</v>
          </cell>
          <cell r="B568" t="str">
            <v>PAPRIKA X15 GR WONG</v>
          </cell>
          <cell r="C568" t="str">
            <v>ABARROTES COMESTIBLES</v>
          </cell>
          <cell r="D568">
            <v>0.72</v>
          </cell>
          <cell r="E568" t="str">
            <v>Flujo Continuo</v>
          </cell>
        </row>
        <row r="569">
          <cell r="A569">
            <v>10457</v>
          </cell>
          <cell r="B569" t="str">
            <v>LICOR COINTREAU 750 ML</v>
          </cell>
          <cell r="C569" t="str">
            <v>ABARROTES BEBIBLES</v>
          </cell>
          <cell r="D569">
            <v>115.33</v>
          </cell>
          <cell r="E569" t="str">
            <v>Almacenado</v>
          </cell>
        </row>
        <row r="570">
          <cell r="A570">
            <v>19711</v>
          </cell>
          <cell r="B570" t="str">
            <v>AJI PANCA ROJO X 10 GR WONG</v>
          </cell>
          <cell r="C570" t="str">
            <v>ABARROTES COMESTIBLES</v>
          </cell>
          <cell r="D570">
            <v>0.68</v>
          </cell>
          <cell r="E570" t="str">
            <v>Flujo Continuo</v>
          </cell>
        </row>
        <row r="571">
          <cell r="A571">
            <v>4688</v>
          </cell>
          <cell r="B571" t="str">
            <v>TE NEGRO PURO X 25 SOBRES HORNIMANS</v>
          </cell>
          <cell r="C571" t="str">
            <v>ABARROTES COMESTIBLES</v>
          </cell>
          <cell r="D571">
            <v>2.61</v>
          </cell>
          <cell r="E571" t="str">
            <v>Almacenado</v>
          </cell>
        </row>
        <row r="572">
          <cell r="A572">
            <v>4693</v>
          </cell>
          <cell r="B572" t="str">
            <v>TE CANELA Y CLAVO X 25 SOBRES HORNIMANS</v>
          </cell>
          <cell r="C572" t="str">
            <v>ABARROTES COMESTIBLES</v>
          </cell>
          <cell r="D572">
            <v>2.61</v>
          </cell>
          <cell r="E572" t="str">
            <v>Almacenado</v>
          </cell>
        </row>
        <row r="573">
          <cell r="A573">
            <v>4694</v>
          </cell>
          <cell r="B573" t="str">
            <v>TE NARANJA X 25 SOBRES HORNIMANS</v>
          </cell>
          <cell r="C573" t="str">
            <v>ABARROTES COMESTIBLES</v>
          </cell>
          <cell r="D573">
            <v>2.61</v>
          </cell>
          <cell r="E573" t="str">
            <v>Almacenado</v>
          </cell>
        </row>
        <row r="574">
          <cell r="A574">
            <v>19957</v>
          </cell>
          <cell r="B574" t="str">
            <v>POLEN X140GR REYNA DE OXAPAMPA</v>
          </cell>
          <cell r="C574" t="str">
            <v>ABARROTES COMESTIBLES</v>
          </cell>
          <cell r="D574">
            <v>15.35</v>
          </cell>
          <cell r="E574" t="str">
            <v>Flujo Continuo</v>
          </cell>
        </row>
        <row r="575">
          <cell r="A575">
            <v>19621</v>
          </cell>
          <cell r="B575" t="str">
            <v>PISCO OCUCAJE ITALIA  X700ML</v>
          </cell>
          <cell r="C575" t="str">
            <v>ABARROTES BEBIBLES</v>
          </cell>
          <cell r="D575">
            <v>19</v>
          </cell>
          <cell r="E575" t="str">
            <v>Almacenado</v>
          </cell>
        </row>
        <row r="576">
          <cell r="A576">
            <v>20148</v>
          </cell>
          <cell r="B576" t="str">
            <v>ESCOBA SUPER DALIA VIRUTEX</v>
          </cell>
          <cell r="C576" t="str">
            <v>ABARROTES NO COMESTIBLES</v>
          </cell>
          <cell r="D576">
            <v>9.3699999999999992</v>
          </cell>
          <cell r="E576" t="str">
            <v>Flujo Continuo</v>
          </cell>
        </row>
        <row r="577">
          <cell r="A577">
            <v>20331</v>
          </cell>
          <cell r="B577" t="str">
            <v>COLONIA HENO DE PRAVIA BOT X250ML</v>
          </cell>
          <cell r="C577" t="str">
            <v>ABARROTES NO COMESTIBLES</v>
          </cell>
          <cell r="D577">
            <v>8.83</v>
          </cell>
          <cell r="E577" t="str">
            <v>Flujo Continuo</v>
          </cell>
        </row>
        <row r="578">
          <cell r="A578">
            <v>20415</v>
          </cell>
          <cell r="B578" t="str">
            <v>WHISKEY GENTLEMAN JACK X 750 ML.</v>
          </cell>
          <cell r="C578" t="str">
            <v>ABARROTES BEBIBLES</v>
          </cell>
          <cell r="D578">
            <v>98.21</v>
          </cell>
          <cell r="E578" t="str">
            <v>Flujo Continuo</v>
          </cell>
        </row>
        <row r="579">
          <cell r="A579">
            <v>4698</v>
          </cell>
          <cell r="B579" t="str">
            <v>TE CANELA Y CLAVO X 100 SBR. HORNIMAN'S</v>
          </cell>
          <cell r="C579" t="str">
            <v>ABARROTES COMESTIBLES</v>
          </cell>
          <cell r="D579">
            <v>7.5</v>
          </cell>
          <cell r="E579" t="str">
            <v>Almacenado</v>
          </cell>
        </row>
        <row r="580">
          <cell r="A580">
            <v>20639</v>
          </cell>
          <cell r="B580" t="str">
            <v>ESPONJA COLORES STDOS. TERRA NATURALS</v>
          </cell>
          <cell r="C580" t="str">
            <v>ABARROTES NO COMESTIBLES</v>
          </cell>
          <cell r="D580">
            <v>2.5499999999999998</v>
          </cell>
          <cell r="E580" t="str">
            <v>Flujo Continuo</v>
          </cell>
        </row>
        <row r="581">
          <cell r="A581">
            <v>20641</v>
          </cell>
          <cell r="B581" t="str">
            <v>PIEDRA POMEZ NATURE C/ASA  UN</v>
          </cell>
          <cell r="C581" t="str">
            <v>ABARROTES NO COMESTIBLES</v>
          </cell>
          <cell r="D581">
            <v>6.61</v>
          </cell>
          <cell r="E581" t="str">
            <v>Flujo Continuo</v>
          </cell>
        </row>
        <row r="582">
          <cell r="A582">
            <v>20642</v>
          </cell>
          <cell r="B582" t="str">
            <v>LIMA NATURE P/PIES DOB LADO UN</v>
          </cell>
          <cell r="C582" t="str">
            <v>ABARROTES NO COMESTIBLES</v>
          </cell>
          <cell r="D582">
            <v>5.2</v>
          </cell>
          <cell r="E582" t="str">
            <v>Flujo Continuo</v>
          </cell>
        </row>
        <row r="583">
          <cell r="A583">
            <v>20883</v>
          </cell>
          <cell r="B583" t="str">
            <v>ESPEJO NAT PERF PAL CHICO TV HB275BK X1</v>
          </cell>
          <cell r="C583" t="str">
            <v>ABARROTES NO COMESTIBLES</v>
          </cell>
          <cell r="D583">
            <v>9.66</v>
          </cell>
          <cell r="E583" t="str">
            <v>Flujo Continuo</v>
          </cell>
        </row>
        <row r="584">
          <cell r="A584">
            <v>4724</v>
          </cell>
          <cell r="B584" t="str">
            <v>ESCENCIA SABOR A VAINILLA UNIVERSAL</v>
          </cell>
          <cell r="C584" t="str">
            <v>ABARROTES COMESTIBLES</v>
          </cell>
          <cell r="D584">
            <v>1.3</v>
          </cell>
          <cell r="E584" t="str">
            <v>Almacenado</v>
          </cell>
        </row>
        <row r="585">
          <cell r="A585">
            <v>21110</v>
          </cell>
          <cell r="B585" t="str">
            <v>LECHE LIMP NIVEA VISAGE PL NOR CAJ 200ML</v>
          </cell>
          <cell r="C585" t="str">
            <v>ABARROTES NO COMESTIBLES</v>
          </cell>
          <cell r="D585">
            <v>20.82</v>
          </cell>
          <cell r="E585" t="str">
            <v>Flujo Continuo</v>
          </cell>
        </row>
        <row r="586">
          <cell r="A586">
            <v>21111</v>
          </cell>
          <cell r="B586" t="str">
            <v>TON NIVEA VISAGE ASTRG EQUILB CAJ 200ML</v>
          </cell>
          <cell r="C586" t="str">
            <v>ABARROTES NO COMESTIBLES</v>
          </cell>
          <cell r="D586">
            <v>20.82</v>
          </cell>
          <cell r="E586" t="str">
            <v>Flujo Continuo</v>
          </cell>
        </row>
        <row r="587">
          <cell r="A587">
            <v>21113</v>
          </cell>
          <cell r="B587" t="str">
            <v>GEL LIMP NIVEA VISAGE EQUILB  CAJ 150ML</v>
          </cell>
          <cell r="C587" t="str">
            <v>ABARROTES NO COMESTIBLES</v>
          </cell>
          <cell r="D587">
            <v>20.82</v>
          </cell>
          <cell r="E587" t="str">
            <v>Flujo Continuo</v>
          </cell>
        </row>
        <row r="588">
          <cell r="A588">
            <v>21850</v>
          </cell>
          <cell r="B588" t="str">
            <v>ALGODON X 25 GR. COPPON   121001</v>
          </cell>
          <cell r="C588" t="str">
            <v>ABARROTES NO COMESTIBLES</v>
          </cell>
          <cell r="D588">
            <v>1.05</v>
          </cell>
          <cell r="E588" t="str">
            <v>Flujo Continuo</v>
          </cell>
        </row>
        <row r="589">
          <cell r="A589">
            <v>22834</v>
          </cell>
          <cell r="B589" t="str">
            <v>VINCHA FOGGY CAB CAREY COL PASTEL GDE X1</v>
          </cell>
          <cell r="C589" t="str">
            <v>ABARROTES NO COMESTIBLES</v>
          </cell>
          <cell r="D589">
            <v>3.35</v>
          </cell>
          <cell r="E589" t="str">
            <v>Flujo Continuo</v>
          </cell>
        </row>
        <row r="590">
          <cell r="A590">
            <v>22869</v>
          </cell>
          <cell r="B590" t="str">
            <v>#VINO TINTO PESQUERA CRIANZA  X 750 ML.</v>
          </cell>
          <cell r="C590" t="str">
            <v>ABARROTES BEBIBLES</v>
          </cell>
          <cell r="D590">
            <v>138.91999999999999</v>
          </cell>
          <cell r="E590" t="str">
            <v>Flujo Continuo</v>
          </cell>
        </row>
        <row r="591">
          <cell r="A591">
            <v>23008</v>
          </cell>
          <cell r="B591" t="str">
            <v>LIMA LIMADER P/UÑAS DE MAD 12UND</v>
          </cell>
          <cell r="C591" t="str">
            <v>ABARROTES NO COMESTIBLES</v>
          </cell>
          <cell r="D591">
            <v>3.55</v>
          </cell>
          <cell r="E591" t="str">
            <v>Flujo Continuo</v>
          </cell>
        </row>
        <row r="592">
          <cell r="A592">
            <v>23099</v>
          </cell>
          <cell r="B592" t="str">
            <v>AROMATIZADOR DICOL X 100 GRS.</v>
          </cell>
          <cell r="C592" t="str">
            <v>ABARROTES NO COMESTIBLES</v>
          </cell>
          <cell r="D592">
            <v>4.95</v>
          </cell>
          <cell r="E592" t="str">
            <v>Flujo Continuo</v>
          </cell>
        </row>
        <row r="593">
          <cell r="A593">
            <v>23233</v>
          </cell>
          <cell r="B593" t="str">
            <v>WHISKY CHIVAS REGAL 18 AÑOS BOT 700 ML</v>
          </cell>
          <cell r="C593" t="str">
            <v>ABARROTES BEBIBLES</v>
          </cell>
          <cell r="D593">
            <v>285.25</v>
          </cell>
          <cell r="E593" t="str">
            <v>Flujo Continuo</v>
          </cell>
        </row>
        <row r="594">
          <cell r="A594">
            <v>23371</v>
          </cell>
          <cell r="B594" t="str">
            <v>AGUA DE AZAHAR X 1000 ML.( ERZA)</v>
          </cell>
          <cell r="C594" t="str">
            <v>ABARROTES NO COMESTIBLES</v>
          </cell>
          <cell r="D594">
            <v>4.32</v>
          </cell>
          <cell r="E594" t="str">
            <v>Flujo Continuo</v>
          </cell>
        </row>
        <row r="595">
          <cell r="A595">
            <v>23479</v>
          </cell>
          <cell r="B595" t="str">
            <v>CLIP FOGGY CAB GRANDE X 1UND</v>
          </cell>
          <cell r="C595" t="str">
            <v>ABARROTES NO COMESTIBLES</v>
          </cell>
          <cell r="D595">
            <v>5.25</v>
          </cell>
          <cell r="E595" t="str">
            <v>Flujo Continuo</v>
          </cell>
        </row>
        <row r="596">
          <cell r="A596">
            <v>23541</v>
          </cell>
          <cell r="B596" t="str">
            <v>GLUCOSA X250 GR. FRATELLO</v>
          </cell>
          <cell r="C596" t="str">
            <v>ABARROTES COMESTIBLES</v>
          </cell>
          <cell r="D596">
            <v>5.8</v>
          </cell>
          <cell r="E596" t="str">
            <v>Flujo Continuo</v>
          </cell>
        </row>
        <row r="597">
          <cell r="A597">
            <v>23542</v>
          </cell>
          <cell r="B597" t="str">
            <v>COLORANTES X 4 UND. FRATELLO</v>
          </cell>
          <cell r="C597" t="str">
            <v>ABARROTES COMESTIBLES</v>
          </cell>
          <cell r="D597">
            <v>5.93</v>
          </cell>
          <cell r="E597" t="str">
            <v>Flujo Continuo</v>
          </cell>
        </row>
        <row r="598">
          <cell r="A598">
            <v>23896</v>
          </cell>
          <cell r="B598" t="str">
            <v xml:space="preserve"> VINO ROSE S/SECO S.QUEIROLO X  2 LITROS</v>
          </cell>
          <cell r="C598" t="str">
            <v>ABARROTES BEBIBLES</v>
          </cell>
          <cell r="D598">
            <v>29.98</v>
          </cell>
          <cell r="E598" t="str">
            <v>Flujo Continuo</v>
          </cell>
        </row>
        <row r="599">
          <cell r="A599">
            <v>23897</v>
          </cell>
          <cell r="B599" t="str">
            <v>VINO TINTO S/SEC.QUEIROLO MAGDALENA X 2L</v>
          </cell>
          <cell r="C599" t="str">
            <v>ABARROTES BEBIBLES</v>
          </cell>
          <cell r="D599">
            <v>29.97</v>
          </cell>
          <cell r="E599" t="str">
            <v>Flujo Continuo</v>
          </cell>
        </row>
        <row r="600">
          <cell r="A600">
            <v>23898</v>
          </cell>
          <cell r="B600" t="str">
            <v>VINO VIU MANENT RSVA SBL BOT 750ML</v>
          </cell>
          <cell r="C600" t="str">
            <v>ABARROTES BEBIBLES</v>
          </cell>
          <cell r="D600">
            <v>34.799999999999997</v>
          </cell>
          <cell r="E600" t="str">
            <v>Flujo Continuo</v>
          </cell>
        </row>
        <row r="601">
          <cell r="A601">
            <v>23899</v>
          </cell>
          <cell r="B601" t="str">
            <v>VINO VIU MANENT RSVA CSA BOT 750ML</v>
          </cell>
          <cell r="C601" t="str">
            <v>ABARROTES BEBIBLES</v>
          </cell>
          <cell r="D601">
            <v>40.78</v>
          </cell>
          <cell r="E601" t="str">
            <v>Flujo Continuo</v>
          </cell>
        </row>
        <row r="602">
          <cell r="A602">
            <v>23956</v>
          </cell>
          <cell r="B602" t="str">
            <v>VINO VIU MANENT RSVA MERLOT BOT 750 ML</v>
          </cell>
          <cell r="C602" t="str">
            <v>ABARROTES BEBIBLES</v>
          </cell>
          <cell r="D602">
            <v>40.700000000000003</v>
          </cell>
          <cell r="E602" t="str">
            <v>Flujo Continuo</v>
          </cell>
        </row>
        <row r="603">
          <cell r="A603">
            <v>23976</v>
          </cell>
          <cell r="B603" t="str">
            <v>CARAMELO LIMON X 390 GR ARCOR</v>
          </cell>
          <cell r="C603" t="str">
            <v>ABARROTES COMESTIBLES</v>
          </cell>
          <cell r="D603">
            <v>6.07</v>
          </cell>
          <cell r="E603" t="str">
            <v>Flujo Continuo</v>
          </cell>
        </row>
        <row r="604">
          <cell r="A604">
            <v>24457</v>
          </cell>
          <cell r="B604" t="str">
            <v>CERA DEPILAR DEPILE ALOE + OLLA 200G</v>
          </cell>
          <cell r="C604" t="str">
            <v>ABARROTES NO COMESTIBLES</v>
          </cell>
          <cell r="D604">
            <v>20.52</v>
          </cell>
          <cell r="E604" t="str">
            <v>Flujo Continuo</v>
          </cell>
        </row>
        <row r="605">
          <cell r="A605">
            <v>24493</v>
          </cell>
          <cell r="B605" t="str">
            <v>ALCANFOR C/SACO TUL X 16 CAMEL</v>
          </cell>
          <cell r="C605" t="str">
            <v>ABARROTES NO COMESTIBLES</v>
          </cell>
          <cell r="D605">
            <v>6.32</v>
          </cell>
          <cell r="E605" t="str">
            <v>Flujo Continuo</v>
          </cell>
        </row>
        <row r="606">
          <cell r="A606">
            <v>24617</v>
          </cell>
          <cell r="B606" t="str">
            <v>LIMP - ACONDIC DE CUERO SIMONIZ 500ML.</v>
          </cell>
          <cell r="C606" t="str">
            <v>BAZAR</v>
          </cell>
          <cell r="D606">
            <v>27.22</v>
          </cell>
          <cell r="E606" t="str">
            <v>Flujo Continuo</v>
          </cell>
        </row>
        <row r="607">
          <cell r="A607">
            <v>25096</v>
          </cell>
          <cell r="B607" t="str">
            <v>VINO TINTO MONTES ALPHA MERLOT X 750 ML</v>
          </cell>
          <cell r="C607" t="str">
            <v>ABARROTES BEBIBLES</v>
          </cell>
          <cell r="D607">
            <v>73.63</v>
          </cell>
          <cell r="E607" t="str">
            <v>Flujo Continuo</v>
          </cell>
        </row>
        <row r="608">
          <cell r="A608">
            <v>25271</v>
          </cell>
          <cell r="B608" t="str">
            <v>TOFFEES SURTIDOS X 150 GR LA IBERICA</v>
          </cell>
          <cell r="C608" t="str">
            <v>ABARROTES COMESTIBLES</v>
          </cell>
          <cell r="D608">
            <v>8.6</v>
          </cell>
          <cell r="E608" t="str">
            <v>Flujo Continuo</v>
          </cell>
        </row>
        <row r="609">
          <cell r="A609">
            <v>25272</v>
          </cell>
          <cell r="B609" t="str">
            <v>TOFFEES DE CHOCOLATE X 150 GR LA IBERICA</v>
          </cell>
          <cell r="C609" t="str">
            <v>ABARROTES COMESTIBLES</v>
          </cell>
          <cell r="D609">
            <v>8.6</v>
          </cell>
          <cell r="E609" t="str">
            <v>Flujo Continuo</v>
          </cell>
        </row>
        <row r="610">
          <cell r="A610">
            <v>25273</v>
          </cell>
          <cell r="B610" t="str">
            <v>BOMBONES SURTIDOS X 150 GR LA IBERICA</v>
          </cell>
          <cell r="C610" t="str">
            <v>ABARROTES COMESTIBLES</v>
          </cell>
          <cell r="D610">
            <v>17.18</v>
          </cell>
          <cell r="E610" t="str">
            <v>Flujo Continuo</v>
          </cell>
        </row>
        <row r="611">
          <cell r="A611">
            <v>25274</v>
          </cell>
          <cell r="B611" t="str">
            <v>BOMBONES CREMA SURTIDA X150G LA IBERICA</v>
          </cell>
          <cell r="C611" t="str">
            <v>ABARROTES COMESTIBLES</v>
          </cell>
          <cell r="D611">
            <v>12.56</v>
          </cell>
          <cell r="E611" t="str">
            <v>Flujo Continuo</v>
          </cell>
        </row>
        <row r="612">
          <cell r="A612">
            <v>25278</v>
          </cell>
          <cell r="B612" t="str">
            <v>TALCO DESODORANTE  X120G HANSAPLAST</v>
          </cell>
          <cell r="C612" t="str">
            <v>ABARROTES NO COMESTIBLES</v>
          </cell>
          <cell r="D612">
            <v>9.0399999999999991</v>
          </cell>
          <cell r="E612" t="str">
            <v>Flujo Continuo</v>
          </cell>
        </row>
        <row r="613">
          <cell r="A613">
            <v>25305</v>
          </cell>
          <cell r="B613" t="str">
            <v>VINO VIU MANENT RSVA MALBEC BOT 750ML</v>
          </cell>
          <cell r="C613" t="str">
            <v>ABARROTES BEBIBLES</v>
          </cell>
          <cell r="D613">
            <v>34.799999999999997</v>
          </cell>
          <cell r="E613" t="str">
            <v>Flujo Continuo</v>
          </cell>
        </row>
        <row r="614">
          <cell r="A614">
            <v>25377</v>
          </cell>
          <cell r="B614" t="str">
            <v>PEINE CAB VANDUX IMIT CAREY 981-9 BOL1</v>
          </cell>
          <cell r="C614" t="str">
            <v>ABARROTES NO COMESTIBLES</v>
          </cell>
          <cell r="D614">
            <v>1.72</v>
          </cell>
          <cell r="E614" t="str">
            <v>Flujo Continuo</v>
          </cell>
        </row>
        <row r="615">
          <cell r="A615">
            <v>25433</v>
          </cell>
          <cell r="B615" t="str">
            <v>CEPILLO CAB VANDUX LUMIN 2891 X1</v>
          </cell>
          <cell r="C615" t="str">
            <v>ABARROTES NO COMESTIBLES</v>
          </cell>
          <cell r="D615">
            <v>3.4</v>
          </cell>
          <cell r="E615" t="str">
            <v>Flujo Continuo</v>
          </cell>
        </row>
        <row r="616">
          <cell r="A616">
            <v>25437</v>
          </cell>
          <cell r="B616" t="str">
            <v>CEPILLO CAB VANDUX CIRC 207-0 X 1</v>
          </cell>
          <cell r="C616" t="str">
            <v>ABARROTES NO COMESTIBLES</v>
          </cell>
          <cell r="D616">
            <v>4.7</v>
          </cell>
          <cell r="E616" t="str">
            <v>Flujo Continuo</v>
          </cell>
        </row>
        <row r="617">
          <cell r="A617">
            <v>25449</v>
          </cell>
          <cell r="B617" t="str">
            <v>CEPILLO CAB VANDUX CRDA NAT REF 2653 X1</v>
          </cell>
          <cell r="C617" t="str">
            <v>ABARROTES NO COMESTIBLES</v>
          </cell>
          <cell r="D617">
            <v>20.34</v>
          </cell>
          <cell r="E617" t="str">
            <v>Flujo Continuo</v>
          </cell>
        </row>
        <row r="618">
          <cell r="A618">
            <v>25451</v>
          </cell>
          <cell r="B618" t="str">
            <v>CEPILLO MANG RECTO PEQ VANDUX 27210</v>
          </cell>
          <cell r="C618" t="str">
            <v>ABARROTES NO COMESTIBLES</v>
          </cell>
          <cell r="D618">
            <v>10.66</v>
          </cell>
          <cell r="E618" t="str">
            <v>Flujo Continuo</v>
          </cell>
        </row>
        <row r="619">
          <cell r="A619">
            <v>25461</v>
          </cell>
          <cell r="B619" t="str">
            <v>GANCHO CAB FOGGY HORQUILLA X 1</v>
          </cell>
          <cell r="C619" t="str">
            <v>ABARROTES NO COMESTIBLES</v>
          </cell>
          <cell r="D619">
            <v>2.15</v>
          </cell>
          <cell r="E619" t="str">
            <v>Flujo Continuo</v>
          </cell>
        </row>
        <row r="620">
          <cell r="A620">
            <v>25463</v>
          </cell>
          <cell r="B620" t="str">
            <v>GANCHO CAB FOGGY TICTAC ESCHADO BLIS 24</v>
          </cell>
          <cell r="C620" t="str">
            <v>ABARROTES NO COMESTIBLES</v>
          </cell>
          <cell r="D620">
            <v>2.4500000000000002</v>
          </cell>
          <cell r="E620" t="str">
            <v>Flujo Continuo</v>
          </cell>
        </row>
        <row r="621">
          <cell r="A621">
            <v>25676</v>
          </cell>
          <cell r="B621" t="str">
            <v>VINO TRAPICHE VINEYARDS S.BLANC 750ML</v>
          </cell>
          <cell r="C621" t="str">
            <v>ABARROTES BEBIBLES</v>
          </cell>
          <cell r="D621">
            <v>21.54</v>
          </cell>
          <cell r="E621" t="str">
            <v>Flujo Continuo</v>
          </cell>
        </row>
        <row r="622">
          <cell r="A622">
            <v>25720</v>
          </cell>
          <cell r="B622" t="str">
            <v>GEL C/VIT.A&amp;EX240 ML COOL ALOE HAWAIIAN</v>
          </cell>
          <cell r="C622" t="str">
            <v>ABARROTES NO COMESTIBLES</v>
          </cell>
          <cell r="D622">
            <v>20.7</v>
          </cell>
          <cell r="E622" t="str">
            <v>Flujo Continuo</v>
          </cell>
        </row>
        <row r="623">
          <cell r="A623">
            <v>25971</v>
          </cell>
          <cell r="B623" t="str">
            <v>TE  JASMINE ELEPHANT X 25  SOBRES</v>
          </cell>
          <cell r="C623" t="str">
            <v>ABARROTES COMESTIBLES</v>
          </cell>
          <cell r="D623">
            <v>5.2</v>
          </cell>
          <cell r="E623" t="str">
            <v>Flujo Continuo</v>
          </cell>
        </row>
        <row r="624">
          <cell r="A624">
            <v>25983</v>
          </cell>
          <cell r="B624" t="str">
            <v>DECOL CAB IGORA OXIGTA 10G+PVO10G CAJ2UN</v>
          </cell>
          <cell r="C624" t="str">
            <v>ABARROTES NO COMESTIBLES</v>
          </cell>
          <cell r="D624">
            <v>3.99</v>
          </cell>
          <cell r="E624" t="str">
            <v>Flujo Continuo</v>
          </cell>
        </row>
        <row r="625">
          <cell r="A625">
            <v>26295</v>
          </cell>
          <cell r="B625" t="str">
            <v>ESCOB NATURE PERFECT UÑA P/LIMP MNCUR UN</v>
          </cell>
          <cell r="C625" t="str">
            <v>ABARROTES NO COMESTIBLES</v>
          </cell>
          <cell r="D625">
            <v>3.61</v>
          </cell>
          <cell r="E625" t="str">
            <v>Flujo Continuo</v>
          </cell>
        </row>
        <row r="626">
          <cell r="A626">
            <v>26782</v>
          </cell>
          <cell r="B626" t="str">
            <v>CIGARROS PALL MALL KRYSTAL X 20</v>
          </cell>
          <cell r="C626" t="str">
            <v>ABARROTES BEBIBLES</v>
          </cell>
          <cell r="D626">
            <v>5.87</v>
          </cell>
          <cell r="E626" t="str">
            <v>Flujo Continuo</v>
          </cell>
        </row>
        <row r="627">
          <cell r="A627">
            <v>27317</v>
          </cell>
          <cell r="B627" t="str">
            <v>COTONETES X 150 JOHNSON &amp; JOHNSON</v>
          </cell>
          <cell r="C627" t="str">
            <v>ABARROTES NO COMESTIBLES</v>
          </cell>
          <cell r="D627">
            <v>8.48</v>
          </cell>
          <cell r="E627" t="str">
            <v>Flujo Continuo</v>
          </cell>
        </row>
        <row r="628">
          <cell r="A628">
            <v>27437</v>
          </cell>
          <cell r="B628" t="str">
            <v>CARAMELOS FRUTAS MASTICABLES X412  ARCOR</v>
          </cell>
          <cell r="C628" t="str">
            <v>ABARROTES COMESTIBLES</v>
          </cell>
          <cell r="D628">
            <v>8.07</v>
          </cell>
          <cell r="E628" t="str">
            <v>Flujo Continuo</v>
          </cell>
        </row>
        <row r="629">
          <cell r="A629">
            <v>27602</v>
          </cell>
          <cell r="B629" t="str">
            <v>ANIS PREMIUM X 60 GRS NATURANDES</v>
          </cell>
          <cell r="C629" t="str">
            <v>ABARROTES COMESTIBLES</v>
          </cell>
          <cell r="D629">
            <v>5.65</v>
          </cell>
          <cell r="E629" t="str">
            <v>Flujo Continuo</v>
          </cell>
        </row>
        <row r="630">
          <cell r="A630">
            <v>27769</v>
          </cell>
          <cell r="B630" t="str">
            <v>PEINE VANDUX EFECTO FROSTED 550-F BOL 1</v>
          </cell>
          <cell r="C630" t="str">
            <v>ABARROTES NO COMESTIBLES</v>
          </cell>
          <cell r="D630">
            <v>1.7</v>
          </cell>
          <cell r="E630" t="str">
            <v>Flujo Continuo</v>
          </cell>
        </row>
        <row r="631">
          <cell r="A631">
            <v>4750</v>
          </cell>
          <cell r="B631" t="str">
            <v>AZUCAR IMPALPALBLE X 200 GR UNIVERSAL</v>
          </cell>
          <cell r="C631" t="str">
            <v>ABARROTES COMESTIBLES</v>
          </cell>
          <cell r="D631">
            <v>1.91</v>
          </cell>
          <cell r="E631" t="str">
            <v>Almacenado</v>
          </cell>
        </row>
        <row r="632">
          <cell r="A632">
            <v>4759</v>
          </cell>
          <cell r="B632" t="str">
            <v>COLAPEZ UNIVERSAL X 20 GR</v>
          </cell>
          <cell r="C632" t="str">
            <v>ABARROTES COMESTIBLES</v>
          </cell>
          <cell r="D632">
            <v>1.6</v>
          </cell>
          <cell r="E632" t="str">
            <v>Almacenado</v>
          </cell>
        </row>
        <row r="633">
          <cell r="A633">
            <v>27931</v>
          </cell>
          <cell r="B633" t="str">
            <v>LICOR 43 BOT 700ML</v>
          </cell>
          <cell r="C633" t="str">
            <v>ABARROTES BEBIBLES</v>
          </cell>
          <cell r="D633">
            <v>80.709999999999994</v>
          </cell>
          <cell r="E633" t="str">
            <v>Flujo Continuo</v>
          </cell>
        </row>
        <row r="634">
          <cell r="A634">
            <v>4763</v>
          </cell>
          <cell r="B634" t="str">
            <v>POLVO DE  HORNEAR X 25 GR. UNIVERSAL</v>
          </cell>
          <cell r="C634" t="str">
            <v>ABARROTES COMESTIBLES</v>
          </cell>
          <cell r="D634">
            <v>0.76</v>
          </cell>
          <cell r="E634" t="str">
            <v>Almacenado</v>
          </cell>
        </row>
        <row r="635">
          <cell r="A635">
            <v>4766</v>
          </cell>
          <cell r="B635" t="str">
            <v>MIEL DE ABEJA X 450 GR QUEEN BEE'S</v>
          </cell>
          <cell r="C635" t="str">
            <v>ABARROTES COMESTIBLES</v>
          </cell>
          <cell r="D635">
            <v>13</v>
          </cell>
          <cell r="E635" t="str">
            <v>Almacenado</v>
          </cell>
        </row>
        <row r="636">
          <cell r="A636">
            <v>28029</v>
          </cell>
          <cell r="B636" t="str">
            <v>*4063 LIMPIA TAPICERIA 500ML ATOMIZADO</v>
          </cell>
          <cell r="C636" t="str">
            <v>BAZAR</v>
          </cell>
          <cell r="D636">
            <v>18.38</v>
          </cell>
          <cell r="E636" t="str">
            <v>Flujo Continuo</v>
          </cell>
        </row>
        <row r="637">
          <cell r="A637">
            <v>28286</v>
          </cell>
          <cell r="B637" t="str">
            <v>VINO ALEGORIA GRAN RSVA MALBEC 750 ML</v>
          </cell>
          <cell r="C637" t="str">
            <v>ABARROTES BEBIBLES</v>
          </cell>
          <cell r="D637">
            <v>68.36</v>
          </cell>
          <cell r="E637" t="str">
            <v>Flujo Continuo</v>
          </cell>
        </row>
        <row r="638">
          <cell r="A638">
            <v>28287</v>
          </cell>
          <cell r="B638" t="str">
            <v>VINO ALEGORIA GRAN RSVA CAB SAUV 750 ML</v>
          </cell>
          <cell r="C638" t="str">
            <v>ABARROTES BEBIBLES</v>
          </cell>
          <cell r="D638">
            <v>68.36</v>
          </cell>
          <cell r="E638" t="str">
            <v>Flujo Continuo</v>
          </cell>
        </row>
        <row r="639">
          <cell r="A639">
            <v>28434</v>
          </cell>
          <cell r="B639" t="str">
            <v>VINO VIÑA VIEJA S/SEC CHENIN BLANC 750ML</v>
          </cell>
          <cell r="C639" t="str">
            <v>ABARROTES BEBIBLES</v>
          </cell>
          <cell r="D639">
            <v>10.72</v>
          </cell>
          <cell r="E639" t="str">
            <v>Flujo Continuo</v>
          </cell>
        </row>
        <row r="640">
          <cell r="A640">
            <v>28435</v>
          </cell>
          <cell r="B640" t="str">
            <v>VINO VIÑA VIEJA BORGOÑA 750 ML</v>
          </cell>
          <cell r="C640" t="str">
            <v>ABARROTES BEBIBLES</v>
          </cell>
          <cell r="D640">
            <v>10.72</v>
          </cell>
          <cell r="E640" t="str">
            <v>Flujo Continuo</v>
          </cell>
        </row>
        <row r="641">
          <cell r="A641">
            <v>28642</v>
          </cell>
          <cell r="B641" t="str">
            <v>VINO MARQ D/CACERES RIOJA G.RSVA 750ML</v>
          </cell>
          <cell r="C641" t="str">
            <v>ABARROTES BEBIBLES</v>
          </cell>
          <cell r="D641">
            <v>129.6</v>
          </cell>
          <cell r="E641" t="str">
            <v>Flujo Continuo</v>
          </cell>
        </row>
        <row r="642">
          <cell r="A642">
            <v>28981</v>
          </cell>
          <cell r="B642" t="str">
            <v>MAIZ CHULPI DESGRANADO X425GR KUSKI</v>
          </cell>
          <cell r="C642" t="str">
            <v>ABARROTES COMESTIBLES</v>
          </cell>
          <cell r="D642">
            <v>10.44</v>
          </cell>
          <cell r="E642" t="str">
            <v>Flujo Continuo</v>
          </cell>
        </row>
        <row r="643">
          <cell r="A643">
            <v>29080</v>
          </cell>
          <cell r="B643" t="str">
            <v>MIEL DE ABEJA LA ABEJA REAL X 300 GR</v>
          </cell>
          <cell r="C643" t="str">
            <v>ABARROTES COMESTIBLES</v>
          </cell>
          <cell r="D643">
            <v>8.3000000000000007</v>
          </cell>
          <cell r="E643" t="str">
            <v>Flujo Continuo</v>
          </cell>
        </row>
        <row r="644">
          <cell r="A644">
            <v>29082</v>
          </cell>
          <cell r="B644" t="str">
            <v>VINO CHARDONNAY X 750 ML MONTES ALPHA</v>
          </cell>
          <cell r="C644" t="str">
            <v>ABARROTES BEBIBLES</v>
          </cell>
          <cell r="D644">
            <v>73.67</v>
          </cell>
          <cell r="E644" t="str">
            <v>Flujo Continuo</v>
          </cell>
        </row>
        <row r="645">
          <cell r="A645">
            <v>29493</v>
          </cell>
          <cell r="B645" t="str">
            <v>VINO RUFFINO CHIANTI DOCG 750 ML</v>
          </cell>
          <cell r="C645" t="str">
            <v>ABARROTES BEBIBLES</v>
          </cell>
          <cell r="D645">
            <v>44.85</v>
          </cell>
          <cell r="E645" t="str">
            <v>Flujo Continuo</v>
          </cell>
        </row>
        <row r="646">
          <cell r="A646">
            <v>29494</v>
          </cell>
          <cell r="B646" t="str">
            <v>VINO VIU MANENT GRAN RSVA CSA BOT 750ML</v>
          </cell>
          <cell r="C646" t="str">
            <v>ABARROTES BEBIBLES</v>
          </cell>
          <cell r="D646">
            <v>68.959999999999994</v>
          </cell>
          <cell r="E646" t="str">
            <v>Flujo Continuo</v>
          </cell>
        </row>
        <row r="647">
          <cell r="A647">
            <v>4776</v>
          </cell>
          <cell r="B647" t="str">
            <v>MIEL DE ABEJA X 600 GR QUEEN BEE'S</v>
          </cell>
          <cell r="C647" t="str">
            <v>ABARROTES COMESTIBLES</v>
          </cell>
          <cell r="D647">
            <v>16</v>
          </cell>
          <cell r="E647" t="str">
            <v>Almacenado</v>
          </cell>
        </row>
        <row r="648">
          <cell r="A648">
            <v>30219</v>
          </cell>
          <cell r="B648" t="str">
            <v>CUBO FOSFOROS INTI X 10 UND</v>
          </cell>
          <cell r="C648" t="str">
            <v>ABARROTES BEBIBLES</v>
          </cell>
          <cell r="D648">
            <v>1.64</v>
          </cell>
          <cell r="E648" t="str">
            <v>Flujo Continuo</v>
          </cell>
        </row>
        <row r="649">
          <cell r="A649">
            <v>30416</v>
          </cell>
          <cell r="B649" t="str">
            <v>CARAPULCRA X 150 GR PROVENZAL</v>
          </cell>
          <cell r="C649" t="str">
            <v>ABARROTES COMESTIBLES</v>
          </cell>
          <cell r="D649">
            <v>6.5</v>
          </cell>
          <cell r="E649" t="str">
            <v>Flujo Continuo</v>
          </cell>
        </row>
        <row r="650">
          <cell r="A650">
            <v>17495</v>
          </cell>
          <cell r="B650" t="str">
            <v>VINO LUIGI BOSCA DOC MALBEC 750 ML</v>
          </cell>
          <cell r="C650" t="str">
            <v>ABARROTES BEBIBLES</v>
          </cell>
          <cell r="D650">
            <v>72.709999999999994</v>
          </cell>
          <cell r="E650" t="str">
            <v>Almacenado</v>
          </cell>
        </row>
        <row r="651">
          <cell r="A651">
            <v>30649</v>
          </cell>
          <cell r="B651" t="str">
            <v>TALCO MEDICADO X 240 GR ISANA +REGALO</v>
          </cell>
          <cell r="C651" t="str">
            <v>ABARROTES NO COMESTIBLES</v>
          </cell>
          <cell r="D651">
            <v>12.53</v>
          </cell>
          <cell r="E651" t="str">
            <v>Flujo Continuo</v>
          </cell>
        </row>
        <row r="652">
          <cell r="A652">
            <v>31415</v>
          </cell>
          <cell r="B652" t="str">
            <v>ACEITE DE OLIVA VIRGEN X500ML EL OLIVAR</v>
          </cell>
          <cell r="C652" t="str">
            <v>ABARROTES COMESTIBLES</v>
          </cell>
          <cell r="D652">
            <v>17.57</v>
          </cell>
          <cell r="E652" t="str">
            <v>Flujo Continuo</v>
          </cell>
        </row>
        <row r="653">
          <cell r="A653">
            <v>17534</v>
          </cell>
          <cell r="B653" t="str">
            <v>VINO LUIGI BOSCA RSVA  SAUV BLANC 750ML</v>
          </cell>
          <cell r="C653" t="str">
            <v>ABARROTES BEBIBLES</v>
          </cell>
          <cell r="D653">
            <v>59.06</v>
          </cell>
          <cell r="E653" t="str">
            <v>Almacenado</v>
          </cell>
        </row>
        <row r="654">
          <cell r="A654">
            <v>31490</v>
          </cell>
          <cell r="B654" t="str">
            <v>PISCO VARGAS ITALIA RESERVA BOT 750ML</v>
          </cell>
          <cell r="C654" t="str">
            <v>ABARROTES BEBIBLES</v>
          </cell>
          <cell r="D654">
            <v>19.21</v>
          </cell>
          <cell r="E654" t="str">
            <v>Flujo Continuo</v>
          </cell>
        </row>
        <row r="655">
          <cell r="A655">
            <v>31503</v>
          </cell>
          <cell r="B655" t="str">
            <v>BOLSA DE BASURA X 50 LTS SUPER BAG</v>
          </cell>
          <cell r="C655" t="str">
            <v>ABARROTES NO COMESTIBLES</v>
          </cell>
          <cell r="D655">
            <v>2.72</v>
          </cell>
          <cell r="E655" t="str">
            <v>Flujo Continuo</v>
          </cell>
        </row>
        <row r="656">
          <cell r="A656">
            <v>31504</v>
          </cell>
          <cell r="B656" t="str">
            <v>BOLSA DE BASURA X 75LTS SUPER BAG</v>
          </cell>
          <cell r="C656" t="str">
            <v>ABARROTES NO COMESTIBLES</v>
          </cell>
          <cell r="D656">
            <v>4.87</v>
          </cell>
          <cell r="E656" t="str">
            <v>Flujo Continuo</v>
          </cell>
        </row>
        <row r="657">
          <cell r="A657">
            <v>4779</v>
          </cell>
          <cell r="B657" t="str">
            <v>JALEA REAL X14 DOSIS NECTAR OF THE QUEEN</v>
          </cell>
          <cell r="C657" t="str">
            <v>ABARROTES COMESTIBLES</v>
          </cell>
          <cell r="D657">
            <v>24.56</v>
          </cell>
          <cell r="E657" t="str">
            <v>Almacenado</v>
          </cell>
        </row>
        <row r="658">
          <cell r="A658">
            <v>4780</v>
          </cell>
          <cell r="B658" t="str">
            <v>MIEL DE ABEJA SILVEST X 500 GR CALL HUAY</v>
          </cell>
          <cell r="C658" t="str">
            <v>ABARROTES COMESTIBLES</v>
          </cell>
          <cell r="D658">
            <v>21.3</v>
          </cell>
          <cell r="E658" t="str">
            <v>Almacenado</v>
          </cell>
        </row>
        <row r="659">
          <cell r="A659">
            <v>31505</v>
          </cell>
          <cell r="B659" t="str">
            <v>BOLSA DE BASURA X 140LTS SUPER BAG</v>
          </cell>
          <cell r="C659" t="str">
            <v>ABARROTES NO COMESTIBLES</v>
          </cell>
          <cell r="D659">
            <v>5.64</v>
          </cell>
          <cell r="E659" t="str">
            <v>Flujo Continuo</v>
          </cell>
        </row>
        <row r="660">
          <cell r="A660">
            <v>32120</v>
          </cell>
          <cell r="B660" t="str">
            <v>TE CANELA Y CLAVO X 100 SOBRES  HERBI</v>
          </cell>
          <cell r="C660" t="str">
            <v>ABARROTES COMESTIBLES</v>
          </cell>
          <cell r="D660">
            <v>5.57</v>
          </cell>
          <cell r="E660" t="str">
            <v>Flujo Continuo</v>
          </cell>
        </row>
        <row r="661">
          <cell r="A661">
            <v>32122</v>
          </cell>
          <cell r="B661" t="str">
            <v>TE PURO SELECTO X 100 SOBRES HERBI</v>
          </cell>
          <cell r="C661" t="str">
            <v>ABARROTES COMESTIBLES</v>
          </cell>
          <cell r="D661">
            <v>5.57</v>
          </cell>
          <cell r="E661" t="str">
            <v>Flujo Continuo</v>
          </cell>
        </row>
        <row r="662">
          <cell r="A662">
            <v>32125</v>
          </cell>
          <cell r="B662" t="str">
            <v>MANZANILLA X 100 SOBRES HERBI</v>
          </cell>
          <cell r="C662" t="str">
            <v>ABARROTES COMESTIBLES</v>
          </cell>
          <cell r="D662">
            <v>4.72</v>
          </cell>
          <cell r="E662" t="str">
            <v>Flujo Continuo</v>
          </cell>
        </row>
        <row r="663">
          <cell r="A663">
            <v>32127</v>
          </cell>
          <cell r="B663" t="str">
            <v>ANIS X 100 SOBRES HERBI</v>
          </cell>
          <cell r="C663" t="str">
            <v>ABARROTES COMESTIBLES</v>
          </cell>
          <cell r="D663">
            <v>4.72</v>
          </cell>
          <cell r="E663" t="str">
            <v>Flujo Continuo</v>
          </cell>
        </row>
        <row r="664">
          <cell r="A664">
            <v>32128</v>
          </cell>
          <cell r="B664" t="str">
            <v>TE CANELA Y CLAVO X 25 SOBRES HERBI</v>
          </cell>
          <cell r="C664" t="str">
            <v>ABARROTES COMESTIBLES</v>
          </cell>
          <cell r="D664">
            <v>1.54</v>
          </cell>
          <cell r="E664" t="str">
            <v>Flujo Continuo</v>
          </cell>
        </row>
        <row r="665">
          <cell r="A665">
            <v>32129</v>
          </cell>
          <cell r="B665" t="str">
            <v>TE PURO SELECTO X 25 UNIDADES HERBI</v>
          </cell>
          <cell r="C665" t="str">
            <v>ABARROTES COMESTIBLES</v>
          </cell>
          <cell r="D665">
            <v>1.54</v>
          </cell>
          <cell r="E665" t="str">
            <v>Flujo Continuo</v>
          </cell>
        </row>
        <row r="666">
          <cell r="A666">
            <v>32130</v>
          </cell>
          <cell r="B666" t="str">
            <v>MANZANILLA X 25 UNIDADES HERBI</v>
          </cell>
          <cell r="C666" t="str">
            <v>ABARROTES COMESTIBLES</v>
          </cell>
          <cell r="D666">
            <v>1.3</v>
          </cell>
          <cell r="E666" t="str">
            <v>Flujo Continuo</v>
          </cell>
        </row>
        <row r="667">
          <cell r="A667">
            <v>32131</v>
          </cell>
          <cell r="B667" t="str">
            <v>ANIS X 25 UNIDADES HERBI</v>
          </cell>
          <cell r="C667" t="str">
            <v>ABARROTES COMESTIBLES</v>
          </cell>
          <cell r="D667">
            <v>1.3</v>
          </cell>
          <cell r="E667" t="str">
            <v>Flujo Continuo</v>
          </cell>
        </row>
        <row r="668">
          <cell r="A668">
            <v>4811</v>
          </cell>
          <cell r="B668" t="str">
            <v>TE JAZMIN AMARILLO X 20 SOBRES SPROUTING</v>
          </cell>
          <cell r="C668" t="str">
            <v>ABARROTES COMESTIBLES</v>
          </cell>
          <cell r="D668">
            <v>5.2</v>
          </cell>
          <cell r="E668" t="str">
            <v>Almacenado</v>
          </cell>
        </row>
        <row r="669">
          <cell r="A669">
            <v>4936</v>
          </cell>
          <cell r="B669" t="str">
            <v>SALSA CHAR SIU X 397 GR LKK</v>
          </cell>
          <cell r="C669" t="str">
            <v>ABARROTES COMESTIBLES</v>
          </cell>
          <cell r="D669">
            <v>12.54</v>
          </cell>
          <cell r="E669" t="str">
            <v>Almacenado</v>
          </cell>
        </row>
        <row r="670">
          <cell r="A670">
            <v>4986</v>
          </cell>
          <cell r="B670" t="str">
            <v>SOPA ANSUNG(CARNE)X 125 GR NONG SHIM</v>
          </cell>
          <cell r="C670" t="str">
            <v>ABARROTES COMESTIBLES</v>
          </cell>
          <cell r="D670">
            <v>4.2300000000000004</v>
          </cell>
          <cell r="E670" t="str">
            <v>Almacenado</v>
          </cell>
        </row>
        <row r="671">
          <cell r="A671">
            <v>25919</v>
          </cell>
          <cell r="B671" t="str">
            <v>CAVA JUVE&amp;CAMPS RSV FAM BRUT NAT 750ML</v>
          </cell>
          <cell r="C671" t="str">
            <v>ABARROTES BEBIBLES</v>
          </cell>
          <cell r="D671">
            <v>78.2</v>
          </cell>
          <cell r="E671" t="str">
            <v>Almacenado</v>
          </cell>
        </row>
        <row r="672">
          <cell r="A672">
            <v>32410</v>
          </cell>
          <cell r="B672" t="str">
            <v>PROTEC.UV3 300ML CHICLE</v>
          </cell>
          <cell r="C672" t="str">
            <v>BAZAR</v>
          </cell>
          <cell r="D672">
            <v>11.51</v>
          </cell>
          <cell r="E672" t="str">
            <v>Flujo Continuo</v>
          </cell>
        </row>
        <row r="673">
          <cell r="A673">
            <v>32782</v>
          </cell>
          <cell r="B673" t="str">
            <v>ACEITE OLIVA EXTRA VIRGEN X200 EL OLIVAR</v>
          </cell>
          <cell r="C673" t="str">
            <v>ABARROTES COMESTIBLES</v>
          </cell>
          <cell r="D673">
            <v>13.3</v>
          </cell>
          <cell r="E673" t="str">
            <v>Flujo Continuo</v>
          </cell>
        </row>
        <row r="674">
          <cell r="A674">
            <v>32783</v>
          </cell>
          <cell r="B674" t="str">
            <v>ACEITE OLIVA EXTRA VIRGEN X500 EL OLIVAR</v>
          </cell>
          <cell r="C674" t="str">
            <v>ABARROTES COMESTIBLES</v>
          </cell>
          <cell r="D674">
            <v>28.3</v>
          </cell>
          <cell r="E674" t="str">
            <v>Flujo Continuo</v>
          </cell>
        </row>
        <row r="675">
          <cell r="A675">
            <v>33273</v>
          </cell>
          <cell r="B675" t="str">
            <v>ACEITE OLIVA XTRA VIRGENX200 OLIVOS DEL</v>
          </cell>
          <cell r="C675" t="str">
            <v>ABARROTES COMESTIBLES</v>
          </cell>
          <cell r="D675">
            <v>15.36</v>
          </cell>
          <cell r="E675" t="str">
            <v>Flujo Continuo</v>
          </cell>
        </row>
        <row r="676">
          <cell r="A676">
            <v>33345</v>
          </cell>
          <cell r="B676" t="str">
            <v>QUITAMANCHA LA OCA CUELLOS/PUÑOS 750ML</v>
          </cell>
          <cell r="C676" t="str">
            <v>ABARROTES NO COMESTIBLES</v>
          </cell>
          <cell r="D676">
            <v>16.2</v>
          </cell>
          <cell r="E676" t="str">
            <v>Flujo Continuo</v>
          </cell>
        </row>
        <row r="677">
          <cell r="A677">
            <v>33346</v>
          </cell>
          <cell r="B677" t="str">
            <v>VINO VIÑA VIEJA S/SECO ROSE MERLOT 750ML</v>
          </cell>
          <cell r="C677" t="str">
            <v>ABARROTES BEBIBLES</v>
          </cell>
          <cell r="D677">
            <v>10.72</v>
          </cell>
          <cell r="E677" t="str">
            <v>Flujo Continuo</v>
          </cell>
        </row>
        <row r="678">
          <cell r="A678">
            <v>33416</v>
          </cell>
          <cell r="B678" t="str">
            <v>VINO TINTO SANGRE DE TORO TORRES X 375ML</v>
          </cell>
          <cell r="C678" t="str">
            <v>ABARROTES BEBIBLES</v>
          </cell>
          <cell r="D678">
            <v>23.6</v>
          </cell>
          <cell r="E678" t="str">
            <v>Flujo Continuo</v>
          </cell>
        </row>
        <row r="679">
          <cell r="A679">
            <v>33599</v>
          </cell>
          <cell r="B679" t="str">
            <v>CARAM HALLOWEEN CONJUROS 250G 100UN ARCO</v>
          </cell>
          <cell r="C679" t="str">
            <v>ABARROTES COMESTIBLES</v>
          </cell>
          <cell r="D679">
            <v>4.07</v>
          </cell>
          <cell r="E679" t="str">
            <v>Flujo Continuo</v>
          </cell>
        </row>
        <row r="680">
          <cell r="A680">
            <v>33973</v>
          </cell>
          <cell r="B680" t="str">
            <v>WHISKY GLENFIDDICH 18 AÑOS 750ML</v>
          </cell>
          <cell r="C680" t="str">
            <v>ABARROTES BEBIBLES</v>
          </cell>
          <cell r="D680">
            <v>416.86</v>
          </cell>
          <cell r="E680" t="str">
            <v>Flujo Continuo</v>
          </cell>
        </row>
        <row r="681">
          <cell r="A681">
            <v>34123</v>
          </cell>
          <cell r="B681" t="str">
            <v>SHAMPOO SIMONIZ C/CERA AUTOBRILLA 600ML</v>
          </cell>
          <cell r="C681" t="str">
            <v>BAZAR</v>
          </cell>
          <cell r="D681">
            <v>17.57</v>
          </cell>
          <cell r="E681" t="str">
            <v>Flujo Continuo</v>
          </cell>
        </row>
        <row r="682">
          <cell r="A682">
            <v>34677</v>
          </cell>
          <cell r="B682" t="str">
            <v>TE ADELGAZANTE DIETTE  X 21 UND WAWASANA</v>
          </cell>
          <cell r="C682" t="str">
            <v>ABARROTES COMESTIBLES</v>
          </cell>
          <cell r="D682">
            <v>5.5</v>
          </cell>
          <cell r="E682" t="str">
            <v>Flujo Continuo</v>
          </cell>
        </row>
        <row r="683">
          <cell r="A683">
            <v>34980</v>
          </cell>
          <cell r="B683" t="str">
            <v>GIN BOMBAY SAPPHIRE 750 ML</v>
          </cell>
          <cell r="C683" t="str">
            <v>ABARROTES BEBIBLES</v>
          </cell>
          <cell r="D683">
            <v>76.37</v>
          </cell>
          <cell r="E683" t="str">
            <v>Flujo Continuo</v>
          </cell>
        </row>
        <row r="684">
          <cell r="A684">
            <v>35573</v>
          </cell>
          <cell r="B684" t="str">
            <v>HIERBA LUISA X 25 SOBRES HERBI</v>
          </cell>
          <cell r="C684" t="str">
            <v>ABARROTES COMESTIBLES</v>
          </cell>
          <cell r="D684">
            <v>1.3</v>
          </cell>
          <cell r="E684" t="str">
            <v>Flujo Continuo</v>
          </cell>
        </row>
        <row r="685">
          <cell r="A685">
            <v>35574</v>
          </cell>
          <cell r="B685" t="str">
            <v>HIERBA LUISA X 100 SOBRES HERBI</v>
          </cell>
          <cell r="C685" t="str">
            <v>ABARROTES COMESTIBLES</v>
          </cell>
          <cell r="D685">
            <v>4.72</v>
          </cell>
          <cell r="E685" t="str">
            <v>Flujo Continuo</v>
          </cell>
        </row>
        <row r="686">
          <cell r="A686">
            <v>35681</v>
          </cell>
          <cell r="B686" t="str">
            <v>arrocito nuclear bolsa x 110gr</v>
          </cell>
          <cell r="C686" t="str">
            <v>ABARROTES COMESTIBLES</v>
          </cell>
          <cell r="D686">
            <v>2.2999999999999998</v>
          </cell>
          <cell r="E686" t="str">
            <v>Flujo Continuo</v>
          </cell>
        </row>
        <row r="687">
          <cell r="A687">
            <v>35775</v>
          </cell>
          <cell r="B687" t="str">
            <v>PEI+CLLO CLARIF 553C+240C#13 VANDUX 2UND</v>
          </cell>
          <cell r="C687" t="str">
            <v>ABARROTES NO COMESTIBLES</v>
          </cell>
          <cell r="D687">
            <v>9.1</v>
          </cell>
          <cell r="E687" t="str">
            <v>Flujo Continuo</v>
          </cell>
        </row>
        <row r="688">
          <cell r="A688">
            <v>35776</v>
          </cell>
          <cell r="B688" t="str">
            <v>PEI+CLLO CLARIF 242C+581C#14 VANDUX 2UND</v>
          </cell>
          <cell r="C688" t="str">
            <v>ABARROTES NO COMESTIBLES</v>
          </cell>
          <cell r="D688">
            <v>9.7100000000000009</v>
          </cell>
          <cell r="E688" t="str">
            <v>Flujo Continuo</v>
          </cell>
        </row>
        <row r="689">
          <cell r="A689">
            <v>35784</v>
          </cell>
          <cell r="B689" t="str">
            <v>CLLO CAB VANDUX TWIN TRANSP GDE 24106 X1</v>
          </cell>
          <cell r="C689" t="str">
            <v>ABARROTES NO COMESTIBLES</v>
          </cell>
          <cell r="D689">
            <v>8.3000000000000007</v>
          </cell>
          <cell r="E689" t="str">
            <v>Flujo Continuo</v>
          </cell>
        </row>
        <row r="690">
          <cell r="A690">
            <v>35792</v>
          </cell>
          <cell r="B690" t="str">
            <v>CLLO CAB VANDUX COJTE GDE OVAL 2823 X1</v>
          </cell>
          <cell r="C690" t="str">
            <v>ABARROTES NO COMESTIBLES</v>
          </cell>
          <cell r="D690">
            <v>19.7</v>
          </cell>
          <cell r="E690" t="str">
            <v>Flujo Continuo</v>
          </cell>
        </row>
        <row r="691">
          <cell r="A691">
            <v>4993</v>
          </cell>
          <cell r="B691" t="str">
            <v>SOPA  NEOGURY(MARISCOS PICANT) X120 NONG</v>
          </cell>
          <cell r="C691" t="str">
            <v>ABARROTES COMESTIBLES</v>
          </cell>
          <cell r="D691">
            <v>4.2300000000000004</v>
          </cell>
          <cell r="E691" t="str">
            <v>Almacenado</v>
          </cell>
        </row>
        <row r="692">
          <cell r="A692">
            <v>35793</v>
          </cell>
          <cell r="B692" t="str">
            <v>CLLO CAB VANDUX COJTE MED  OVAL 2824 X1</v>
          </cell>
          <cell r="C692" t="str">
            <v>ABARROTES NO COMESTIBLES</v>
          </cell>
          <cell r="D692">
            <v>16.5</v>
          </cell>
          <cell r="E692" t="str">
            <v>Flujo Continuo</v>
          </cell>
        </row>
        <row r="693">
          <cell r="A693">
            <v>35805</v>
          </cell>
          <cell r="B693" t="str">
            <v>CAFE DESCAFEINADO X 226 GR MAXWELL HOUSE</v>
          </cell>
          <cell r="C693" t="str">
            <v>ABARROTES COMESTIBLES</v>
          </cell>
          <cell r="D693">
            <v>22</v>
          </cell>
          <cell r="E693" t="str">
            <v>Flujo Continuo</v>
          </cell>
        </row>
        <row r="694">
          <cell r="A694">
            <v>35830</v>
          </cell>
          <cell r="B694" t="str">
            <v>ACEITE DE OLIVA VIRGENX500 OLIVOS EL SUR</v>
          </cell>
          <cell r="C694" t="str">
            <v>ABARROTES COMESTIBLES</v>
          </cell>
          <cell r="D694">
            <v>29.4</v>
          </cell>
          <cell r="E694" t="str">
            <v>Flujo Continuo</v>
          </cell>
        </row>
        <row r="695">
          <cell r="A695">
            <v>35863</v>
          </cell>
          <cell r="B695" t="str">
            <v>BOMBON BACI X125GR</v>
          </cell>
          <cell r="C695" t="str">
            <v>ABARROTES COMESTIBLES</v>
          </cell>
          <cell r="D695">
            <v>21.89</v>
          </cell>
          <cell r="E695" t="str">
            <v>Flujo Continuo</v>
          </cell>
        </row>
        <row r="696">
          <cell r="A696">
            <v>36080</v>
          </cell>
          <cell r="B696" t="str">
            <v>COTONETES X 300 UNID. JOHNSONS&amp; JOHNSON</v>
          </cell>
          <cell r="C696" t="str">
            <v>ABARROTES NO COMESTIBLES</v>
          </cell>
          <cell r="D696">
            <v>11.16</v>
          </cell>
          <cell r="E696" t="str">
            <v>Flujo Continuo</v>
          </cell>
        </row>
        <row r="697">
          <cell r="A697">
            <v>36411</v>
          </cell>
          <cell r="B697" t="str">
            <v>RECOGEDOR (REBATIBLE) TASK/VIRUTEX</v>
          </cell>
          <cell r="C697" t="str">
            <v>ABARROTES NO COMESTIBLES</v>
          </cell>
          <cell r="D697">
            <v>11.81</v>
          </cell>
          <cell r="E697" t="str">
            <v>Flujo Continuo</v>
          </cell>
        </row>
        <row r="698">
          <cell r="A698">
            <v>36497</v>
          </cell>
          <cell r="B698" t="str">
            <v>GEL DEPILE POST DEPILATORIO BOT X 150ML</v>
          </cell>
          <cell r="C698" t="str">
            <v>ABARROTES NO COMESTIBLES</v>
          </cell>
          <cell r="D698">
            <v>11.08</v>
          </cell>
          <cell r="E698" t="str">
            <v>Flujo Continuo</v>
          </cell>
        </row>
        <row r="699">
          <cell r="A699">
            <v>5498</v>
          </cell>
          <cell r="B699" t="str">
            <v>PALITOS DE MIEL X 75 GR NONG SHIM</v>
          </cell>
          <cell r="C699" t="str">
            <v>ABARROTES COMESTIBLES</v>
          </cell>
          <cell r="D699">
            <v>4.66</v>
          </cell>
          <cell r="E699" t="str">
            <v>Almacenado</v>
          </cell>
        </row>
        <row r="700">
          <cell r="A700">
            <v>36817</v>
          </cell>
          <cell r="B700" t="str">
            <v>VINO CABALLO LOCO NUMERADO BOT 750ML</v>
          </cell>
          <cell r="C700" t="str">
            <v>ABARROTES BEBIBLES</v>
          </cell>
          <cell r="D700">
            <v>239.04</v>
          </cell>
          <cell r="E700" t="str">
            <v>Flujo Continuo</v>
          </cell>
        </row>
        <row r="701">
          <cell r="A701">
            <v>37116</v>
          </cell>
          <cell r="B701" t="str">
            <v>VINO C.MACUL ANTIGUAS RESERVAS MERLOT</v>
          </cell>
          <cell r="C701" t="str">
            <v>ABARROTES BEBIBLES</v>
          </cell>
          <cell r="D701">
            <v>52.47</v>
          </cell>
          <cell r="E701" t="str">
            <v>Flujo Continuo</v>
          </cell>
        </row>
        <row r="702">
          <cell r="A702">
            <v>37419</v>
          </cell>
          <cell r="B702" t="str">
            <v>SHAMPOO BABY NEUTRO x 400 ML SIMOND'S</v>
          </cell>
          <cell r="C702" t="str">
            <v>ABARROTES NO COMESTIBLES</v>
          </cell>
          <cell r="D702">
            <v>10.39</v>
          </cell>
          <cell r="E702" t="str">
            <v>Flujo Continuo</v>
          </cell>
        </row>
        <row r="703">
          <cell r="A703">
            <v>37477</v>
          </cell>
          <cell r="B703" t="str">
            <v>INFUSION LAXATE X 12 FILTRANTES WAWASANA</v>
          </cell>
          <cell r="C703" t="str">
            <v>ABARROTES COMESTIBLES</v>
          </cell>
          <cell r="D703">
            <v>3.95</v>
          </cell>
          <cell r="E703" t="str">
            <v>Flujo Continuo</v>
          </cell>
        </row>
        <row r="704">
          <cell r="A704">
            <v>12141</v>
          </cell>
          <cell r="B704" t="str">
            <v>TE DIET. SUPER STRENGTH 60 GR SUN VALLEY</v>
          </cell>
          <cell r="C704" t="str">
            <v>ABARROTES COMESTIBLES</v>
          </cell>
          <cell r="D704">
            <v>26.5</v>
          </cell>
          <cell r="E704" t="str">
            <v>Almacenado</v>
          </cell>
        </row>
        <row r="705">
          <cell r="A705">
            <v>38201</v>
          </cell>
          <cell r="B705" t="str">
            <v>TALCO X 60 GR ISANA</v>
          </cell>
          <cell r="C705" t="str">
            <v>ABARROTES NO COMESTIBLES</v>
          </cell>
          <cell r="D705">
            <v>4.3099999999999996</v>
          </cell>
          <cell r="E705" t="str">
            <v>Flujo Continuo</v>
          </cell>
        </row>
        <row r="706">
          <cell r="A706">
            <v>38217</v>
          </cell>
          <cell r="B706" t="str">
            <v>DETERG LIQ LA OCA 2 LT JABON NATURAL</v>
          </cell>
          <cell r="C706" t="str">
            <v>ABARROTES NO COMESTIBLES</v>
          </cell>
          <cell r="D706">
            <v>29.24</v>
          </cell>
          <cell r="E706" t="str">
            <v>Flujo Continuo</v>
          </cell>
        </row>
        <row r="707">
          <cell r="A707">
            <v>38268</v>
          </cell>
          <cell r="B707" t="str">
            <v>CARAMELO LECHE MILK X 360 GR ARCOR</v>
          </cell>
          <cell r="C707" t="str">
            <v>ABARROTES COMESTIBLES</v>
          </cell>
          <cell r="D707">
            <v>6.68</v>
          </cell>
          <cell r="E707" t="str">
            <v>Flujo Continuo</v>
          </cell>
        </row>
        <row r="708">
          <cell r="A708">
            <v>38332</v>
          </cell>
          <cell r="B708" t="str">
            <v>ACEITE OLIVA EXTRA VIRGEN X1LT EL OLIVAR</v>
          </cell>
          <cell r="C708" t="str">
            <v>ABARROTES COMESTIBLES</v>
          </cell>
          <cell r="D708">
            <v>49.7</v>
          </cell>
          <cell r="E708" t="str">
            <v>Flujo Continuo</v>
          </cell>
        </row>
        <row r="709">
          <cell r="A709">
            <v>38621</v>
          </cell>
          <cell r="B709" t="str">
            <v>PAPEL P/CIGAR.SMOKING RED/BLUE X60 HOJAS</v>
          </cell>
          <cell r="C709" t="str">
            <v>ABARROTES BEBIBLES</v>
          </cell>
          <cell r="D709">
            <v>1.1000000000000001</v>
          </cell>
          <cell r="E709" t="str">
            <v>Flujo Continuo</v>
          </cell>
        </row>
        <row r="710">
          <cell r="A710">
            <v>38753</v>
          </cell>
          <cell r="B710" t="str">
            <v>VINO TINTO MATAYAC CAHORS X 750 ML</v>
          </cell>
          <cell r="C710" t="str">
            <v>ABARROTES BEBIBLES</v>
          </cell>
          <cell r="D710">
            <v>65.180000000000007</v>
          </cell>
          <cell r="E710" t="str">
            <v>Flujo Continuo</v>
          </cell>
        </row>
        <row r="711">
          <cell r="A711">
            <v>39524</v>
          </cell>
          <cell r="B711" t="str">
            <v>CAVA PERELADA STARS BRUT RESERVA 750ML</v>
          </cell>
          <cell r="C711" t="str">
            <v>ABARROTES BEBIBLES</v>
          </cell>
          <cell r="D711">
            <v>36.53</v>
          </cell>
          <cell r="E711" t="str">
            <v>Flujo Continuo</v>
          </cell>
        </row>
        <row r="712">
          <cell r="A712">
            <v>39571</v>
          </cell>
          <cell r="B712" t="str">
            <v>VINO DE AGUJA BLANC PESCADOR X 750ML</v>
          </cell>
          <cell r="C712" t="str">
            <v>ABARROTES BEBIBLES</v>
          </cell>
          <cell r="D712">
            <v>20.86</v>
          </cell>
          <cell r="E712" t="str">
            <v>Flujo Continuo</v>
          </cell>
        </row>
        <row r="713">
          <cell r="A713">
            <v>39921</v>
          </cell>
          <cell r="B713" t="str">
            <v>MATE DE COCA X 25 SOBRES HERBI</v>
          </cell>
          <cell r="C713" t="str">
            <v>ABARROTES COMESTIBLES</v>
          </cell>
          <cell r="D713">
            <v>2.48</v>
          </cell>
          <cell r="E713" t="str">
            <v>Flujo Continuo</v>
          </cell>
        </row>
        <row r="714">
          <cell r="A714">
            <v>12947</v>
          </cell>
          <cell r="B714" t="str">
            <v>SALSA DE AJO KION X350 KIKKO</v>
          </cell>
          <cell r="C714" t="str">
            <v>ABARROTES COMESTIBLES</v>
          </cell>
          <cell r="D714">
            <v>2.89</v>
          </cell>
          <cell r="E714" t="str">
            <v>Almacenado</v>
          </cell>
        </row>
        <row r="715">
          <cell r="A715">
            <v>12948</v>
          </cell>
          <cell r="B715" t="str">
            <v>SALSA WANTAN X 350 ML KIKKO</v>
          </cell>
          <cell r="C715" t="str">
            <v>ABARROTES COMESTIBLES</v>
          </cell>
          <cell r="D715">
            <v>5.81</v>
          </cell>
          <cell r="E715" t="str">
            <v>Almacenado</v>
          </cell>
        </row>
        <row r="716">
          <cell r="A716">
            <v>39923</v>
          </cell>
          <cell r="B716" t="str">
            <v>BOLDO X 25 SOBRES HERBI</v>
          </cell>
          <cell r="C716" t="str">
            <v>ABARROTES COMESTIBLES</v>
          </cell>
          <cell r="D716">
            <v>2.75</v>
          </cell>
          <cell r="E716" t="str">
            <v>Flujo Continuo</v>
          </cell>
        </row>
        <row r="717">
          <cell r="A717">
            <v>12949</v>
          </cell>
          <cell r="B717" t="str">
            <v>SALSA DE MENSI X350 KIKKO</v>
          </cell>
          <cell r="C717" t="str">
            <v>ABARROTES COMESTIBLES</v>
          </cell>
          <cell r="D717">
            <v>4.79</v>
          </cell>
          <cell r="E717" t="str">
            <v>Almacenado</v>
          </cell>
        </row>
        <row r="718">
          <cell r="A718">
            <v>40415</v>
          </cell>
          <cell r="B718" t="str">
            <v>ESPONJA ACRILICA C/MANGO MADERA TERRA NA</v>
          </cell>
          <cell r="C718" t="str">
            <v>ABARROTES NO COMESTIBLES</v>
          </cell>
          <cell r="D718">
            <v>4.6500000000000004</v>
          </cell>
          <cell r="E718" t="str">
            <v>Flujo Continuo</v>
          </cell>
        </row>
        <row r="719">
          <cell r="A719">
            <v>40571</v>
          </cell>
          <cell r="B719" t="str">
            <v>MENTHOLATUM X 85 GR.</v>
          </cell>
          <cell r="C719" t="str">
            <v>ABARROTES NO COMESTIBLES</v>
          </cell>
          <cell r="D719">
            <v>9.68</v>
          </cell>
          <cell r="E719" t="str">
            <v>Flujo Continuo</v>
          </cell>
        </row>
        <row r="720">
          <cell r="A720">
            <v>15817</v>
          </cell>
          <cell r="B720" t="str">
            <v>SARDINASE/ACEITE PICANTESX120GR.VIGILANT</v>
          </cell>
          <cell r="C720" t="str">
            <v>ABARROTES COMESTIBLES</v>
          </cell>
          <cell r="D720">
            <v>8.36</v>
          </cell>
          <cell r="E720" t="str">
            <v>Almacenado</v>
          </cell>
        </row>
        <row r="721">
          <cell r="A721">
            <v>41182</v>
          </cell>
          <cell r="B721" t="str">
            <v>LICOR DE CURACAO AZUL BARDINET X 700 ML</v>
          </cell>
          <cell r="C721" t="str">
            <v>ABARROTES BEBIBLES</v>
          </cell>
          <cell r="D721">
            <v>44</v>
          </cell>
          <cell r="E721" t="str">
            <v>Flujo Continuo</v>
          </cell>
        </row>
        <row r="722">
          <cell r="A722">
            <v>15818</v>
          </cell>
          <cell r="B722" t="str">
            <v>SARDINAS E/ACEITE VEGETAL X120GRVIGILANT</v>
          </cell>
          <cell r="C722" t="str">
            <v>ABARROTES COMESTIBLES</v>
          </cell>
          <cell r="D722">
            <v>8.36</v>
          </cell>
          <cell r="E722" t="str">
            <v>Almacenado</v>
          </cell>
        </row>
        <row r="723">
          <cell r="A723">
            <v>41204</v>
          </cell>
          <cell r="B723" t="str">
            <v>GALLETA ARROZ SENBEI X  56GR</v>
          </cell>
          <cell r="C723" t="str">
            <v>ABARROTES COMESTIBLES</v>
          </cell>
          <cell r="D723">
            <v>4.2</v>
          </cell>
          <cell r="E723" t="str">
            <v>Flujo Continuo</v>
          </cell>
        </row>
        <row r="724">
          <cell r="A724">
            <v>41209</v>
          </cell>
          <cell r="B724" t="str">
            <v>CARAMELOS STRAWBERRY CANDY X100 ARCOR</v>
          </cell>
          <cell r="C724" t="str">
            <v>ABARROTES COMESTIBLES</v>
          </cell>
          <cell r="D724">
            <v>10.17</v>
          </cell>
          <cell r="E724" t="str">
            <v>Flujo Continuo</v>
          </cell>
        </row>
        <row r="725">
          <cell r="A725">
            <v>41346</v>
          </cell>
          <cell r="B725" t="str">
            <v>VINO TINTO BORDEUX BARON DE LESTACX750ML</v>
          </cell>
          <cell r="C725" t="str">
            <v>ABARROTES BEBIBLES</v>
          </cell>
          <cell r="D725">
            <v>65.180000000000007</v>
          </cell>
          <cell r="E725" t="str">
            <v>Flujo Continuo</v>
          </cell>
        </row>
        <row r="726">
          <cell r="A726">
            <v>41763</v>
          </cell>
          <cell r="B726" t="str">
            <v>VINO ROSSO DI MISTROSANTI X 750 ML</v>
          </cell>
          <cell r="C726" t="str">
            <v>ABARROTES BEBIBLES</v>
          </cell>
          <cell r="D726">
            <v>16.760000000000002</v>
          </cell>
          <cell r="E726" t="str">
            <v>Flujo Continuo</v>
          </cell>
        </row>
        <row r="727">
          <cell r="A727">
            <v>42063</v>
          </cell>
          <cell r="B727" t="str">
            <v>MAQ DESCARTASENSX2 XTREME3 SCHICK HOMBRE</v>
          </cell>
          <cell r="C727" t="str">
            <v>ABARROTES NO COMESTIBLES</v>
          </cell>
          <cell r="D727">
            <v>6.89</v>
          </cell>
          <cell r="E727" t="str">
            <v>Flujo Continuo</v>
          </cell>
        </row>
        <row r="728">
          <cell r="A728">
            <v>42224</v>
          </cell>
          <cell r="B728" t="str">
            <v>GOMA TRAGACANTO X 50GR. FRATELLO</v>
          </cell>
          <cell r="C728" t="str">
            <v>ABARROTES COMESTIBLES</v>
          </cell>
          <cell r="D728">
            <v>3.6</v>
          </cell>
          <cell r="E728" t="str">
            <v>Flujo Continuo</v>
          </cell>
        </row>
        <row r="729">
          <cell r="A729">
            <v>29539</v>
          </cell>
          <cell r="B729" t="str">
            <v>VINO LUIGI BOSCA RSVA CAB/SAUV 750 ML</v>
          </cell>
          <cell r="C729" t="str">
            <v>ABARROTES BEBIBLES</v>
          </cell>
          <cell r="D729">
            <v>59.06</v>
          </cell>
          <cell r="E729" t="str">
            <v>Almacenado</v>
          </cell>
        </row>
        <row r="730">
          <cell r="A730">
            <v>43094</v>
          </cell>
          <cell r="B730" t="str">
            <v>ESPUMOSO ZONIN ASTI 750 ML</v>
          </cell>
          <cell r="C730" t="str">
            <v>ABARROTES BEBIBLES</v>
          </cell>
          <cell r="D730">
            <v>29.78</v>
          </cell>
          <cell r="E730" t="str">
            <v>Almacenado</v>
          </cell>
        </row>
        <row r="731">
          <cell r="A731">
            <v>21122</v>
          </cell>
          <cell r="B731" t="str">
            <v>CALAMARES EN SU TINTA X 115 GR VIGILANTE</v>
          </cell>
          <cell r="C731" t="str">
            <v>ABARROTES COMESTIBLES</v>
          </cell>
          <cell r="D731">
            <v>8.36</v>
          </cell>
          <cell r="E731" t="str">
            <v>Almacenado</v>
          </cell>
        </row>
        <row r="732">
          <cell r="A732">
            <v>42255</v>
          </cell>
          <cell r="B732" t="str">
            <v>VINO PROTOS CRIANZA RIB.DEL DUERO 750ML</v>
          </cell>
          <cell r="C732" t="str">
            <v>ABARROTES BEBIBLES</v>
          </cell>
          <cell r="D732">
            <v>93.58</v>
          </cell>
          <cell r="E732" t="str">
            <v>Flujo Continuo</v>
          </cell>
        </row>
        <row r="733">
          <cell r="A733">
            <v>42618</v>
          </cell>
          <cell r="B733" t="str">
            <v>CHOCOLAT LECHE C/CASTAÑA 300G DI PERUGIA</v>
          </cell>
          <cell r="C733" t="str">
            <v>ABARROTES COMESTIBLES</v>
          </cell>
          <cell r="D733">
            <v>19.36</v>
          </cell>
          <cell r="E733" t="str">
            <v>Flujo Continuo</v>
          </cell>
        </row>
        <row r="734">
          <cell r="A734">
            <v>42741</v>
          </cell>
          <cell r="B734" t="str">
            <v>EGUE BUC LISTERINE CTRL CALC BOT 180ML</v>
          </cell>
          <cell r="C734" t="str">
            <v>ABARROTES NO COMESTIBLES</v>
          </cell>
          <cell r="D734">
            <v>7.62</v>
          </cell>
          <cell r="E734" t="str">
            <v>Flujo Continuo</v>
          </cell>
        </row>
        <row r="735">
          <cell r="A735">
            <v>42743</v>
          </cell>
          <cell r="B735" t="str">
            <v>E.BUCAL CONTROL CALCULOX500ML LISTERINE</v>
          </cell>
          <cell r="C735" t="str">
            <v>ABARROTES NO COMESTIBLES</v>
          </cell>
          <cell r="D735">
            <v>16.45</v>
          </cell>
          <cell r="E735" t="str">
            <v>Flujo Continuo</v>
          </cell>
        </row>
        <row r="736">
          <cell r="A736">
            <v>43047</v>
          </cell>
          <cell r="B736" t="str">
            <v>VINO BORGOÑA ABOCADO S.QUEIROLO X 2 LTS</v>
          </cell>
          <cell r="C736" t="str">
            <v>ABARROTES BEBIBLES</v>
          </cell>
          <cell r="D736">
            <v>29.57</v>
          </cell>
          <cell r="E736" t="str">
            <v>Flujo Continuo</v>
          </cell>
        </row>
        <row r="737">
          <cell r="A737">
            <v>43049</v>
          </cell>
          <cell r="B737" t="str">
            <v>LICOR DE CAFE BARDINET X  700 ML.</v>
          </cell>
          <cell r="C737" t="str">
            <v>ABARROTES BEBIBLES</v>
          </cell>
          <cell r="D737">
            <v>43.86</v>
          </cell>
          <cell r="E737" t="str">
            <v>Flujo Continuo</v>
          </cell>
        </row>
        <row r="738">
          <cell r="A738">
            <v>21125</v>
          </cell>
          <cell r="B738" t="str">
            <v>MEJILLONES EN ESCABECHE X115GR VIGILANTE</v>
          </cell>
          <cell r="C738" t="str">
            <v>ABARROTES COMESTIBLES</v>
          </cell>
          <cell r="D738">
            <v>9.9700000000000006</v>
          </cell>
          <cell r="E738" t="str">
            <v>Almacenado</v>
          </cell>
        </row>
        <row r="739">
          <cell r="A739">
            <v>43050</v>
          </cell>
          <cell r="B739" t="str">
            <v>COGNAC COURVOISIER NAPOLEON 700 ML</v>
          </cell>
          <cell r="C739" t="str">
            <v>ABARROTES BEBIBLES</v>
          </cell>
          <cell r="D739">
            <v>230.7</v>
          </cell>
          <cell r="E739" t="str">
            <v>Flujo Continuo</v>
          </cell>
        </row>
        <row r="740">
          <cell r="A740">
            <v>43186</v>
          </cell>
          <cell r="B740" t="str">
            <v>GALLETAS ARROZ SHELLY SENBEI 72G</v>
          </cell>
          <cell r="C740" t="str">
            <v>ABARROTES COMESTIBLES</v>
          </cell>
          <cell r="D740">
            <v>4.5</v>
          </cell>
          <cell r="E740" t="str">
            <v>Flujo Continuo</v>
          </cell>
        </row>
        <row r="741">
          <cell r="A741">
            <v>43257</v>
          </cell>
          <cell r="B741" t="str">
            <v>VINO PERELADA 3 FINCAS CRIANZA 750 ML</v>
          </cell>
          <cell r="C741" t="str">
            <v>ABARROTES BEBIBLES</v>
          </cell>
          <cell r="D741">
            <v>30.03</v>
          </cell>
          <cell r="E741" t="str">
            <v>Flujo Continuo</v>
          </cell>
        </row>
        <row r="742">
          <cell r="A742">
            <v>43587</v>
          </cell>
          <cell r="B742" t="str">
            <v>HIERBA CHANCAPIEDRA X 40GR RENACER</v>
          </cell>
          <cell r="C742" t="str">
            <v>ABARROTES COMESTIBLES</v>
          </cell>
          <cell r="D742">
            <v>6.02</v>
          </cell>
          <cell r="E742" t="str">
            <v>Flujo Continuo</v>
          </cell>
        </row>
        <row r="743">
          <cell r="A743">
            <v>43588</v>
          </cell>
          <cell r="B743" t="str">
            <v>EMOLIENTE X 70GR RENACER</v>
          </cell>
          <cell r="C743" t="str">
            <v>ABARROTES COMESTIBLES</v>
          </cell>
          <cell r="D743">
            <v>3.55</v>
          </cell>
          <cell r="E743" t="str">
            <v>Flujo Continuo</v>
          </cell>
        </row>
        <row r="744">
          <cell r="A744">
            <v>43785</v>
          </cell>
          <cell r="B744" t="str">
            <v>VINO BIANCO  DI MISTROSANTI X750 ML</v>
          </cell>
          <cell r="C744" t="str">
            <v>ABARROTES BEBIBLES</v>
          </cell>
          <cell r="D744">
            <v>19.04</v>
          </cell>
          <cell r="E744" t="str">
            <v>Flujo Continuo</v>
          </cell>
        </row>
        <row r="745">
          <cell r="A745">
            <v>44064</v>
          </cell>
          <cell r="B745" t="str">
            <v>AC. OL  EXTRA VIRGEN  X1L OLIVOS DEL SUR</v>
          </cell>
          <cell r="C745" t="str">
            <v>ABARROTES COMESTIBLES</v>
          </cell>
          <cell r="D745">
            <v>51.36</v>
          </cell>
          <cell r="E745" t="str">
            <v>Flujo Continuo</v>
          </cell>
        </row>
        <row r="746">
          <cell r="A746">
            <v>44067</v>
          </cell>
          <cell r="B746" t="str">
            <v>ACEITE OLIVA SAB SUAVE X 500ML EL OLIVAR</v>
          </cell>
          <cell r="C746" t="str">
            <v>ABARROTES COMESTIBLES</v>
          </cell>
          <cell r="D746">
            <v>25.4</v>
          </cell>
          <cell r="E746" t="str">
            <v>Flujo Continuo</v>
          </cell>
        </row>
        <row r="747">
          <cell r="A747">
            <v>44068</v>
          </cell>
          <cell r="B747" t="str">
            <v>ACEITE OLIVA SABOR SUAVE X 200 EL OLIVAR</v>
          </cell>
          <cell r="C747" t="str">
            <v>ABARROTES COMESTIBLES</v>
          </cell>
          <cell r="D747">
            <v>11.8</v>
          </cell>
          <cell r="E747" t="str">
            <v>Flujo Continuo</v>
          </cell>
        </row>
        <row r="748">
          <cell r="A748">
            <v>45316</v>
          </cell>
          <cell r="B748" t="str">
            <v>CREMA NIVEA BODY NUT P/XS BOT X 400ML</v>
          </cell>
          <cell r="C748" t="str">
            <v>ABARROTES NO COMESTIBLES</v>
          </cell>
          <cell r="D748">
            <v>24.11</v>
          </cell>
          <cell r="E748" t="str">
            <v>Flujo Continuo</v>
          </cell>
        </row>
        <row r="749">
          <cell r="A749">
            <v>45317</v>
          </cell>
          <cell r="B749" t="str">
            <v xml:space="preserve"> </v>
          </cell>
          <cell r="C749" t="str">
            <v>ABARROTES NO COMESTIBLES</v>
          </cell>
          <cell r="D749">
            <v>16.23</v>
          </cell>
          <cell r="E749" t="str">
            <v>Flujo Continuo</v>
          </cell>
        </row>
        <row r="750">
          <cell r="A750">
            <v>45400</v>
          </cell>
          <cell r="B750" t="str">
            <v>INFUSION DULCE SUEÑOS X 20 UND</v>
          </cell>
          <cell r="C750" t="str">
            <v>ABARROTES COMESTIBLES</v>
          </cell>
          <cell r="D750">
            <v>2.96</v>
          </cell>
          <cell r="E750" t="str">
            <v>Flujo Continuo</v>
          </cell>
        </row>
        <row r="751">
          <cell r="A751">
            <v>45890</v>
          </cell>
          <cell r="B751" t="str">
            <v>ARROZ C/POLLO X 58GR PROVENZAL</v>
          </cell>
          <cell r="C751" t="str">
            <v>ABARROTES COMESTIBLES</v>
          </cell>
          <cell r="D751">
            <v>5.26</v>
          </cell>
          <cell r="E751" t="str">
            <v>Flujo Continuo</v>
          </cell>
        </row>
        <row r="752">
          <cell r="A752">
            <v>46605</v>
          </cell>
          <cell r="B752" t="str">
            <v>ACEITE DE OLIVA PURO X 500ML EL OLIVAR</v>
          </cell>
          <cell r="C752" t="str">
            <v>ABARROTES COMESTIBLES</v>
          </cell>
          <cell r="D752">
            <v>25.9</v>
          </cell>
          <cell r="E752" t="str">
            <v>Flujo Continuo</v>
          </cell>
        </row>
        <row r="753">
          <cell r="A753">
            <v>46610</v>
          </cell>
          <cell r="B753" t="str">
            <v>ACEITE DE OLIVA PURO X 200 ML EL OLIVAR</v>
          </cell>
          <cell r="C753" t="str">
            <v>ABARROTES COMESTIBLES</v>
          </cell>
          <cell r="D753">
            <v>12</v>
          </cell>
          <cell r="E753" t="str">
            <v>Flujo Continuo</v>
          </cell>
        </row>
        <row r="754">
          <cell r="A754">
            <v>46994</v>
          </cell>
          <cell r="B754" t="str">
            <v>RON CARTAVIO SOLERA 750 ML</v>
          </cell>
          <cell r="C754" t="str">
            <v>ABARROTES BEBIBLES</v>
          </cell>
          <cell r="D754">
            <v>62.1</v>
          </cell>
          <cell r="E754" t="str">
            <v>Flujo Continuo</v>
          </cell>
        </row>
        <row r="755">
          <cell r="A755">
            <v>47118</v>
          </cell>
          <cell r="B755" t="str">
            <v>AC.OLIVA EXTRA VIRGENX500ML OLIVOS DEL S</v>
          </cell>
          <cell r="C755" t="str">
            <v>ABARROTES COMESTIBLES</v>
          </cell>
          <cell r="D755">
            <v>32.159999999999997</v>
          </cell>
          <cell r="E755" t="str">
            <v>Flujo Continuo</v>
          </cell>
        </row>
        <row r="756">
          <cell r="A756">
            <v>47119</v>
          </cell>
          <cell r="B756" t="str">
            <v>VINO VIÑA VIEJA MALBEC S/S 750ML</v>
          </cell>
          <cell r="C756" t="str">
            <v>ABARROTES BEBIBLES</v>
          </cell>
          <cell r="D756">
            <v>10.72</v>
          </cell>
          <cell r="E756" t="str">
            <v>Flujo Continuo</v>
          </cell>
        </row>
        <row r="757">
          <cell r="A757">
            <v>47282</v>
          </cell>
          <cell r="B757" t="str">
            <v>GUANTE EXFOLIANTE P/BAÑO TERRA NATURAL</v>
          </cell>
          <cell r="C757" t="str">
            <v>ABARROTES NO COMESTIBLES</v>
          </cell>
          <cell r="D757">
            <v>5.8</v>
          </cell>
          <cell r="E757" t="str">
            <v>Flujo Continuo</v>
          </cell>
        </row>
        <row r="758">
          <cell r="A758">
            <v>47795</v>
          </cell>
          <cell r="B758" t="str">
            <v>VINO STRUCTURA ULTRA GRAN BLEND 750 ML</v>
          </cell>
          <cell r="C758" t="str">
            <v>ABARROTES BEBIBLES</v>
          </cell>
          <cell r="D758">
            <v>165.61</v>
          </cell>
          <cell r="E758" t="str">
            <v>Flujo Continuo</v>
          </cell>
        </row>
        <row r="759">
          <cell r="A759">
            <v>47884</v>
          </cell>
          <cell r="B759" t="str">
            <v>CAU CAU(BASE) X 60GR PROVENZAL</v>
          </cell>
          <cell r="C759" t="str">
            <v>ABARROTES COMESTIBLES</v>
          </cell>
          <cell r="D759">
            <v>4.9000000000000004</v>
          </cell>
          <cell r="E759" t="str">
            <v>Flujo Continuo</v>
          </cell>
        </row>
        <row r="760">
          <cell r="A760">
            <v>47885</v>
          </cell>
          <cell r="B760" t="str">
            <v>OLLUQUITO X 78GR PROVENZAL</v>
          </cell>
          <cell r="C760" t="str">
            <v>ABARROTES COMESTIBLES</v>
          </cell>
          <cell r="D760">
            <v>9.4600000000000009</v>
          </cell>
          <cell r="E760" t="str">
            <v>Flujo Continuo</v>
          </cell>
        </row>
        <row r="761">
          <cell r="A761">
            <v>47890</v>
          </cell>
          <cell r="B761" t="str">
            <v>CACHAÇA 51 X 700 ML</v>
          </cell>
          <cell r="C761" t="str">
            <v>ABARROTES BEBIBLES</v>
          </cell>
          <cell r="D761">
            <v>19.649999999999999</v>
          </cell>
          <cell r="E761" t="str">
            <v>Flujo Continuo</v>
          </cell>
        </row>
        <row r="762">
          <cell r="A762">
            <v>47965</v>
          </cell>
          <cell r="B762" t="str">
            <v>MAQUINA EXACTA II SENSIBLE X5 PQT HOMBRE</v>
          </cell>
          <cell r="C762" t="str">
            <v>ABARROTES NO COMESTIBLES</v>
          </cell>
          <cell r="D762">
            <v>8.76</v>
          </cell>
          <cell r="E762" t="str">
            <v>Flujo Continuo</v>
          </cell>
        </row>
        <row r="763">
          <cell r="A763">
            <v>47978</v>
          </cell>
          <cell r="B763" t="str">
            <v>TON NIVEA VISAGE SVE HID P/SC CAJ 200ML</v>
          </cell>
          <cell r="C763" t="str">
            <v>ABARROTES NO COMESTIBLES</v>
          </cell>
          <cell r="D763">
            <v>20.260000000000002</v>
          </cell>
          <cell r="E763" t="str">
            <v>Flujo Continuo</v>
          </cell>
        </row>
        <row r="764">
          <cell r="A764">
            <v>61146</v>
          </cell>
          <cell r="B764" t="str">
            <v>VICK VAPORUB X 100 GR.</v>
          </cell>
          <cell r="C764" t="str">
            <v>ABARROTES NO COMESTIBLES</v>
          </cell>
          <cell r="D764">
            <v>15.62</v>
          </cell>
          <cell r="E764" t="str">
            <v>Flujo Continuo</v>
          </cell>
        </row>
        <row r="765">
          <cell r="A765">
            <v>61207</v>
          </cell>
          <cell r="B765" t="str">
            <v>RED MIXED NUTS X 292 GR PLANTERS</v>
          </cell>
          <cell r="C765" t="str">
            <v>ABARROTES COMESTIBLES</v>
          </cell>
          <cell r="D765">
            <v>18.5</v>
          </cell>
          <cell r="E765" t="str">
            <v>Flujo Continuo</v>
          </cell>
        </row>
        <row r="766">
          <cell r="A766">
            <v>61238</v>
          </cell>
          <cell r="B766" t="str">
            <v>VINO MONTES ALPHA SYRAH X 750 CC</v>
          </cell>
          <cell r="C766" t="str">
            <v>ABARROTES BEBIBLES</v>
          </cell>
          <cell r="D766">
            <v>73.86</v>
          </cell>
          <cell r="E766" t="str">
            <v>Flujo Continuo</v>
          </cell>
        </row>
        <row r="767">
          <cell r="A767">
            <v>61573</v>
          </cell>
          <cell r="B767" t="str">
            <v>DICOL AROMATIZADOR 80GR+50%GRAT</v>
          </cell>
          <cell r="C767" t="str">
            <v>ABARROTES NO COMESTIBLES</v>
          </cell>
          <cell r="D767">
            <v>4.68</v>
          </cell>
          <cell r="E767" t="str">
            <v>Flujo Continuo</v>
          </cell>
        </row>
        <row r="768">
          <cell r="A768">
            <v>62712</v>
          </cell>
          <cell r="B768" t="str">
            <v>VODKA WYBOROWA X 750 ML</v>
          </cell>
          <cell r="C768" t="str">
            <v>ABARROTES BEBIBLES</v>
          </cell>
          <cell r="D768">
            <v>33.39</v>
          </cell>
          <cell r="E768" t="str">
            <v>Flujo Continuo</v>
          </cell>
        </row>
        <row r="769">
          <cell r="A769">
            <v>62869</v>
          </cell>
          <cell r="B769" t="str">
            <v>CAFE EXT. MOLIDO X220GMOUNTAIN VILLARICA</v>
          </cell>
          <cell r="C769" t="str">
            <v>ABARROTES COMESTIBLES</v>
          </cell>
          <cell r="D769">
            <v>10.210000000000001</v>
          </cell>
          <cell r="E769" t="str">
            <v>Flujo Continuo</v>
          </cell>
        </row>
        <row r="770">
          <cell r="A770">
            <v>63070</v>
          </cell>
          <cell r="B770" t="str">
            <v>LIMPIA PLATA X 250 ML TARNISHIELD 3M</v>
          </cell>
          <cell r="C770" t="str">
            <v>ABARROTES NO COMESTIBLES</v>
          </cell>
          <cell r="D770">
            <v>29.5</v>
          </cell>
          <cell r="E770" t="str">
            <v>Flujo Continuo</v>
          </cell>
        </row>
        <row r="771">
          <cell r="A771">
            <v>63117</v>
          </cell>
          <cell r="B771" t="str">
            <v>VINO N.CORREAS COLEC.PRIV CHARDONNAYX750</v>
          </cell>
          <cell r="C771" t="str">
            <v>ABARROTES BEBIBLES</v>
          </cell>
          <cell r="D771">
            <v>32.340000000000003</v>
          </cell>
          <cell r="E771" t="str">
            <v>Flujo Continuo</v>
          </cell>
        </row>
        <row r="772">
          <cell r="A772">
            <v>63440</v>
          </cell>
          <cell r="B772" t="str">
            <v>SALSA TABASCO GREEN PEPPER X150 ML. MC I</v>
          </cell>
          <cell r="C772" t="str">
            <v>ABARROTES COMESTIBLES</v>
          </cell>
          <cell r="D772">
            <v>19.41</v>
          </cell>
          <cell r="E772" t="str">
            <v>Flujo Continuo</v>
          </cell>
        </row>
        <row r="773">
          <cell r="A773">
            <v>23494</v>
          </cell>
          <cell r="B773" t="str">
            <v>SHRIMP CRACKER  X 75 GR  NONG SHIM</v>
          </cell>
          <cell r="C773" t="str">
            <v>ABARROTES COMESTIBLES</v>
          </cell>
          <cell r="D773">
            <v>4.66</v>
          </cell>
          <cell r="E773" t="str">
            <v>Almacenado</v>
          </cell>
        </row>
        <row r="774">
          <cell r="A774">
            <v>63441</v>
          </cell>
          <cell r="B774" t="str">
            <v>SALSA TABAS.GREEN PEPPER 60 ML. MC.ILHEN</v>
          </cell>
          <cell r="C774" t="str">
            <v>ABARROTES COMESTIBLES</v>
          </cell>
          <cell r="D774">
            <v>8.64</v>
          </cell>
          <cell r="E774" t="str">
            <v>Flujo Continuo</v>
          </cell>
        </row>
        <row r="775">
          <cell r="A775">
            <v>63449</v>
          </cell>
          <cell r="B775" t="str">
            <v>PISCO DON SANTIAGO MV ITALIA BOT 500ML</v>
          </cell>
          <cell r="C775" t="str">
            <v>ABARROTES BEBIBLES</v>
          </cell>
          <cell r="D775">
            <v>45.48</v>
          </cell>
          <cell r="E775" t="str">
            <v>Flujo Continuo</v>
          </cell>
        </row>
        <row r="776">
          <cell r="A776">
            <v>63754</v>
          </cell>
          <cell r="B776" t="str">
            <v>CAFE DESCAFEINADO ESPRESO X 250GR ILLY</v>
          </cell>
          <cell r="C776" t="str">
            <v>ABARROTES COMESTIBLES</v>
          </cell>
          <cell r="D776">
            <v>35.340000000000003</v>
          </cell>
          <cell r="E776" t="str">
            <v>Flujo Continuo</v>
          </cell>
        </row>
        <row r="777">
          <cell r="A777">
            <v>63761</v>
          </cell>
          <cell r="B777" t="str">
            <v>EDULCORANTE X 50SOB. STEVITA</v>
          </cell>
          <cell r="C777" t="str">
            <v>ABARROTES COMESTIBLES</v>
          </cell>
          <cell r="D777">
            <v>11.45</v>
          </cell>
          <cell r="E777" t="str">
            <v>Flujo Continuo</v>
          </cell>
        </row>
        <row r="778">
          <cell r="A778">
            <v>63765</v>
          </cell>
          <cell r="B778" t="str">
            <v>ENZULZANTE LIQUIDO X80ML STEVITA</v>
          </cell>
          <cell r="C778" t="str">
            <v>ABARROTES COMESTIBLES</v>
          </cell>
          <cell r="D778">
            <v>11.4</v>
          </cell>
          <cell r="E778" t="str">
            <v>Flujo Continuo</v>
          </cell>
        </row>
        <row r="779">
          <cell r="A779">
            <v>64270</v>
          </cell>
          <cell r="B779" t="str">
            <v>PILA ENERGIZER PILAS C X 2</v>
          </cell>
          <cell r="C779" t="str">
            <v>BAZAR</v>
          </cell>
          <cell r="D779">
            <v>7.08</v>
          </cell>
          <cell r="E779" t="str">
            <v>Flujo Continuo</v>
          </cell>
        </row>
        <row r="780">
          <cell r="A780">
            <v>64271</v>
          </cell>
          <cell r="B780" t="str">
            <v>PILA ENERGIZER D X2</v>
          </cell>
          <cell r="C780" t="str">
            <v>BAZAR</v>
          </cell>
          <cell r="D780">
            <v>9.14</v>
          </cell>
          <cell r="E780" t="str">
            <v>Flujo Continuo</v>
          </cell>
        </row>
        <row r="781">
          <cell r="A781">
            <v>64272</v>
          </cell>
          <cell r="B781" t="str">
            <v>BATERIA ENERGIZER 9V</v>
          </cell>
          <cell r="C781" t="str">
            <v>BAZAR</v>
          </cell>
          <cell r="D781">
            <v>8.17</v>
          </cell>
          <cell r="E781" t="str">
            <v>Flujo Continuo</v>
          </cell>
        </row>
        <row r="782">
          <cell r="A782">
            <v>64558</v>
          </cell>
          <cell r="B782" t="str">
            <v>JABON LIQUIDO CON AVENA X 750ML DAINA</v>
          </cell>
          <cell r="C782" t="str">
            <v>ABARROTES NO COMESTIBLES</v>
          </cell>
          <cell r="D782">
            <v>13.87</v>
          </cell>
          <cell r="E782" t="str">
            <v>Flujo Continuo</v>
          </cell>
        </row>
        <row r="783">
          <cell r="A783">
            <v>64773</v>
          </cell>
          <cell r="B783" t="str">
            <v>VINO TRIVENTO TRIBU CHARDONNAY 750 ML</v>
          </cell>
          <cell r="C783" t="str">
            <v>ABARROTES BEBIBLES</v>
          </cell>
          <cell r="D783">
            <v>16.32</v>
          </cell>
          <cell r="E783" t="str">
            <v>Flujo Continuo</v>
          </cell>
        </row>
        <row r="784">
          <cell r="A784">
            <v>64788</v>
          </cell>
          <cell r="B784" t="str">
            <v>HARINA DE SOYA CRUDA X 500 GR</v>
          </cell>
          <cell r="C784" t="str">
            <v>ABARROTES COMESTIBLES</v>
          </cell>
          <cell r="D784">
            <v>9.24</v>
          </cell>
          <cell r="E784" t="str">
            <v>Flujo Continuo</v>
          </cell>
        </row>
        <row r="785">
          <cell r="A785">
            <v>66082</v>
          </cell>
          <cell r="B785" t="str">
            <v>CR.LIQUIDA ANTES DORMIRX200ML BABY JOHNS</v>
          </cell>
          <cell r="C785" t="str">
            <v>ABARROTES NO COMESTIBLES</v>
          </cell>
          <cell r="D785">
            <v>14.83</v>
          </cell>
          <cell r="E785" t="str">
            <v>Flujo Continuo</v>
          </cell>
        </row>
        <row r="786">
          <cell r="A786">
            <v>23495</v>
          </cell>
          <cell r="B786" t="str">
            <v>MIEL DE ABEJA X300GR.CALLEJON DE HUAYLAS</v>
          </cell>
          <cell r="C786" t="str">
            <v>ABARROTES COMESTIBLES</v>
          </cell>
          <cell r="D786">
            <v>12</v>
          </cell>
          <cell r="E786" t="str">
            <v>Almacenado</v>
          </cell>
        </row>
        <row r="787">
          <cell r="A787">
            <v>67835</v>
          </cell>
          <cell r="B787" t="str">
            <v>VERMOUTH  CINZANO EXTRA DRY BOT.X 750 ML</v>
          </cell>
          <cell r="C787" t="str">
            <v>ABARROTES BEBIBLES</v>
          </cell>
          <cell r="D787">
            <v>40.26</v>
          </cell>
          <cell r="E787" t="str">
            <v>Flujo Continuo</v>
          </cell>
        </row>
        <row r="788">
          <cell r="A788">
            <v>67924</v>
          </cell>
          <cell r="B788" t="str">
            <v>RON BLANCO CARTAVIO 1 LT</v>
          </cell>
          <cell r="C788" t="str">
            <v>ABARROTES BEBIBLES</v>
          </cell>
          <cell r="D788">
            <v>20.78</v>
          </cell>
          <cell r="E788" t="str">
            <v>Flujo Continuo</v>
          </cell>
        </row>
        <row r="789">
          <cell r="A789">
            <v>67925</v>
          </cell>
          <cell r="B789" t="str">
            <v>RON CARTAVIO SUPERIOR 1 LT</v>
          </cell>
          <cell r="C789" t="str">
            <v>ABARROTES BEBIBLES</v>
          </cell>
          <cell r="D789">
            <v>20.78</v>
          </cell>
          <cell r="E789" t="str">
            <v>Flujo Continuo</v>
          </cell>
        </row>
        <row r="790">
          <cell r="A790">
            <v>67926</v>
          </cell>
          <cell r="B790" t="str">
            <v>RON CARTAVIO BLACK 1 LT</v>
          </cell>
          <cell r="C790" t="str">
            <v>ABARROTES BEBIBLES</v>
          </cell>
          <cell r="D790">
            <v>20.78</v>
          </cell>
          <cell r="E790" t="str">
            <v>Flujo Continuo</v>
          </cell>
        </row>
        <row r="791">
          <cell r="A791">
            <v>67939</v>
          </cell>
          <cell r="B791" t="str">
            <v>VERMOUTH CINZANO BIANCO X 750 ML</v>
          </cell>
          <cell r="C791" t="str">
            <v>ABARROTES BEBIBLES</v>
          </cell>
          <cell r="D791">
            <v>40.26</v>
          </cell>
          <cell r="E791" t="str">
            <v>Flujo Continuo</v>
          </cell>
        </row>
        <row r="792">
          <cell r="A792">
            <v>67943</v>
          </cell>
          <cell r="B792" t="str">
            <v>VERMOUTH CINZANO ROSSO X 750 ML</v>
          </cell>
          <cell r="C792" t="str">
            <v>ABARROTES BEBIBLES</v>
          </cell>
          <cell r="D792">
            <v>40.26</v>
          </cell>
          <cell r="E792" t="str">
            <v>Flujo Continuo</v>
          </cell>
        </row>
        <row r="793">
          <cell r="A793">
            <v>68039</v>
          </cell>
          <cell r="B793" t="str">
            <v>VINO MARQUES DE RISCAL GRAN RSVA 750ML</v>
          </cell>
          <cell r="C793" t="str">
            <v>ABARROTES BEBIBLES</v>
          </cell>
          <cell r="D793">
            <v>208.82</v>
          </cell>
          <cell r="E793" t="str">
            <v>Flujo Continuo</v>
          </cell>
        </row>
        <row r="794">
          <cell r="A794">
            <v>23496</v>
          </cell>
          <cell r="B794" t="str">
            <v>MIEL C/POLEN,JALEA&amp;MACA X480GR CALLEJON</v>
          </cell>
          <cell r="C794" t="str">
            <v>ABARROTES COMESTIBLES</v>
          </cell>
          <cell r="D794">
            <v>21.3</v>
          </cell>
          <cell r="E794" t="str">
            <v>Almacenado</v>
          </cell>
        </row>
        <row r="795">
          <cell r="A795">
            <v>68041</v>
          </cell>
          <cell r="B795" t="str">
            <v>VINO N.CORREAS COLEC.PRIV CAB.SAUV X750</v>
          </cell>
          <cell r="C795" t="str">
            <v>ABARROTES BEBIBLES</v>
          </cell>
          <cell r="D795">
            <v>32.369999999999997</v>
          </cell>
          <cell r="E795" t="str">
            <v>Flujo Continuo</v>
          </cell>
        </row>
        <row r="796">
          <cell r="A796">
            <v>27298</v>
          </cell>
          <cell r="B796" t="str">
            <v>PIMIENTA BLANCA MOLID X10 G ALIDA CHIANG</v>
          </cell>
          <cell r="C796" t="str">
            <v>ABARROTES COMESTIBLES</v>
          </cell>
          <cell r="D796">
            <v>3</v>
          </cell>
          <cell r="E796" t="str">
            <v>Almacenado</v>
          </cell>
        </row>
        <row r="797">
          <cell r="A797">
            <v>31045</v>
          </cell>
          <cell r="B797" t="str">
            <v>PALMITO  ENTEROS X 450 GR VALLE FERTIL</v>
          </cell>
          <cell r="C797" t="str">
            <v>ABARROTES COMESTIBLES</v>
          </cell>
          <cell r="D797">
            <v>9.85</v>
          </cell>
          <cell r="E797" t="str">
            <v>Almacenado</v>
          </cell>
        </row>
        <row r="798">
          <cell r="A798">
            <v>68116</v>
          </cell>
          <cell r="B798" t="str">
            <v>JARABE DE GOMA ESPUMANTE X 750 CC VARGAS</v>
          </cell>
          <cell r="C798" t="str">
            <v>ABARROTES BEBIBLES</v>
          </cell>
          <cell r="D798">
            <v>9.17</v>
          </cell>
          <cell r="E798" t="str">
            <v>Flujo Continuo</v>
          </cell>
        </row>
        <row r="799">
          <cell r="A799">
            <v>68122</v>
          </cell>
          <cell r="B799" t="str">
            <v>JARABE DE GRANADINA X 750 CC VARGAS</v>
          </cell>
          <cell r="C799" t="str">
            <v>ABARROTES BEBIBLES</v>
          </cell>
          <cell r="D799">
            <v>9.17</v>
          </cell>
          <cell r="E799" t="str">
            <v>Flujo Continuo</v>
          </cell>
        </row>
        <row r="800">
          <cell r="A800">
            <v>69503</v>
          </cell>
          <cell r="B800" t="str">
            <v>VINO VALDIVIESO CAB SAUVIGNON BOT 750ML</v>
          </cell>
          <cell r="C800" t="str">
            <v>ABARROTES BEBIBLES</v>
          </cell>
          <cell r="D800">
            <v>26.83</v>
          </cell>
          <cell r="E800" t="str">
            <v>Flujo Continuo</v>
          </cell>
        </row>
        <row r="801">
          <cell r="A801">
            <v>69563</v>
          </cell>
          <cell r="B801" t="str">
            <v>SOPA A LA MINUTA X 78GR PROVENZAL</v>
          </cell>
          <cell r="C801" t="str">
            <v>ABARROTES COMESTIBLES</v>
          </cell>
          <cell r="D801">
            <v>2.63</v>
          </cell>
          <cell r="E801" t="str">
            <v>Flujo Continuo</v>
          </cell>
        </row>
        <row r="802">
          <cell r="A802">
            <v>69573</v>
          </cell>
          <cell r="B802" t="str">
            <v>VINO LAGARDE RSVA VIOGNIER 750 ML</v>
          </cell>
          <cell r="C802" t="str">
            <v>ABARROTES BEBIBLES</v>
          </cell>
          <cell r="D802">
            <v>41.38</v>
          </cell>
          <cell r="E802" t="str">
            <v>Flujo Continuo</v>
          </cell>
        </row>
        <row r="803">
          <cell r="A803">
            <v>69680</v>
          </cell>
          <cell r="B803" t="str">
            <v>BOMB.STD.DULCE ILUSION LA IBERICA 200 GR</v>
          </cell>
          <cell r="C803" t="str">
            <v>ABARROTES COMESTIBLES</v>
          </cell>
          <cell r="D803">
            <v>28.42</v>
          </cell>
          <cell r="E803" t="str">
            <v>Flujo Continuo</v>
          </cell>
        </row>
        <row r="804">
          <cell r="A804">
            <v>69692</v>
          </cell>
          <cell r="B804" t="str">
            <v>CHOCOL.SNICKERS ALMOND X 1.76OZ</v>
          </cell>
          <cell r="C804" t="str">
            <v>ABARROTES COMESTIBLES</v>
          </cell>
          <cell r="D804">
            <v>2.5299999999999998</v>
          </cell>
          <cell r="E804" t="str">
            <v>Flujo Continuo</v>
          </cell>
        </row>
        <row r="805">
          <cell r="A805">
            <v>35168</v>
          </cell>
          <cell r="B805" t="str">
            <v>PURE DE MANZANA DIETETICO X470GR D´MARCO</v>
          </cell>
          <cell r="C805" t="str">
            <v>ABARROTES COMESTIBLES</v>
          </cell>
          <cell r="D805">
            <v>6.4</v>
          </cell>
          <cell r="E805" t="str">
            <v>Almacenado</v>
          </cell>
        </row>
        <row r="806">
          <cell r="A806">
            <v>35316</v>
          </cell>
          <cell r="B806" t="str">
            <v>PURE DE MANZANA X 900 GR D´MARCO</v>
          </cell>
          <cell r="C806" t="str">
            <v>ABARROTES COMESTIBLES</v>
          </cell>
          <cell r="D806">
            <v>7.08</v>
          </cell>
          <cell r="E806" t="str">
            <v>Almacenado</v>
          </cell>
        </row>
        <row r="807">
          <cell r="A807">
            <v>35500</v>
          </cell>
          <cell r="B807" t="str">
            <v>SILLAO X 250 ML    LAM</v>
          </cell>
          <cell r="C807" t="str">
            <v>ABARROTES COMESTIBLES</v>
          </cell>
          <cell r="D807">
            <v>1.7</v>
          </cell>
          <cell r="E807" t="str">
            <v>Almacenado</v>
          </cell>
        </row>
        <row r="808">
          <cell r="A808">
            <v>70326</v>
          </cell>
          <cell r="B808" t="str">
            <v>TALCO LAVANDA/MANZANX200GR BABY JOHNSONS</v>
          </cell>
          <cell r="C808" t="str">
            <v>ABARROTES NO COMESTIBLES</v>
          </cell>
          <cell r="D808">
            <v>12.63</v>
          </cell>
          <cell r="E808" t="str">
            <v>Flujo Continuo</v>
          </cell>
        </row>
        <row r="809">
          <cell r="A809">
            <v>70461</v>
          </cell>
          <cell r="B809" t="str">
            <v>WHISKY DEWAR'S 12 AÑOS 750 ML</v>
          </cell>
          <cell r="C809" t="str">
            <v>ABARROTES BEBIBLES</v>
          </cell>
          <cell r="D809">
            <v>79.849999999999994</v>
          </cell>
          <cell r="E809" t="str">
            <v>Flujo Continuo</v>
          </cell>
        </row>
        <row r="810">
          <cell r="A810">
            <v>70484</v>
          </cell>
          <cell r="B810" t="str">
            <v>BRANDY JAIME I  X 700 ML</v>
          </cell>
          <cell r="C810" t="str">
            <v>ABARROTES BEBIBLES</v>
          </cell>
          <cell r="D810">
            <v>499.2</v>
          </cell>
          <cell r="E810" t="str">
            <v>Flujo Continuo</v>
          </cell>
        </row>
        <row r="811">
          <cell r="A811">
            <v>70701</v>
          </cell>
          <cell r="B811" t="str">
            <v>PISCO VIEJO TONEL GRAN COMOD ACHO 500 ML</v>
          </cell>
          <cell r="C811" t="str">
            <v>ABARROTES BEBIBLES</v>
          </cell>
          <cell r="D811">
            <v>100</v>
          </cell>
          <cell r="E811" t="str">
            <v>Flujo Continuo</v>
          </cell>
        </row>
        <row r="812">
          <cell r="A812">
            <v>70767</v>
          </cell>
          <cell r="B812" t="str">
            <v>VINO LAGARDE GUARDA 750 ML</v>
          </cell>
          <cell r="C812" t="str">
            <v>ABARROTES BEBIBLES</v>
          </cell>
          <cell r="D812">
            <v>68.040000000000006</v>
          </cell>
          <cell r="E812" t="str">
            <v>Flujo Continuo</v>
          </cell>
        </row>
        <row r="813">
          <cell r="A813">
            <v>71252</v>
          </cell>
          <cell r="B813" t="str">
            <v>INFUSION DIGESTIVO NATURAL X25UND HERBI</v>
          </cell>
          <cell r="C813" t="str">
            <v>ABARROTES COMESTIBLES</v>
          </cell>
          <cell r="D813">
            <v>1.86</v>
          </cell>
          <cell r="E813" t="str">
            <v>Flujo Continuo</v>
          </cell>
        </row>
        <row r="814">
          <cell r="A814">
            <v>71254</v>
          </cell>
          <cell r="B814" t="str">
            <v>INFUSION ANTIGRIPAL X 25UND HERBI</v>
          </cell>
          <cell r="C814" t="str">
            <v>ABARROTES COMESTIBLES</v>
          </cell>
          <cell r="D814">
            <v>1.86</v>
          </cell>
          <cell r="E814" t="str">
            <v>Flujo Continuo</v>
          </cell>
        </row>
        <row r="815">
          <cell r="A815">
            <v>71460</v>
          </cell>
          <cell r="B815" t="str">
            <v>CAVA CASTILLO PERELADA S/SECO 750 ML</v>
          </cell>
          <cell r="C815" t="str">
            <v>ABARROTES BEBIBLES</v>
          </cell>
          <cell r="D815">
            <v>36.53</v>
          </cell>
          <cell r="E815" t="str">
            <v>Flujo Continuo</v>
          </cell>
        </row>
        <row r="816">
          <cell r="A816">
            <v>71549</v>
          </cell>
          <cell r="B816" t="str">
            <v>BRONCEADOR HAWAII TROPI SPRAY SPF4 240ML</v>
          </cell>
          <cell r="C816" t="str">
            <v>ABARROTES NO COMESTIBLES</v>
          </cell>
          <cell r="D816">
            <v>29.6</v>
          </cell>
          <cell r="E816" t="str">
            <v>Flujo Continuo</v>
          </cell>
        </row>
        <row r="817">
          <cell r="A817">
            <v>71860</v>
          </cell>
          <cell r="B817" t="str">
            <v>GALLETA C/CHOC THINS X 100GR JULES DESTR</v>
          </cell>
          <cell r="C817" t="str">
            <v>ABARROTES COMESTIBLES</v>
          </cell>
          <cell r="D817">
            <v>7.49</v>
          </cell>
          <cell r="E817" t="str">
            <v>Flujo Continuo</v>
          </cell>
        </row>
        <row r="818">
          <cell r="A818">
            <v>71869</v>
          </cell>
          <cell r="B818" t="str">
            <v>CAFE DESCAF. MOLIDO NORMAL X 250GR ZENA</v>
          </cell>
          <cell r="C818" t="str">
            <v>ABARROTES COMESTIBLES</v>
          </cell>
          <cell r="D818">
            <v>19.02</v>
          </cell>
          <cell r="E818" t="str">
            <v>Flujo Continuo</v>
          </cell>
        </row>
        <row r="819">
          <cell r="A819">
            <v>71902</v>
          </cell>
          <cell r="B819" t="str">
            <v>CAFE DESCAF.MOLIDO EXPRESS X250GR ZENA</v>
          </cell>
          <cell r="C819" t="str">
            <v>ABARROTES COMESTIBLES</v>
          </cell>
          <cell r="D819">
            <v>19.02</v>
          </cell>
          <cell r="E819" t="str">
            <v>Flujo Continuo</v>
          </cell>
        </row>
        <row r="820">
          <cell r="A820">
            <v>74174</v>
          </cell>
          <cell r="B820" t="str">
            <v>CHOCOLATES CONFIT. 45G M&amp;M PLAIN</v>
          </cell>
          <cell r="C820" t="str">
            <v>ABARROTES COMESTIBLES</v>
          </cell>
          <cell r="D820">
            <v>2.5299999999999998</v>
          </cell>
          <cell r="E820" t="str">
            <v>Flujo Continuo</v>
          </cell>
        </row>
        <row r="821">
          <cell r="A821">
            <v>74750</v>
          </cell>
          <cell r="B821" t="str">
            <v>TOALLA EXFOLIANTE BAÑO TERRA NATURAL</v>
          </cell>
          <cell r="C821" t="str">
            <v>ABARROTES NO COMESTIBLES</v>
          </cell>
          <cell r="D821">
            <v>6.3</v>
          </cell>
          <cell r="E821" t="str">
            <v>Flujo Continuo</v>
          </cell>
        </row>
        <row r="822">
          <cell r="A822">
            <v>75843</v>
          </cell>
          <cell r="B822" t="str">
            <v>CLLO CAB VANDUX MJEDOR 27170 BOL1</v>
          </cell>
          <cell r="C822" t="str">
            <v>ABARROTES NO COMESTIBLES</v>
          </cell>
          <cell r="D822">
            <v>19.170000000000002</v>
          </cell>
          <cell r="E822" t="str">
            <v>Flujo Continuo</v>
          </cell>
        </row>
        <row r="823">
          <cell r="A823">
            <v>75911</v>
          </cell>
          <cell r="B823" t="str">
            <v>ACEITE DE OLIVA PURO X 1 LT EL OLIVAR</v>
          </cell>
          <cell r="C823" t="str">
            <v>ABARROTES COMESTIBLES</v>
          </cell>
          <cell r="D823">
            <v>45.3</v>
          </cell>
          <cell r="E823" t="str">
            <v>Flujo Continuo</v>
          </cell>
        </row>
        <row r="824">
          <cell r="A824">
            <v>76149</v>
          </cell>
          <cell r="B824" t="str">
            <v>VINO ALAMOS CABERNET SAUV.X750 ML</v>
          </cell>
          <cell r="C824" t="str">
            <v>ABARROTES BEBIBLES</v>
          </cell>
          <cell r="D824">
            <v>32.22</v>
          </cell>
          <cell r="E824" t="str">
            <v>Flujo Continuo</v>
          </cell>
        </row>
        <row r="825">
          <cell r="A825">
            <v>76155</v>
          </cell>
          <cell r="B825" t="str">
            <v>VINO ALAMOS MALBEC X 750 ML</v>
          </cell>
          <cell r="C825" t="str">
            <v>ABARROTES BEBIBLES</v>
          </cell>
          <cell r="D825">
            <v>32.22</v>
          </cell>
          <cell r="E825" t="str">
            <v>Flujo Continuo</v>
          </cell>
        </row>
        <row r="826">
          <cell r="A826">
            <v>76156</v>
          </cell>
          <cell r="B826" t="str">
            <v>VINO CATENA CABERNET SAUVIGNON 750 ML</v>
          </cell>
          <cell r="C826" t="str">
            <v>ABARROTES BEBIBLES</v>
          </cell>
          <cell r="D826">
            <v>63.75</v>
          </cell>
          <cell r="E826" t="str">
            <v>Flujo Continuo</v>
          </cell>
        </row>
        <row r="827">
          <cell r="A827">
            <v>76902</v>
          </cell>
          <cell r="B827" t="str">
            <v>SHAMPOO MANZANILLA X 400 ML DR. ZAIDMAN</v>
          </cell>
          <cell r="C827" t="str">
            <v>ABARROTES NO COMESTIBLES</v>
          </cell>
          <cell r="D827">
            <v>7.61</v>
          </cell>
          <cell r="E827" t="str">
            <v>Flujo Continuo</v>
          </cell>
        </row>
        <row r="828">
          <cell r="A828">
            <v>76905</v>
          </cell>
          <cell r="B828" t="str">
            <v>SHAMPOOX400ML BABY PRIM DIAS DR. ZAIDMAN</v>
          </cell>
          <cell r="C828" t="str">
            <v>ABARROTES NO COMESTIBLES</v>
          </cell>
          <cell r="D828">
            <v>7.61</v>
          </cell>
          <cell r="E828" t="str">
            <v>Flujo Continuo</v>
          </cell>
        </row>
        <row r="829">
          <cell r="A829">
            <v>76906</v>
          </cell>
          <cell r="B829" t="str">
            <v>TALCO BEBE X 100 GR DR. ZAIDMAN</v>
          </cell>
          <cell r="C829" t="str">
            <v>ABARROTES NO COMESTIBLES</v>
          </cell>
          <cell r="D829">
            <v>2.76</v>
          </cell>
          <cell r="E829" t="str">
            <v>Flujo Continuo</v>
          </cell>
        </row>
        <row r="830">
          <cell r="A830">
            <v>76908</v>
          </cell>
          <cell r="B830" t="str">
            <v>TALCO BEBE X 200 GR DR. ZAIDMAN</v>
          </cell>
          <cell r="C830" t="str">
            <v>ABARROTES NO COMESTIBLES</v>
          </cell>
          <cell r="D830">
            <v>10.23</v>
          </cell>
          <cell r="E830" t="str">
            <v>Flujo Continuo</v>
          </cell>
        </row>
        <row r="831">
          <cell r="A831">
            <v>76909</v>
          </cell>
          <cell r="B831" t="str">
            <v>TALCO BEBE X 400 GR DR. ZAIDMAN</v>
          </cell>
          <cell r="C831" t="str">
            <v>ABARROTES NO COMESTIBLES</v>
          </cell>
          <cell r="D831">
            <v>16.47</v>
          </cell>
          <cell r="E831" t="str">
            <v>Flujo Continuo</v>
          </cell>
        </row>
        <row r="832">
          <cell r="A832">
            <v>76910</v>
          </cell>
          <cell r="B832" t="str">
            <v>ACEITE BB X100ML DR.ZAIDMAN ALOE Y VIT E</v>
          </cell>
          <cell r="C832" t="str">
            <v>ABARROTES NO COMESTIBLES</v>
          </cell>
          <cell r="D832">
            <v>4.07</v>
          </cell>
          <cell r="E832" t="str">
            <v>Flujo Continuo</v>
          </cell>
        </row>
        <row r="833">
          <cell r="A833">
            <v>76911</v>
          </cell>
          <cell r="B833" t="str">
            <v>COLONIA BEBES EXTR SUAVX100ML DR.ZAIDMAN</v>
          </cell>
          <cell r="C833" t="str">
            <v>ABARROTES NO COMESTIBLES</v>
          </cell>
          <cell r="D833">
            <v>5.38</v>
          </cell>
          <cell r="E833" t="str">
            <v>Flujo Continuo</v>
          </cell>
        </row>
        <row r="834">
          <cell r="A834">
            <v>76912</v>
          </cell>
          <cell r="B834" t="str">
            <v>COLONIA BEBE DR. ZAIDMAN PRIM DIASX200ML</v>
          </cell>
          <cell r="C834" t="str">
            <v>ABARROTES NO COMESTIBLES</v>
          </cell>
          <cell r="D834">
            <v>8.8000000000000007</v>
          </cell>
          <cell r="E834" t="str">
            <v>Flujo Continuo</v>
          </cell>
        </row>
        <row r="835">
          <cell r="A835">
            <v>78277</v>
          </cell>
          <cell r="B835" t="str">
            <v>VINO TABERNERO FINA RSVA G.BLANCO 750ML</v>
          </cell>
          <cell r="C835" t="str">
            <v>ABARROTES BEBIBLES</v>
          </cell>
          <cell r="D835">
            <v>17.940000000000001</v>
          </cell>
          <cell r="E835" t="str">
            <v>Flujo Continuo</v>
          </cell>
        </row>
        <row r="836">
          <cell r="A836">
            <v>78718</v>
          </cell>
          <cell r="B836" t="str">
            <v>RON HAVANA CLUB AÑEJO ESPECIAL 700 ML</v>
          </cell>
          <cell r="C836" t="str">
            <v>ABARROTES BEBIBLES</v>
          </cell>
          <cell r="D836">
            <v>41.63</v>
          </cell>
          <cell r="E836" t="str">
            <v>Flujo Continuo</v>
          </cell>
        </row>
        <row r="837">
          <cell r="A837">
            <v>78738</v>
          </cell>
          <cell r="B837" t="str">
            <v>QUITAMANCHA LA OCA CUE/PUÑO RPTO 750 ML</v>
          </cell>
          <cell r="C837" t="str">
            <v>ABARROTES NO COMESTIBLES</v>
          </cell>
          <cell r="D837">
            <v>14.73</v>
          </cell>
          <cell r="E837" t="str">
            <v>Flujo Continuo</v>
          </cell>
        </row>
        <row r="838">
          <cell r="A838">
            <v>78767</v>
          </cell>
          <cell r="B838" t="str">
            <v>PILAS ALKALINAS ENERGIZER AA X 8</v>
          </cell>
          <cell r="C838" t="str">
            <v>BAZAR</v>
          </cell>
          <cell r="D838">
            <v>9.67</v>
          </cell>
          <cell r="E838" t="str">
            <v>Flujo Continuo</v>
          </cell>
        </row>
        <row r="839">
          <cell r="A839">
            <v>79506</v>
          </cell>
          <cell r="B839" t="str">
            <v>VINO MARQUES DE RISCAL TEMPRANILLO 750ML</v>
          </cell>
          <cell r="C839" t="str">
            <v>ABARROTES BEBIBLES</v>
          </cell>
          <cell r="D839">
            <v>35.96</v>
          </cell>
          <cell r="E839" t="str">
            <v>Flujo Continuo</v>
          </cell>
        </row>
        <row r="840">
          <cell r="A840">
            <v>80315</v>
          </cell>
          <cell r="B840" t="str">
            <v>DISCO ALGODON CKF COTTON PADS BOL X70UND</v>
          </cell>
          <cell r="C840" t="str">
            <v>ABARROTES NO COMESTIBLES</v>
          </cell>
          <cell r="D840">
            <v>4.54</v>
          </cell>
          <cell r="E840" t="str">
            <v>Flujo Continuo</v>
          </cell>
        </row>
        <row r="841">
          <cell r="A841">
            <v>35501</v>
          </cell>
          <cell r="B841" t="str">
            <v>SILLAO X 500 ML   LAM</v>
          </cell>
          <cell r="C841" t="str">
            <v>ABARROTES COMESTIBLES</v>
          </cell>
          <cell r="D841">
            <v>2.1</v>
          </cell>
          <cell r="E841" t="str">
            <v>Almacenado</v>
          </cell>
        </row>
        <row r="842">
          <cell r="A842">
            <v>37578</v>
          </cell>
          <cell r="B842" t="str">
            <v>CHOCLO DESGRANADO X248GR DEL MONTE</v>
          </cell>
          <cell r="C842" t="str">
            <v>ABARROTES COMESTIBLES</v>
          </cell>
          <cell r="D842">
            <v>4.21</v>
          </cell>
          <cell r="E842" t="str">
            <v>Almacenado</v>
          </cell>
        </row>
        <row r="843">
          <cell r="A843">
            <v>37579</v>
          </cell>
          <cell r="B843" t="str">
            <v>ARVEJITAS X 241 GR DEL MONTE</v>
          </cell>
          <cell r="C843" t="str">
            <v>ABARROTES COMESTIBLES</v>
          </cell>
          <cell r="D843">
            <v>4.28</v>
          </cell>
          <cell r="E843" t="str">
            <v>Almacenado</v>
          </cell>
        </row>
        <row r="844">
          <cell r="A844">
            <v>80441</v>
          </cell>
          <cell r="B844" t="str">
            <v>ESCOBA LA PODEROSA TASK/VIRUTEX</v>
          </cell>
          <cell r="C844" t="str">
            <v>ABARROTES NO COMESTIBLES</v>
          </cell>
          <cell r="D844">
            <v>7.89</v>
          </cell>
          <cell r="E844" t="str">
            <v>Flujo Continuo</v>
          </cell>
        </row>
        <row r="845">
          <cell r="A845">
            <v>38295</v>
          </cell>
          <cell r="B845" t="str">
            <v>MIEL ABEJA NATURALX600 CALLEJON DE HUAYL</v>
          </cell>
          <cell r="C845" t="str">
            <v>ABARROTES COMESTIBLES</v>
          </cell>
          <cell r="D845">
            <v>27.3</v>
          </cell>
          <cell r="E845" t="str">
            <v>Almacenado</v>
          </cell>
        </row>
        <row r="846">
          <cell r="A846">
            <v>80509</v>
          </cell>
          <cell r="B846" t="str">
            <v>ESTRELLA D/CHOCOLATE X 125 GR 2 CERRITOS</v>
          </cell>
          <cell r="C846" t="str">
            <v>ABARROTES COMESTIBLES</v>
          </cell>
          <cell r="D846">
            <v>8.2100000000000009</v>
          </cell>
          <cell r="E846" t="str">
            <v>Flujo Continuo</v>
          </cell>
        </row>
        <row r="847">
          <cell r="A847">
            <v>80510</v>
          </cell>
          <cell r="B847" t="str">
            <v>CORAZONES D/CHOCOLATE X 125 GR 2 CERRITO</v>
          </cell>
          <cell r="C847" t="str">
            <v>ABARROTES COMESTIBLES</v>
          </cell>
          <cell r="D847">
            <v>8.2100000000000009</v>
          </cell>
          <cell r="E847" t="str">
            <v>Flujo Continuo</v>
          </cell>
        </row>
        <row r="848">
          <cell r="A848">
            <v>80511</v>
          </cell>
          <cell r="B848" t="str">
            <v>CHOCOMONEDAS DE ORO 125GR 2 CERRITOS</v>
          </cell>
          <cell r="C848" t="str">
            <v>ABARROTES COMESTIBLES</v>
          </cell>
          <cell r="D848">
            <v>7.46</v>
          </cell>
          <cell r="E848" t="str">
            <v>Flujo Continuo</v>
          </cell>
        </row>
        <row r="849">
          <cell r="A849">
            <v>80512</v>
          </cell>
          <cell r="B849" t="str">
            <v>BOMBON D/PASA BORRACHA X125 GR 2CERRITOS</v>
          </cell>
          <cell r="C849" t="str">
            <v>ABARROTES COMESTIBLES</v>
          </cell>
          <cell r="D849">
            <v>8.2100000000000009</v>
          </cell>
          <cell r="E849" t="str">
            <v>Flujo Continuo</v>
          </cell>
        </row>
        <row r="850">
          <cell r="A850">
            <v>80996</v>
          </cell>
          <cell r="B850" t="str">
            <v>VINO DOÑA PAULA MALBEC ESTATE X 750 ML</v>
          </cell>
          <cell r="C850" t="str">
            <v>ABARROTES BEBIBLES</v>
          </cell>
          <cell r="D850">
            <v>43.14</v>
          </cell>
          <cell r="E850" t="str">
            <v>Flujo Continuo</v>
          </cell>
        </row>
        <row r="851">
          <cell r="A851">
            <v>81001</v>
          </cell>
          <cell r="B851" t="str">
            <v>VINO LOS CARDOS CABERNET SAUVIGNON X 750</v>
          </cell>
          <cell r="C851" t="str">
            <v>ABARROTES BEBIBLES</v>
          </cell>
          <cell r="D851">
            <v>25.86</v>
          </cell>
          <cell r="E851" t="str">
            <v>Flujo Continuo</v>
          </cell>
        </row>
        <row r="852">
          <cell r="A852">
            <v>82499</v>
          </cell>
          <cell r="B852" t="str">
            <v>BOLSA AROMATERAPIA ENERGIZANTE CHICA</v>
          </cell>
          <cell r="C852" t="str">
            <v>ABARROTES NO COMESTIBLES</v>
          </cell>
          <cell r="D852">
            <v>16</v>
          </cell>
          <cell r="E852" t="str">
            <v>Flujo Continuo</v>
          </cell>
        </row>
        <row r="853">
          <cell r="A853">
            <v>82500</v>
          </cell>
          <cell r="B853" t="str">
            <v>BOLSA AROMATERAPIA RELAJANTE CHICA</v>
          </cell>
          <cell r="C853" t="str">
            <v>ABARROTES NO COMESTIBLES</v>
          </cell>
          <cell r="D853">
            <v>16</v>
          </cell>
          <cell r="E853" t="str">
            <v>Flujo Continuo</v>
          </cell>
        </row>
        <row r="854">
          <cell r="A854">
            <v>82501</v>
          </cell>
          <cell r="B854" t="str">
            <v>BOLSA AROMATERAPIA REVITALIZANTE CHICA</v>
          </cell>
          <cell r="C854" t="str">
            <v>ABARROTES NO COMESTIBLES</v>
          </cell>
          <cell r="D854">
            <v>16</v>
          </cell>
          <cell r="E854" t="str">
            <v>Flujo Continuo</v>
          </cell>
        </row>
        <row r="855">
          <cell r="A855">
            <v>82572</v>
          </cell>
          <cell r="B855" t="str">
            <v>BOLSA AROMATERAPIA ENERGIZANTE GRANDE</v>
          </cell>
          <cell r="C855" t="str">
            <v>ABARROTES NO COMESTIBLES</v>
          </cell>
          <cell r="D855">
            <v>25</v>
          </cell>
          <cell r="E855" t="str">
            <v>Flujo Continuo</v>
          </cell>
        </row>
        <row r="856">
          <cell r="A856">
            <v>76762</v>
          </cell>
          <cell r="B856" t="str">
            <v>VINO CONO SUR RSVA CABERNET BOT 750ML</v>
          </cell>
          <cell r="C856" t="str">
            <v>ABARROTES BEBIBLES</v>
          </cell>
          <cell r="D856">
            <v>48.78</v>
          </cell>
          <cell r="E856" t="str">
            <v>Almacenado</v>
          </cell>
        </row>
        <row r="857">
          <cell r="A857">
            <v>82574</v>
          </cell>
          <cell r="B857" t="str">
            <v>BOLSA AROMATERAPIA RELAJANTE GRANDE</v>
          </cell>
          <cell r="C857" t="str">
            <v>ABARROTES NO COMESTIBLES</v>
          </cell>
          <cell r="D857">
            <v>25</v>
          </cell>
          <cell r="E857" t="str">
            <v>Flujo Continuo</v>
          </cell>
        </row>
        <row r="858">
          <cell r="A858">
            <v>82823</v>
          </cell>
          <cell r="B858" t="str">
            <v>SPAGHETTI INTEGRAL X500GR MISURA</v>
          </cell>
          <cell r="C858" t="str">
            <v>ABARROTES COMESTIBLES</v>
          </cell>
          <cell r="D858">
            <v>11.44</v>
          </cell>
          <cell r="E858" t="str">
            <v>Flujo Continuo</v>
          </cell>
        </row>
        <row r="859">
          <cell r="A859">
            <v>76803</v>
          </cell>
          <cell r="B859" t="str">
            <v>VINO CONO SUR RSVA PINOT NOIR BOT 750ML</v>
          </cell>
          <cell r="C859" t="str">
            <v>ABARROTES BEBIBLES</v>
          </cell>
          <cell r="D859">
            <v>48.78</v>
          </cell>
          <cell r="E859" t="str">
            <v>Almacenado</v>
          </cell>
        </row>
        <row r="860">
          <cell r="A860">
            <v>82826</v>
          </cell>
          <cell r="B860" t="str">
            <v>FUSILLI  INTEGRAL MISURA X 500 GR.</v>
          </cell>
          <cell r="C860" t="str">
            <v>ABARROTES COMESTIBLES</v>
          </cell>
          <cell r="D860">
            <v>11.44</v>
          </cell>
          <cell r="E860" t="str">
            <v>Flujo Continuo</v>
          </cell>
        </row>
        <row r="861">
          <cell r="A861">
            <v>82827</v>
          </cell>
          <cell r="B861" t="str">
            <v>PENNE INTEGRAL  MISURA X 500 GR.</v>
          </cell>
          <cell r="C861" t="str">
            <v>ABARROTES COMESTIBLES</v>
          </cell>
          <cell r="D861">
            <v>11.44</v>
          </cell>
          <cell r="E861" t="str">
            <v>Flujo Continuo</v>
          </cell>
        </row>
        <row r="862">
          <cell r="A862">
            <v>85184</v>
          </cell>
          <cell r="B862" t="str">
            <v>RON APPLETON ESTATE SIGNATURE BLEND 1LT</v>
          </cell>
          <cell r="C862" t="str">
            <v>ABARROTES BEBIBLES</v>
          </cell>
          <cell r="D862">
            <v>52.71</v>
          </cell>
          <cell r="E862" t="str">
            <v>Flujo Continuo</v>
          </cell>
        </row>
        <row r="863">
          <cell r="A863">
            <v>86451</v>
          </cell>
          <cell r="B863" t="str">
            <v>VINO N.SENETINER ESTATE MERLOT BOT 750ML</v>
          </cell>
          <cell r="C863" t="str">
            <v>ABARROTES BEBIBLES</v>
          </cell>
          <cell r="D863">
            <v>21.26</v>
          </cell>
          <cell r="E863" t="str">
            <v>Flujo Continuo</v>
          </cell>
        </row>
        <row r="864">
          <cell r="A864">
            <v>86452</v>
          </cell>
          <cell r="B864" t="str">
            <v>VINO N.SENETINER ESTATE MALBEC BOT 750ML</v>
          </cell>
          <cell r="C864" t="str">
            <v>ABARROTES BEBIBLES</v>
          </cell>
          <cell r="D864">
            <v>40.24</v>
          </cell>
          <cell r="E864" t="str">
            <v>Flujo Continuo</v>
          </cell>
        </row>
        <row r="865">
          <cell r="A865">
            <v>86453</v>
          </cell>
          <cell r="B865" t="str">
            <v>VINO TINTO NIETO SENETINER DON NICANOR</v>
          </cell>
          <cell r="C865" t="str">
            <v>ABARROTES BEBIBLES</v>
          </cell>
          <cell r="D865">
            <v>50.35</v>
          </cell>
          <cell r="E865" t="str">
            <v>Flujo Continuo</v>
          </cell>
        </row>
        <row r="866">
          <cell r="A866">
            <v>86707</v>
          </cell>
          <cell r="B866" t="str">
            <v>RON POMALCA 3 AÑOS RUBIO X 1 LT</v>
          </cell>
          <cell r="C866" t="str">
            <v>ABARROTES BEBIBLES</v>
          </cell>
          <cell r="D866">
            <v>17.27</v>
          </cell>
          <cell r="E866" t="str">
            <v>Flujo Continuo</v>
          </cell>
        </row>
        <row r="867">
          <cell r="A867">
            <v>86963</v>
          </cell>
          <cell r="B867" t="str">
            <v>ESPEJO NAT PERF MESA PARED C/SPTE X1</v>
          </cell>
          <cell r="C867" t="str">
            <v>ABARROTES NO COMESTIBLES</v>
          </cell>
          <cell r="D867">
            <v>9.44</v>
          </cell>
          <cell r="E867" t="str">
            <v>Flujo Continuo</v>
          </cell>
        </row>
        <row r="868">
          <cell r="A868">
            <v>86964</v>
          </cell>
          <cell r="B868" t="str">
            <v>ESPEJO NATURE PERFECT RED C/SOPORTE X1</v>
          </cell>
          <cell r="C868" t="str">
            <v>ABARROTES NO COMESTIBLES</v>
          </cell>
          <cell r="D868">
            <v>13.9</v>
          </cell>
          <cell r="E868" t="str">
            <v>Flujo Continuo</v>
          </cell>
        </row>
        <row r="869">
          <cell r="A869">
            <v>87349</v>
          </cell>
          <cell r="B869" t="str">
            <v>PONJITA ANATOMICA + FACIAL GRATIS - 3M</v>
          </cell>
          <cell r="C869" t="str">
            <v>ABARROTES NO COMESTIBLES</v>
          </cell>
          <cell r="D869">
            <v>7.25</v>
          </cell>
          <cell r="E869" t="str">
            <v>Flujo Continuo</v>
          </cell>
        </row>
        <row r="870">
          <cell r="A870">
            <v>87350</v>
          </cell>
          <cell r="B870" t="str">
            <v>ESPONJA P/DUCHA REVITALIZANTE PONJITA</v>
          </cell>
          <cell r="C870" t="str">
            <v>ABARROTES NO COMESTIBLES</v>
          </cell>
          <cell r="D870">
            <v>13.74</v>
          </cell>
          <cell r="E870" t="str">
            <v>Flujo Continuo</v>
          </cell>
        </row>
        <row r="871">
          <cell r="A871">
            <v>87359</v>
          </cell>
          <cell r="B871" t="str">
            <v>LIMPIADOR  X 1000  ML LA OCA BRILLIANT</v>
          </cell>
          <cell r="C871" t="str">
            <v>ABARROTES NO COMESTIBLES</v>
          </cell>
          <cell r="D871">
            <v>11.49</v>
          </cell>
          <cell r="E871" t="str">
            <v>Flujo Continuo</v>
          </cell>
        </row>
        <row r="872">
          <cell r="A872">
            <v>87553</v>
          </cell>
          <cell r="B872" t="str">
            <v>WHISKY MALTA GLENMORANGIE 10 AÑOS 750ML</v>
          </cell>
          <cell r="C872" t="str">
            <v>ABARROTES BEBIBLES</v>
          </cell>
          <cell r="D872">
            <v>179.55</v>
          </cell>
          <cell r="E872" t="str">
            <v>Flujo Continuo</v>
          </cell>
        </row>
        <row r="873">
          <cell r="A873">
            <v>87693</v>
          </cell>
          <cell r="B873" t="str">
            <v>VINO ALTOS LAS HORMIGAS CLASICO MB 750ML</v>
          </cell>
          <cell r="C873" t="str">
            <v>ABARROTES BEBIBLES</v>
          </cell>
          <cell r="D873">
            <v>44.91</v>
          </cell>
          <cell r="E873" t="str">
            <v>Flujo Continuo</v>
          </cell>
        </row>
        <row r="874">
          <cell r="A874">
            <v>87771</v>
          </cell>
          <cell r="B874" t="str">
            <v>VINO A.LAS HORMIGAS RESERVA MB 750ML</v>
          </cell>
          <cell r="C874" t="str">
            <v>ABARROTES BEBIBLES</v>
          </cell>
          <cell r="D874">
            <v>110.37</v>
          </cell>
          <cell r="E874" t="str">
            <v>Flujo Continuo</v>
          </cell>
        </row>
        <row r="875">
          <cell r="A875">
            <v>87970</v>
          </cell>
          <cell r="B875" t="str">
            <v>VINO ALTOS DEL PLATA CAB.SAUVX 750</v>
          </cell>
          <cell r="C875" t="str">
            <v>ABARROTES BEBIBLES</v>
          </cell>
          <cell r="D875">
            <v>46.02</v>
          </cell>
          <cell r="E875" t="str">
            <v>Flujo Continuo</v>
          </cell>
        </row>
        <row r="876">
          <cell r="A876">
            <v>88284</v>
          </cell>
          <cell r="B876" t="str">
            <v>CAFE MOLIDO EXPRESS TOST.OSC X250GR ILLY</v>
          </cell>
          <cell r="C876" t="str">
            <v>ABARROTES COMESTIBLES</v>
          </cell>
          <cell r="D876">
            <v>35.340000000000003</v>
          </cell>
          <cell r="E876" t="str">
            <v>Flujo Continuo</v>
          </cell>
        </row>
        <row r="877">
          <cell r="A877">
            <v>88382</v>
          </cell>
          <cell r="B877" t="str">
            <v>TRATAM CAPI ELVIVE COL VIVE PROF POT300G</v>
          </cell>
          <cell r="C877" t="str">
            <v>ABARROTES NO COMESTIBLES</v>
          </cell>
          <cell r="D877">
            <v>14.5</v>
          </cell>
          <cell r="E877" t="str">
            <v>Flujo Continuo</v>
          </cell>
        </row>
        <row r="878">
          <cell r="A878">
            <v>89082</v>
          </cell>
          <cell r="B878" t="str">
            <v>VINO ALTOS DEL PLATA MALBEC  X 750</v>
          </cell>
          <cell r="C878" t="str">
            <v>ABARROTES BEBIBLES</v>
          </cell>
          <cell r="D878">
            <v>46.01</v>
          </cell>
          <cell r="E878" t="str">
            <v>Flujo Continuo</v>
          </cell>
        </row>
        <row r="879">
          <cell r="A879">
            <v>91267</v>
          </cell>
          <cell r="B879" t="str">
            <v>CREMA NIVEA BODY P/NORMAL BOT X 400ML</v>
          </cell>
          <cell r="C879" t="str">
            <v>ABARROTES NO COMESTIBLES</v>
          </cell>
          <cell r="D879">
            <v>24.11</v>
          </cell>
          <cell r="E879" t="str">
            <v>Flujo Continuo</v>
          </cell>
        </row>
        <row r="880">
          <cell r="A880">
            <v>78608</v>
          </cell>
          <cell r="B880" t="str">
            <v>VINO OCUCAJE SEMISECO BORGOÑA X 750 ML</v>
          </cell>
          <cell r="C880" t="str">
            <v>ABARROTES BEBIBLES</v>
          </cell>
          <cell r="D880">
            <v>12.07</v>
          </cell>
          <cell r="E880" t="str">
            <v>Almacenado</v>
          </cell>
        </row>
        <row r="881">
          <cell r="A881">
            <v>91598</v>
          </cell>
          <cell r="B881" t="str">
            <v>BEBIDA ENERGETICA RED BULL X 250 ML</v>
          </cell>
          <cell r="C881" t="str">
            <v>ABARROTES BEBIBLES</v>
          </cell>
          <cell r="D881">
            <v>5</v>
          </cell>
          <cell r="E881" t="str">
            <v>Flujo Continuo</v>
          </cell>
        </row>
        <row r="882">
          <cell r="A882">
            <v>62649</v>
          </cell>
          <cell r="B882" t="str">
            <v>VINO LA LINDA CABERNET SAUVIGNON 750 ML</v>
          </cell>
          <cell r="C882" t="str">
            <v>ABARROTES BEBIBLES</v>
          </cell>
          <cell r="D882">
            <v>29.81</v>
          </cell>
          <cell r="E882" t="str">
            <v>Almacenado</v>
          </cell>
        </row>
        <row r="883">
          <cell r="A883">
            <v>91914</v>
          </cell>
          <cell r="B883" t="str">
            <v>VINO VALDIVIESO MERLOT BOT 750ML</v>
          </cell>
          <cell r="C883" t="str">
            <v>ABARROTES BEBIBLES</v>
          </cell>
          <cell r="D883">
            <v>26.83</v>
          </cell>
          <cell r="E883" t="str">
            <v>Flujo Continuo</v>
          </cell>
        </row>
        <row r="884">
          <cell r="A884">
            <v>62650</v>
          </cell>
          <cell r="B884" t="str">
            <v>VINO LA LINDA MALBEC 750 ML</v>
          </cell>
          <cell r="C884" t="str">
            <v>ABARROTES BEBIBLES</v>
          </cell>
          <cell r="D884">
            <v>29.54</v>
          </cell>
          <cell r="E884" t="str">
            <v>Almacenado</v>
          </cell>
        </row>
        <row r="885">
          <cell r="A885">
            <v>92367</v>
          </cell>
          <cell r="B885" t="str">
            <v>ESPUMANTE CINZANO ASTI BOT 750 ML</v>
          </cell>
          <cell r="C885" t="str">
            <v>ABARROTES BEBIBLES</v>
          </cell>
          <cell r="D885">
            <v>34.49</v>
          </cell>
          <cell r="E885" t="str">
            <v>Flujo Continuo</v>
          </cell>
        </row>
        <row r="886">
          <cell r="A886">
            <v>95397</v>
          </cell>
          <cell r="B886" t="str">
            <v>VINO CASA LAPOSTOLLE CABERNET SAUV 750ML</v>
          </cell>
          <cell r="C886" t="str">
            <v>ABARROTES BEBIBLES</v>
          </cell>
          <cell r="D886">
            <v>47.4</v>
          </cell>
          <cell r="E886" t="str">
            <v>Flujo Continuo</v>
          </cell>
        </row>
        <row r="887">
          <cell r="A887">
            <v>95526</v>
          </cell>
          <cell r="B887" t="str">
            <v>BLOQ NIVEA SUN PROT&amp;HYDRA FPS50 LOC125ML</v>
          </cell>
          <cell r="C887" t="str">
            <v>ABARROTES NO COMESTIBLES</v>
          </cell>
          <cell r="D887">
            <v>34.58</v>
          </cell>
          <cell r="E887" t="str">
            <v>Flujo Continuo</v>
          </cell>
        </row>
        <row r="888">
          <cell r="A888">
            <v>96492</v>
          </cell>
          <cell r="B888" t="str">
            <v>REPELENTE SPRAY X 100ML PREMIER FORTE</v>
          </cell>
          <cell r="C888" t="str">
            <v>ABARROTES NO COMESTIBLES</v>
          </cell>
          <cell r="D888">
            <v>15.38</v>
          </cell>
          <cell r="E888" t="str">
            <v>Flujo Continuo</v>
          </cell>
        </row>
        <row r="889">
          <cell r="A889">
            <v>97104</v>
          </cell>
          <cell r="B889" t="str">
            <v>ESPJ NAT PERF DOB C/SPTE METAL HB447 X1</v>
          </cell>
          <cell r="C889" t="str">
            <v>ABARROTES NO COMESTIBLES</v>
          </cell>
          <cell r="D889">
            <v>7.3</v>
          </cell>
          <cell r="E889" t="str">
            <v>Flujo Continuo</v>
          </cell>
        </row>
        <row r="890">
          <cell r="A890">
            <v>97340</v>
          </cell>
          <cell r="B890" t="str">
            <v>DESODORANTE SPRAY X 150ML ISANA</v>
          </cell>
          <cell r="C890" t="str">
            <v>ABARROTES NO COMESTIBLES</v>
          </cell>
          <cell r="D890">
            <v>11.38</v>
          </cell>
          <cell r="E890" t="str">
            <v>Flujo Continuo</v>
          </cell>
        </row>
        <row r="891">
          <cell r="A891">
            <v>97811</v>
          </cell>
          <cell r="B891" t="str">
            <v>VINAGRE DE MANZANA 500 ML OLIVOS DEL SUR</v>
          </cell>
          <cell r="C891" t="str">
            <v>ABARROTES COMESTIBLES</v>
          </cell>
          <cell r="D891">
            <v>8.9</v>
          </cell>
          <cell r="E891" t="str">
            <v>Flujo Continuo</v>
          </cell>
        </row>
        <row r="892">
          <cell r="A892">
            <v>98122</v>
          </cell>
          <cell r="B892" t="str">
            <v>CERA EN PASTA TEKNO NEGRA 300 ML</v>
          </cell>
          <cell r="C892" t="str">
            <v>ABARROTES NO COMESTIBLES</v>
          </cell>
          <cell r="D892">
            <v>4.8</v>
          </cell>
          <cell r="E892" t="str">
            <v>Flujo Continuo</v>
          </cell>
        </row>
        <row r="893">
          <cell r="A893">
            <v>98630</v>
          </cell>
          <cell r="B893" t="str">
            <v>EDULCORANTE X 150 SOBRES STEVITA</v>
          </cell>
          <cell r="C893" t="str">
            <v>ABARROTES COMESTIBLES</v>
          </cell>
          <cell r="D893">
            <v>29.1</v>
          </cell>
          <cell r="E893" t="str">
            <v>Flujo Continuo</v>
          </cell>
        </row>
        <row r="894">
          <cell r="A894">
            <v>99938</v>
          </cell>
          <cell r="B894" t="str">
            <v>VINO TABERNERO FINA RESERVA 1.5 LT</v>
          </cell>
          <cell r="C894" t="str">
            <v>ABARROTES BEBIBLES</v>
          </cell>
          <cell r="D894">
            <v>24.99</v>
          </cell>
          <cell r="E894" t="str">
            <v>Flujo Continuo</v>
          </cell>
        </row>
        <row r="895">
          <cell r="A895">
            <v>100130</v>
          </cell>
          <cell r="B895" t="str">
            <v>LICOR DE CAFE SHERIDAN´S 750 ML</v>
          </cell>
          <cell r="C895" t="str">
            <v>ABARROTES BEBIBLES</v>
          </cell>
          <cell r="D895">
            <v>62.48</v>
          </cell>
          <cell r="E895" t="str">
            <v>Flujo Continuo</v>
          </cell>
        </row>
        <row r="896">
          <cell r="A896">
            <v>100798</v>
          </cell>
          <cell r="B896" t="str">
            <v>VINO CASILLERO DEL DIABLO MALBEC X 750ML</v>
          </cell>
          <cell r="C896" t="str">
            <v>ABARROTES BEBIBLES</v>
          </cell>
          <cell r="D896">
            <v>33.19</v>
          </cell>
          <cell r="E896" t="str">
            <v>Flujo Continuo</v>
          </cell>
        </row>
        <row r="897">
          <cell r="A897">
            <v>100802</v>
          </cell>
          <cell r="B897" t="str">
            <v>VINO CASILLERO DIABLO CARMENERE  X750ML</v>
          </cell>
          <cell r="C897" t="str">
            <v>ABARROTES BEBIBLES</v>
          </cell>
          <cell r="D897">
            <v>33.19</v>
          </cell>
          <cell r="E897" t="str">
            <v>Flujo Continuo</v>
          </cell>
        </row>
        <row r="898">
          <cell r="A898">
            <v>100881</v>
          </cell>
          <cell r="B898" t="str">
            <v>RIZADOR TERRA PESTAÑA METAL MANICURE X1</v>
          </cell>
          <cell r="C898" t="str">
            <v>ABARROTES NO COMESTIBLES</v>
          </cell>
          <cell r="D898">
            <v>5.0999999999999996</v>
          </cell>
          <cell r="E898" t="str">
            <v>Flujo Continuo</v>
          </cell>
        </row>
        <row r="899">
          <cell r="A899">
            <v>62651</v>
          </cell>
          <cell r="B899" t="str">
            <v>VINO LA LINDA CHARDONAY 750 ML</v>
          </cell>
          <cell r="C899" t="str">
            <v>ABARROTES BEBIBLES</v>
          </cell>
          <cell r="D899">
            <v>29.81</v>
          </cell>
          <cell r="E899" t="str">
            <v>Almacenado</v>
          </cell>
        </row>
        <row r="900">
          <cell r="A900">
            <v>101111</v>
          </cell>
          <cell r="B900" t="str">
            <v>BEB.ENERGIZANTE RED BULL X 250 FOUR PACK</v>
          </cell>
          <cell r="C900" t="str">
            <v>ABARROTES BEBIBLES</v>
          </cell>
          <cell r="D900">
            <v>18.170000000000002</v>
          </cell>
          <cell r="E900" t="str">
            <v>Flujo Continuo</v>
          </cell>
        </row>
        <row r="901">
          <cell r="A901">
            <v>101918</v>
          </cell>
          <cell r="B901" t="str">
            <v>LAVAVAJ. ANTIB.MANZANA VERDEX1 LT LA OCA</v>
          </cell>
          <cell r="C901" t="str">
            <v>ABARROTES NO COMESTIBLES</v>
          </cell>
          <cell r="D901">
            <v>12.17</v>
          </cell>
          <cell r="E901" t="str">
            <v>Flujo Continuo</v>
          </cell>
        </row>
        <row r="902">
          <cell r="A902">
            <v>102881</v>
          </cell>
          <cell r="B902" t="str">
            <v>CREMA NIVEA Q10 PLUS REAF TUBO X 400ML</v>
          </cell>
          <cell r="C902" t="str">
            <v>ABARROTES NO COMESTIBLES</v>
          </cell>
          <cell r="D902">
            <v>27.52</v>
          </cell>
          <cell r="E902" t="str">
            <v>Flujo Continuo</v>
          </cell>
        </row>
        <row r="903">
          <cell r="A903">
            <v>102882</v>
          </cell>
          <cell r="B903" t="str">
            <v>CREMA NIVEA Q10 PLUS REAF TUBO X 250ML</v>
          </cell>
          <cell r="C903" t="str">
            <v>ABARROTES NO COMESTIBLES</v>
          </cell>
          <cell r="D903">
            <v>19.04</v>
          </cell>
          <cell r="E903" t="str">
            <v>Flujo Continuo</v>
          </cell>
        </row>
        <row r="904">
          <cell r="A904">
            <v>103179</v>
          </cell>
          <cell r="B904" t="str">
            <v>MAQ AFT SCHICK XTREME3 X2 MUJER</v>
          </cell>
          <cell r="C904" t="str">
            <v>ABARROTES NO COMESTIBLES</v>
          </cell>
          <cell r="D904">
            <v>6.89</v>
          </cell>
          <cell r="E904" t="str">
            <v>Flujo Continuo</v>
          </cell>
        </row>
        <row r="905">
          <cell r="A905">
            <v>103427</v>
          </cell>
          <cell r="B905" t="str">
            <v>VINO N.SENETINER ESTATE CHARD BOT 750ML</v>
          </cell>
          <cell r="C905" t="str">
            <v>ABARROTES BEBIBLES</v>
          </cell>
          <cell r="D905">
            <v>28.92</v>
          </cell>
          <cell r="E905" t="str">
            <v>Flujo Continuo</v>
          </cell>
        </row>
        <row r="906">
          <cell r="A906">
            <v>103787</v>
          </cell>
          <cell r="B906" t="str">
            <v>SAMBUCA EXTRA MOLINARI X 750 ML</v>
          </cell>
          <cell r="C906" t="str">
            <v>ABARROTES BEBIBLES</v>
          </cell>
          <cell r="D906">
            <v>69.790000000000006</v>
          </cell>
          <cell r="E906" t="str">
            <v>Flujo Continuo</v>
          </cell>
        </row>
        <row r="907">
          <cell r="A907">
            <v>103950</v>
          </cell>
          <cell r="B907" t="str">
            <v>ARROZ ATOMICO NEVADO X 125GR FORTE GOLPE</v>
          </cell>
          <cell r="C907" t="str">
            <v>ABARROTES COMESTIBLES</v>
          </cell>
          <cell r="D907">
            <v>2.2999999999999998</v>
          </cell>
          <cell r="E907" t="str">
            <v>Flujo Continuo</v>
          </cell>
        </row>
        <row r="908">
          <cell r="A908">
            <v>103972</v>
          </cell>
          <cell r="B908" t="str">
            <v>RON FLOR DE CAÑA 5 AÑOS 1 LT</v>
          </cell>
          <cell r="C908" t="str">
            <v>ABARROTES BEBIBLES</v>
          </cell>
          <cell r="D908">
            <v>48.56</v>
          </cell>
          <cell r="E908" t="str">
            <v>Flujo Continuo</v>
          </cell>
        </row>
        <row r="909">
          <cell r="A909">
            <v>38955</v>
          </cell>
          <cell r="B909" t="str">
            <v>ELICHE TRICOLOR X500GR. AGNESI</v>
          </cell>
          <cell r="C909" t="str">
            <v>ABARROTES COMESTIBLES</v>
          </cell>
          <cell r="D909">
            <v>10.91</v>
          </cell>
          <cell r="E909" t="str">
            <v>Almacenado</v>
          </cell>
        </row>
        <row r="910">
          <cell r="A910">
            <v>103979</v>
          </cell>
          <cell r="B910" t="str">
            <v>RON FLOR DE CAÑA 4 AÑOS 1 LT</v>
          </cell>
          <cell r="C910" t="str">
            <v>ABARROTES BEBIBLES</v>
          </cell>
          <cell r="D910">
            <v>40.92</v>
          </cell>
          <cell r="E910" t="str">
            <v>Flujo Continuo</v>
          </cell>
        </row>
        <row r="911">
          <cell r="A911">
            <v>103988</v>
          </cell>
          <cell r="B911" t="str">
            <v>CHICHA  DE JORA  X750ML. LORENZA</v>
          </cell>
          <cell r="C911" t="str">
            <v>ABARROTES COMESTIBLES</v>
          </cell>
          <cell r="D911">
            <v>7.85</v>
          </cell>
          <cell r="E911" t="str">
            <v>Flujo Continuo</v>
          </cell>
        </row>
        <row r="912">
          <cell r="A912">
            <v>104997</v>
          </cell>
          <cell r="B912" t="str">
            <v>VINO LOS CARDOS MALBEC X 750ML</v>
          </cell>
          <cell r="C912" t="str">
            <v>ABARROTES BEBIBLES</v>
          </cell>
          <cell r="D912">
            <v>25.86</v>
          </cell>
          <cell r="E912" t="str">
            <v>Flujo Continuo</v>
          </cell>
        </row>
        <row r="913">
          <cell r="A913">
            <v>104999</v>
          </cell>
          <cell r="B913" t="str">
            <v>VINO DOÑA PAULA ESTATE CAB.SAUV X 750 ML</v>
          </cell>
          <cell r="C913" t="str">
            <v>ABARROTES BEBIBLES</v>
          </cell>
          <cell r="D913">
            <v>43.14</v>
          </cell>
          <cell r="E913" t="str">
            <v>Flujo Continuo</v>
          </cell>
        </row>
        <row r="914">
          <cell r="A914">
            <v>105019</v>
          </cell>
          <cell r="B914" t="str">
            <v>GERMEN DE TRIGO X 180GR COSECHA PARAISO</v>
          </cell>
          <cell r="C914" t="str">
            <v>ABARROTES COMESTIBLES</v>
          </cell>
          <cell r="D914">
            <v>5.47</v>
          </cell>
          <cell r="E914" t="str">
            <v>Flujo Continuo</v>
          </cell>
        </row>
        <row r="915">
          <cell r="A915">
            <v>105055</v>
          </cell>
          <cell r="B915" t="str">
            <v>VINO BLANCO ALAMOS CHARDONNAY X 750 ML</v>
          </cell>
          <cell r="C915" t="str">
            <v>ABARROTES BEBIBLES</v>
          </cell>
          <cell r="D915">
            <v>32.22</v>
          </cell>
          <cell r="E915" t="str">
            <v>Flujo Continuo</v>
          </cell>
        </row>
        <row r="916">
          <cell r="A916">
            <v>106200</v>
          </cell>
          <cell r="B916" t="str">
            <v>VINO LAN RIOJA CRIANZA 750 ML</v>
          </cell>
          <cell r="C916" t="str">
            <v>ABARROTES BEBIBLES</v>
          </cell>
          <cell r="D916">
            <v>45.1</v>
          </cell>
          <cell r="E916" t="str">
            <v>Flujo Continuo</v>
          </cell>
        </row>
        <row r="917">
          <cell r="A917">
            <v>106304</v>
          </cell>
          <cell r="B917" t="str">
            <v>GEL AFEITAR NIVEA MEN P/SENS TUB 200ML</v>
          </cell>
          <cell r="C917" t="str">
            <v>ABARROTES NO COMESTIBLES</v>
          </cell>
          <cell r="D917">
            <v>21.23</v>
          </cell>
          <cell r="E917" t="str">
            <v>Flujo Continuo</v>
          </cell>
        </row>
        <row r="918">
          <cell r="A918">
            <v>106808</v>
          </cell>
          <cell r="B918" t="str">
            <v>PISCO QUEIROLO ACHOLADO X 750 ML</v>
          </cell>
          <cell r="C918" t="str">
            <v>ABARROTES BEBIBLES</v>
          </cell>
          <cell r="D918">
            <v>23.86</v>
          </cell>
          <cell r="E918" t="str">
            <v>Flujo Continuo</v>
          </cell>
        </row>
        <row r="919">
          <cell r="A919">
            <v>107670</v>
          </cell>
          <cell r="B919" t="str">
            <v>BITTER AMARGO CORTESANO X 75 ML</v>
          </cell>
          <cell r="C919" t="str">
            <v>ABARROTES BEBIBLES</v>
          </cell>
          <cell r="D919">
            <v>10.83</v>
          </cell>
          <cell r="E919" t="str">
            <v>Flujo Continuo</v>
          </cell>
        </row>
        <row r="920">
          <cell r="A920">
            <v>108213</v>
          </cell>
          <cell r="B920" t="str">
            <v>COLONIA BEBES PRIM DIASX100ML DR.ZAIDMAN</v>
          </cell>
          <cell r="C920" t="str">
            <v>ABARROTES NO COMESTIBLES</v>
          </cell>
          <cell r="D920">
            <v>5.38</v>
          </cell>
          <cell r="E920" t="str">
            <v>Flujo Continuo</v>
          </cell>
        </row>
        <row r="921">
          <cell r="A921">
            <v>87336</v>
          </cell>
          <cell r="B921" t="str">
            <v>VINO ROSE SEMISECO X 750 OCUCAJE</v>
          </cell>
          <cell r="C921" t="str">
            <v>ABARROTES BEBIBLES</v>
          </cell>
          <cell r="D921">
            <v>12.07</v>
          </cell>
          <cell r="E921" t="str">
            <v>Almacenado</v>
          </cell>
        </row>
        <row r="922">
          <cell r="A922">
            <v>40595</v>
          </cell>
          <cell r="B922" t="str">
            <v>CORAZONES DE ALCACHOFA X410GR VALLE FERT</v>
          </cell>
          <cell r="C922" t="str">
            <v>ABARROTES COMESTIBLES</v>
          </cell>
          <cell r="D922">
            <v>8.42</v>
          </cell>
          <cell r="E922" t="str">
            <v>Almacenado</v>
          </cell>
        </row>
        <row r="923">
          <cell r="A923">
            <v>40596</v>
          </cell>
          <cell r="B923" t="str">
            <v>CHAMPIÑONES X310GR VALLE FERTIL</v>
          </cell>
          <cell r="C923" t="str">
            <v>ABARROTES COMESTIBLES</v>
          </cell>
          <cell r="D923">
            <v>9.44</v>
          </cell>
          <cell r="E923" t="str">
            <v>Almacenado</v>
          </cell>
        </row>
        <row r="924">
          <cell r="A924">
            <v>108592</v>
          </cell>
          <cell r="B924" t="str">
            <v>PISCO VARGAS ACHOLADO RESERVA BOT 750ML</v>
          </cell>
          <cell r="C924" t="str">
            <v>ABARROTES BEBIBLES</v>
          </cell>
          <cell r="D924">
            <v>19.21</v>
          </cell>
          <cell r="E924" t="str">
            <v>Flujo Continuo</v>
          </cell>
        </row>
        <row r="925">
          <cell r="A925">
            <v>109193</v>
          </cell>
          <cell r="B925" t="str">
            <v>CEPILLO 2499+PEINE 953-9 VANDUX 2UND</v>
          </cell>
          <cell r="C925" t="str">
            <v>ABARROTES NO COMESTIBLES</v>
          </cell>
          <cell r="D925">
            <v>9.15</v>
          </cell>
          <cell r="E925" t="str">
            <v>Flujo Continuo</v>
          </cell>
        </row>
        <row r="926">
          <cell r="A926">
            <v>109194</v>
          </cell>
          <cell r="B926" t="str">
            <v>CEPILLO 2489+PEINE 981-9 VANDUX 2UND</v>
          </cell>
          <cell r="C926" t="str">
            <v>ABARROTES NO COMESTIBLES</v>
          </cell>
          <cell r="D926">
            <v>11.6</v>
          </cell>
          <cell r="E926" t="str">
            <v>Flujo Continuo</v>
          </cell>
        </row>
        <row r="927">
          <cell r="A927">
            <v>109793</v>
          </cell>
          <cell r="B927" t="str">
            <v>PISCO VARGAS QUEBRANTA RESERVA BOT 750ML</v>
          </cell>
          <cell r="C927" t="str">
            <v>ABARROTES BEBIBLES</v>
          </cell>
          <cell r="D927">
            <v>19.21</v>
          </cell>
          <cell r="E927" t="str">
            <v>Flujo Continuo</v>
          </cell>
        </row>
        <row r="928">
          <cell r="A928">
            <v>110218</v>
          </cell>
          <cell r="B928" t="str">
            <v>VINO SIGLO XVI SANTIAGO QUEIROLO X750 ML</v>
          </cell>
          <cell r="C928" t="str">
            <v>ABARROTES BEBIBLES</v>
          </cell>
          <cell r="D928">
            <v>12.87</v>
          </cell>
          <cell r="E928" t="str">
            <v>Flujo Continuo</v>
          </cell>
        </row>
        <row r="929">
          <cell r="A929">
            <v>110414</v>
          </cell>
          <cell r="B929" t="str">
            <v>TORTILLAS MAIZ MORADO PERU NACHOS X 90GR</v>
          </cell>
          <cell r="C929" t="str">
            <v>ABARROTES COMESTIBLES</v>
          </cell>
          <cell r="D929">
            <v>2.75</v>
          </cell>
          <cell r="E929" t="str">
            <v>Flujo Continuo</v>
          </cell>
        </row>
        <row r="930">
          <cell r="A930">
            <v>112015</v>
          </cell>
          <cell r="B930" t="str">
            <v>RON BACARDI AÑEJO 750 ML</v>
          </cell>
          <cell r="C930" t="str">
            <v>ABARROTES BEBIBLES</v>
          </cell>
          <cell r="D930">
            <v>40.93</v>
          </cell>
          <cell r="E930" t="str">
            <v>Flujo Continuo</v>
          </cell>
        </row>
        <row r="931">
          <cell r="A931">
            <v>112340</v>
          </cell>
          <cell r="B931" t="str">
            <v>CORTA UÑA TERRA METAL GDE MNCUR HB458 UN</v>
          </cell>
          <cell r="C931" t="str">
            <v>ABARROTES NO COMESTIBLES</v>
          </cell>
          <cell r="D931">
            <v>3.93</v>
          </cell>
          <cell r="E931" t="str">
            <v>Flujo Continuo</v>
          </cell>
        </row>
        <row r="932">
          <cell r="A932">
            <v>40597</v>
          </cell>
          <cell r="B932" t="str">
            <v>CHOCLITOS BEBE X310GR  VALLE FERTIL</v>
          </cell>
          <cell r="C932" t="str">
            <v>ABARROTES COMESTIBLES</v>
          </cell>
          <cell r="D932">
            <v>6.55</v>
          </cell>
          <cell r="E932" t="str">
            <v>Almacenado</v>
          </cell>
        </row>
        <row r="933">
          <cell r="A933">
            <v>112996</v>
          </cell>
          <cell r="B933" t="str">
            <v>PACK 2ESPONJA LA AUTEN.FORMA 8 SCOTCH BR</v>
          </cell>
          <cell r="C933" t="str">
            <v>ABARROTES NO COMESTIBLES</v>
          </cell>
          <cell r="D933">
            <v>7.11</v>
          </cell>
          <cell r="E933" t="str">
            <v>Flujo Continuo</v>
          </cell>
        </row>
        <row r="934">
          <cell r="A934">
            <v>41068</v>
          </cell>
          <cell r="B934" t="str">
            <v>VINAGRE BALSAMICO X 500 ML CREMONINI</v>
          </cell>
          <cell r="C934" t="str">
            <v>ABARROTES COMESTIBLES</v>
          </cell>
          <cell r="D934">
            <v>18.54</v>
          </cell>
          <cell r="E934" t="str">
            <v>Almacenado</v>
          </cell>
        </row>
        <row r="935">
          <cell r="A935">
            <v>113623</v>
          </cell>
          <cell r="B935" t="str">
            <v>INFUSION ASMACHILCA X 12 UND WAWASANA</v>
          </cell>
          <cell r="C935" t="str">
            <v>ABARROTES COMESTIBLES</v>
          </cell>
          <cell r="D935">
            <v>3.9</v>
          </cell>
          <cell r="E935" t="str">
            <v>Flujo Continuo</v>
          </cell>
        </row>
        <row r="936">
          <cell r="A936">
            <v>113954</v>
          </cell>
          <cell r="B936" t="str">
            <v>GALL.ASSORTED SHORTBREAD X160GR WALKERS</v>
          </cell>
          <cell r="C936" t="str">
            <v>ABARROTES COMESTIBLES</v>
          </cell>
          <cell r="D936">
            <v>10.92</v>
          </cell>
          <cell r="E936" t="str">
            <v>Flujo Continuo</v>
          </cell>
        </row>
        <row r="937">
          <cell r="A937">
            <v>114206</v>
          </cell>
          <cell r="B937" t="str">
            <v>BASE VARGAS PARA SOUR 125GR</v>
          </cell>
          <cell r="C937" t="str">
            <v>ABARROTES BEBIBLES</v>
          </cell>
          <cell r="D937">
            <v>3.36</v>
          </cell>
          <cell r="E937" t="str">
            <v>Flujo Continuo</v>
          </cell>
        </row>
        <row r="938">
          <cell r="A938">
            <v>115097</v>
          </cell>
          <cell r="B938" t="str">
            <v>ALCOHOL ISOPROPILICO C/ATOMOZADX650ML SB</v>
          </cell>
          <cell r="C938" t="str">
            <v>ABARROTES NO COMESTIBLES</v>
          </cell>
          <cell r="D938">
            <v>9</v>
          </cell>
          <cell r="E938" t="str">
            <v>Flujo Continuo</v>
          </cell>
        </row>
        <row r="939">
          <cell r="A939">
            <v>115455</v>
          </cell>
          <cell r="B939" t="str">
            <v>VINO LAN RIOJA GRAN RESERVA 750 ML</v>
          </cell>
          <cell r="C939" t="str">
            <v>ABARROTES BEBIBLES</v>
          </cell>
          <cell r="D939">
            <v>114.32</v>
          </cell>
          <cell r="E939" t="str">
            <v>Flujo Continuo</v>
          </cell>
        </row>
        <row r="940">
          <cell r="A940">
            <v>115457</v>
          </cell>
          <cell r="B940" t="str">
            <v>VINO LAN RIOJA RESERVA 750 ML</v>
          </cell>
          <cell r="C940" t="str">
            <v>ABARROTES BEBIBLES</v>
          </cell>
          <cell r="D940">
            <v>65.989999999999995</v>
          </cell>
          <cell r="E940" t="str">
            <v>Flujo Continuo</v>
          </cell>
        </row>
        <row r="941">
          <cell r="A941">
            <v>115921</v>
          </cell>
          <cell r="B941" t="str">
            <v>VINO VALDIVIESO SAUVIGNON BLANC X 750 ML</v>
          </cell>
          <cell r="C941" t="str">
            <v>ABARROTES BEBIBLES</v>
          </cell>
          <cell r="D941">
            <v>26.83</v>
          </cell>
          <cell r="E941" t="str">
            <v>Flujo Continuo</v>
          </cell>
        </row>
        <row r="942">
          <cell r="A942">
            <v>116007</v>
          </cell>
          <cell r="B942" t="str">
            <v>PILA ENERGIZER AA X4 + AA X2 GRATIS</v>
          </cell>
          <cell r="C942" t="str">
            <v>BAZAR</v>
          </cell>
          <cell r="D942">
            <v>8.33</v>
          </cell>
          <cell r="E942" t="str">
            <v>Flujo Continuo</v>
          </cell>
        </row>
        <row r="943">
          <cell r="A943">
            <v>116779</v>
          </cell>
          <cell r="B943" t="str">
            <v>SHAMPOO MANZANILLA X 610ML SIMONDS</v>
          </cell>
          <cell r="C943" t="str">
            <v>ABARROTES NO COMESTIBLES</v>
          </cell>
          <cell r="D943">
            <v>19.579999999999998</v>
          </cell>
          <cell r="E943" t="str">
            <v>Flujo Continuo</v>
          </cell>
        </row>
        <row r="944">
          <cell r="A944">
            <v>116780</v>
          </cell>
          <cell r="B944" t="str">
            <v>ACONDICIONADOR MANZANILL X 610ML SIMONDS</v>
          </cell>
          <cell r="C944" t="str">
            <v>ABARROTES NO COMESTIBLES</v>
          </cell>
          <cell r="D944">
            <v>19.579999999999998</v>
          </cell>
          <cell r="E944" t="str">
            <v>Flujo Continuo</v>
          </cell>
        </row>
        <row r="945">
          <cell r="A945">
            <v>116853</v>
          </cell>
          <cell r="B945" t="str">
            <v>CARAM HALLOWEEN RELLSANGRE 312GR 60U ARC</v>
          </cell>
          <cell r="C945" t="str">
            <v>ABARROTES COMESTIBLES</v>
          </cell>
          <cell r="D945">
            <v>5.0599999999999996</v>
          </cell>
          <cell r="E945" t="str">
            <v>Flujo Continuo</v>
          </cell>
        </row>
        <row r="946">
          <cell r="A946">
            <v>117120</v>
          </cell>
          <cell r="B946" t="str">
            <v>ESPONJA BAÑO PONJITA 3M</v>
          </cell>
          <cell r="C946" t="str">
            <v>ABARROTES NO COMESTIBLES</v>
          </cell>
          <cell r="D946">
            <v>1.1599999999999999</v>
          </cell>
          <cell r="E946" t="str">
            <v>Flujo Continuo</v>
          </cell>
        </row>
        <row r="947">
          <cell r="A947">
            <v>117915</v>
          </cell>
          <cell r="B947" t="str">
            <v>BLOQ NIVEA SUN KIDS PRO&amp;PLAY FPS50 200ML</v>
          </cell>
          <cell r="C947" t="str">
            <v>ABARROTES NO COMESTIBLES</v>
          </cell>
          <cell r="D947">
            <v>39.69</v>
          </cell>
          <cell r="E947" t="str">
            <v>Flujo Continuo</v>
          </cell>
        </row>
        <row r="948">
          <cell r="A948">
            <v>118093</v>
          </cell>
          <cell r="B948" t="str">
            <v>CAVA CASTILLO PERELADA BRUT ROSE 750 ML</v>
          </cell>
          <cell r="C948" t="str">
            <v>ABARROTES BEBIBLES</v>
          </cell>
          <cell r="D948">
            <v>36.53</v>
          </cell>
          <cell r="E948" t="str">
            <v>Flujo Continuo</v>
          </cell>
        </row>
        <row r="949">
          <cell r="A949">
            <v>118172</v>
          </cell>
          <cell r="B949" t="str">
            <v>WHISKY JOHNNIE WALKER GREEN LABEL 750ML</v>
          </cell>
          <cell r="C949" t="str">
            <v>ABARROTES BEBIBLES</v>
          </cell>
          <cell r="D949">
            <v>215.36</v>
          </cell>
          <cell r="E949" t="str">
            <v>Flujo Continuo</v>
          </cell>
        </row>
        <row r="950">
          <cell r="A950">
            <v>118489</v>
          </cell>
          <cell r="B950" t="str">
            <v>VINO LOS ARBOLES CAB/MB 750 ML</v>
          </cell>
          <cell r="C950" t="str">
            <v>ABARROTES BEBIBLES</v>
          </cell>
          <cell r="D950">
            <v>20.82</v>
          </cell>
          <cell r="E950" t="str">
            <v>Flujo Continuo</v>
          </cell>
        </row>
        <row r="951">
          <cell r="A951">
            <v>118521</v>
          </cell>
          <cell r="B951" t="str">
            <v>BOLDO RENACER X 40 GR</v>
          </cell>
          <cell r="C951" t="str">
            <v>ABARROTES COMESTIBLES</v>
          </cell>
          <cell r="D951">
            <v>4.54</v>
          </cell>
          <cell r="E951" t="str">
            <v>Flujo Continuo</v>
          </cell>
        </row>
        <row r="952">
          <cell r="A952">
            <v>118522</v>
          </cell>
          <cell r="B952" t="str">
            <v>CEBADA RENACER X 150 GR</v>
          </cell>
          <cell r="C952" t="str">
            <v>ABARROTES COMESTIBLES</v>
          </cell>
          <cell r="D952">
            <v>3.87</v>
          </cell>
          <cell r="E952" t="str">
            <v>Flujo Continuo</v>
          </cell>
        </row>
        <row r="953">
          <cell r="A953">
            <v>118523</v>
          </cell>
          <cell r="B953" t="str">
            <v>COLA DE CABALLO RENACER X 30 GR</v>
          </cell>
          <cell r="C953" t="str">
            <v>ABARROTES COMESTIBLES</v>
          </cell>
          <cell r="D953">
            <v>4.58</v>
          </cell>
          <cell r="E953" t="str">
            <v>Flujo Continuo</v>
          </cell>
        </row>
        <row r="954">
          <cell r="A954">
            <v>45684</v>
          </cell>
          <cell r="B954" t="str">
            <v>SARDINAS EN AC. DE OLIVA X120G VIGILANTE</v>
          </cell>
          <cell r="C954" t="str">
            <v>ABARROTES COMESTIBLES</v>
          </cell>
          <cell r="D954">
            <v>9.57</v>
          </cell>
          <cell r="E954" t="str">
            <v>Almacenado</v>
          </cell>
        </row>
        <row r="955">
          <cell r="A955">
            <v>118528</v>
          </cell>
          <cell r="B955" t="str">
            <v>LINAZA RENACER X 150 GR</v>
          </cell>
          <cell r="C955" t="str">
            <v>ABARROTES COMESTIBLES</v>
          </cell>
          <cell r="D955">
            <v>5.3</v>
          </cell>
          <cell r="E955" t="str">
            <v>Flujo Continuo</v>
          </cell>
        </row>
        <row r="956">
          <cell r="A956">
            <v>118690</v>
          </cell>
          <cell r="B956" t="str">
            <v>VINO MISIONES D.RENGO CARMENERE RSVA.750</v>
          </cell>
          <cell r="C956" t="str">
            <v>ABARROTES BEBIBLES</v>
          </cell>
          <cell r="D956">
            <v>23.7</v>
          </cell>
          <cell r="E956" t="str">
            <v>Flujo Continuo</v>
          </cell>
        </row>
        <row r="957">
          <cell r="A957">
            <v>118870</v>
          </cell>
          <cell r="B957" t="str">
            <v>VINO PERELADA 5 FINCAS RESERVA 750 ML</v>
          </cell>
          <cell r="C957" t="str">
            <v>ABARROTES BEBIBLES</v>
          </cell>
          <cell r="D957">
            <v>62.13</v>
          </cell>
          <cell r="E957" t="str">
            <v>Flujo Continuo</v>
          </cell>
        </row>
        <row r="958">
          <cell r="A958">
            <v>45685</v>
          </cell>
          <cell r="B958" t="str">
            <v>SARDINAS EN AC.AL LIMONX120GR  VIGILANTE</v>
          </cell>
          <cell r="C958" t="str">
            <v>ABARROTES COMESTIBLES</v>
          </cell>
          <cell r="D958">
            <v>8.34</v>
          </cell>
          <cell r="E958" t="str">
            <v>Almacenado</v>
          </cell>
        </row>
        <row r="959">
          <cell r="A959">
            <v>118873</v>
          </cell>
          <cell r="B959" t="str">
            <v>VINO PERELADA FINCA MALAVEINA 750 ML</v>
          </cell>
          <cell r="C959" t="str">
            <v>ABARROTES BEBIBLES</v>
          </cell>
          <cell r="D959">
            <v>85.92</v>
          </cell>
          <cell r="E959" t="str">
            <v>Flujo Continuo</v>
          </cell>
        </row>
        <row r="960">
          <cell r="A960">
            <v>119100</v>
          </cell>
          <cell r="B960" t="str">
            <v>ROTESSA COL ROJA C/MANZAN X680G HENGSTEN</v>
          </cell>
          <cell r="C960" t="str">
            <v>ABARROTES COMESTIBLES</v>
          </cell>
          <cell r="D960">
            <v>18.03</v>
          </cell>
          <cell r="E960" t="str">
            <v>Flujo Continuo</v>
          </cell>
        </row>
        <row r="961">
          <cell r="A961">
            <v>119106</v>
          </cell>
          <cell r="B961" t="str">
            <v>SAUERKRAUT CHUCRUT C/VINOX720 HENGSTENBE</v>
          </cell>
          <cell r="C961" t="str">
            <v>ABARROTES COMESTIBLES</v>
          </cell>
          <cell r="D961">
            <v>15.64</v>
          </cell>
          <cell r="E961" t="str">
            <v>Flujo Continuo</v>
          </cell>
        </row>
        <row r="962">
          <cell r="A962">
            <v>119199</v>
          </cell>
          <cell r="B962" t="str">
            <v>VINO FOND DE CAVE RESERVA MALBEC 750 ML</v>
          </cell>
          <cell r="C962" t="str">
            <v>ABARROTES BEBIBLES</v>
          </cell>
          <cell r="D962">
            <v>65.34</v>
          </cell>
          <cell r="E962" t="str">
            <v>Flujo Continuo</v>
          </cell>
        </row>
        <row r="963">
          <cell r="A963">
            <v>122390</v>
          </cell>
          <cell r="B963" t="str">
            <v>EGUE BUC LISTER PROT DINT/ENCI BOT 500ML</v>
          </cell>
          <cell r="C963" t="str">
            <v>ABARROTES NO COMESTIBLES</v>
          </cell>
          <cell r="D963">
            <v>16.45</v>
          </cell>
          <cell r="E963" t="str">
            <v>Flujo Continuo</v>
          </cell>
        </row>
        <row r="964">
          <cell r="A964">
            <v>122791</v>
          </cell>
          <cell r="B964" t="str">
            <v>SIROPE SABOR A MAPLE X 800 GR SPITZE</v>
          </cell>
          <cell r="C964" t="str">
            <v>ABARROTES COMESTIBLES</v>
          </cell>
          <cell r="D964">
            <v>9.7899999999999991</v>
          </cell>
          <cell r="E964" t="str">
            <v>Flujo Continuo</v>
          </cell>
        </row>
        <row r="965">
          <cell r="A965">
            <v>123653</v>
          </cell>
          <cell r="B965" t="str">
            <v>GEL LIMPIEZA NEUTROG DEEP CLEAN TUB 150G</v>
          </cell>
          <cell r="C965" t="str">
            <v>ABARROTES NO COMESTIBLES</v>
          </cell>
          <cell r="D965">
            <v>21.85</v>
          </cell>
          <cell r="E965" t="str">
            <v>Flujo Continuo</v>
          </cell>
        </row>
        <row r="966">
          <cell r="A966">
            <v>124134</v>
          </cell>
          <cell r="B966" t="str">
            <v>ESTUCHE RISITAS Y COSQUILLITAS 4PZA</v>
          </cell>
          <cell r="C966" t="str">
            <v>ABARROTES NO COMESTIBLES</v>
          </cell>
          <cell r="D966">
            <v>11.62</v>
          </cell>
          <cell r="E966" t="str">
            <v>Flujo Continuo</v>
          </cell>
        </row>
        <row r="967">
          <cell r="A967">
            <v>124211</v>
          </cell>
          <cell r="B967" t="str">
            <v>JABON GLICERINA X 80 GR DR. ZAIDMAN</v>
          </cell>
          <cell r="C967" t="str">
            <v>ABARROTES NO COMESTIBLES</v>
          </cell>
          <cell r="D967">
            <v>2.36</v>
          </cell>
          <cell r="E967" t="str">
            <v>Flujo Continuo</v>
          </cell>
        </row>
        <row r="968">
          <cell r="A968">
            <v>124737</v>
          </cell>
          <cell r="B968" t="str">
            <v>PAPEL P/CIGARROS SMOKING SLIM KING SIZE</v>
          </cell>
          <cell r="C968" t="str">
            <v>ABARROTES BEBIBLES</v>
          </cell>
          <cell r="D968">
            <v>2.63</v>
          </cell>
          <cell r="E968" t="str">
            <v>Flujo Continuo</v>
          </cell>
        </row>
        <row r="969">
          <cell r="A969">
            <v>124941</v>
          </cell>
          <cell r="B969" t="str">
            <v>RON HAVANA CLUB AÑEJO ESPECIAL X 1 LT</v>
          </cell>
          <cell r="C969" t="str">
            <v>ABARROTES BEBIBLES</v>
          </cell>
          <cell r="D969">
            <v>52.44</v>
          </cell>
          <cell r="E969" t="str">
            <v>Flujo Continuo</v>
          </cell>
        </row>
        <row r="970">
          <cell r="A970">
            <v>125205</v>
          </cell>
          <cell r="B970" t="str">
            <v>ESPONJA HORNO Y ESTUFAS SCOTCH BRITE</v>
          </cell>
          <cell r="C970" t="str">
            <v>ABARROTES NO COMESTIBLES</v>
          </cell>
          <cell r="D970">
            <v>3.45</v>
          </cell>
          <cell r="E970" t="str">
            <v>Flujo Continuo</v>
          </cell>
        </row>
        <row r="971">
          <cell r="A971">
            <v>125702</v>
          </cell>
          <cell r="B971" t="str">
            <v>BOCADITO SALTLETTS MINI BREZEL X 150GR</v>
          </cell>
          <cell r="C971" t="str">
            <v>ABARROTES COMESTIBLES</v>
          </cell>
          <cell r="D971">
            <v>5.35</v>
          </cell>
          <cell r="E971" t="str">
            <v>Flujo Continuo</v>
          </cell>
        </row>
        <row r="972">
          <cell r="A972">
            <v>127794</v>
          </cell>
          <cell r="B972" t="str">
            <v>CERVEZA S/A ERDINGER BOT 500 ML</v>
          </cell>
          <cell r="C972" t="str">
            <v>ABARROTES BEBIBLES</v>
          </cell>
          <cell r="D972">
            <v>9.66</v>
          </cell>
          <cell r="E972" t="str">
            <v>Flujo Continuo</v>
          </cell>
        </row>
        <row r="973">
          <cell r="A973">
            <v>127798</v>
          </cell>
          <cell r="B973" t="str">
            <v>CERVEZA ERDINGER WEISSBIER BOT 500 ML</v>
          </cell>
          <cell r="C973" t="str">
            <v>ABARROTES BEBIBLES</v>
          </cell>
          <cell r="D973">
            <v>10.36</v>
          </cell>
          <cell r="E973" t="str">
            <v>Flujo Continuo</v>
          </cell>
        </row>
        <row r="974">
          <cell r="A974">
            <v>127799</v>
          </cell>
          <cell r="B974" t="str">
            <v>CERVEZA ERDINGER WEISSBIER BOT 300 ML</v>
          </cell>
          <cell r="C974" t="str">
            <v>ABARROTES BEBIBLES</v>
          </cell>
          <cell r="D974">
            <v>7.3</v>
          </cell>
          <cell r="E974" t="str">
            <v>Flujo Continuo</v>
          </cell>
        </row>
        <row r="975">
          <cell r="A975">
            <v>127931</v>
          </cell>
          <cell r="B975" t="str">
            <v>POLENTA BRAMATA X 1 KG AGNESI</v>
          </cell>
          <cell r="C975" t="str">
            <v>ABARROTES COMESTIBLES</v>
          </cell>
          <cell r="D975">
            <v>14.86</v>
          </cell>
          <cell r="E975" t="str">
            <v>Flujo Continuo</v>
          </cell>
        </row>
        <row r="976">
          <cell r="A976">
            <v>129478</v>
          </cell>
          <cell r="B976" t="str">
            <v>PROTEC.UV3 300ML PICADURA TABACO</v>
          </cell>
          <cell r="C976" t="str">
            <v>BAZAR</v>
          </cell>
          <cell r="D976">
            <v>11.51</v>
          </cell>
          <cell r="E976" t="str">
            <v>Flujo Continuo</v>
          </cell>
        </row>
        <row r="977">
          <cell r="A977">
            <v>134217</v>
          </cell>
          <cell r="B977" t="str">
            <v>VINO NIETO SENETINER DON NICANOR MALBEC</v>
          </cell>
          <cell r="C977" t="str">
            <v>ABARROTES BEBIBLES</v>
          </cell>
          <cell r="D977">
            <v>50.35</v>
          </cell>
          <cell r="E977" t="str">
            <v>Flujo Continuo</v>
          </cell>
        </row>
        <row r="978">
          <cell r="A978">
            <v>134522</v>
          </cell>
          <cell r="B978" t="str">
            <v>CHOCOLATE  MILKY  PACK X 6 LA IBERICA</v>
          </cell>
          <cell r="C978" t="str">
            <v>ABARROTES COMESTIBLES</v>
          </cell>
          <cell r="D978">
            <v>19.5</v>
          </cell>
          <cell r="E978" t="str">
            <v>Flujo Continuo</v>
          </cell>
        </row>
        <row r="979">
          <cell r="A979">
            <v>134526</v>
          </cell>
          <cell r="B979" t="str">
            <v>CHOC.PASTILLA DE LECHE X 150G LA IBERICA</v>
          </cell>
          <cell r="C979" t="str">
            <v>ABARROTES COMESTIBLES</v>
          </cell>
          <cell r="D979">
            <v>12.56</v>
          </cell>
          <cell r="E979" t="str">
            <v>Flujo Continuo</v>
          </cell>
        </row>
        <row r="980">
          <cell r="A980">
            <v>134527</v>
          </cell>
          <cell r="B980" t="str">
            <v>TOFFEE CHOCOLATE X 300GR LA IBERICA</v>
          </cell>
          <cell r="C980" t="str">
            <v>ABARROTES COMESTIBLES</v>
          </cell>
          <cell r="D980">
            <v>15.2</v>
          </cell>
          <cell r="E980" t="str">
            <v>Flujo Continuo</v>
          </cell>
        </row>
        <row r="981">
          <cell r="A981">
            <v>135189</v>
          </cell>
          <cell r="B981" t="str">
            <v>CHOCOLATE BITTER C/CAFÉ BRITT 170 GR</v>
          </cell>
          <cell r="C981" t="str">
            <v>ABARROTES COMESTIBLES</v>
          </cell>
          <cell r="D981">
            <v>18.68</v>
          </cell>
          <cell r="E981" t="str">
            <v>Flujo Continuo</v>
          </cell>
        </row>
        <row r="982">
          <cell r="A982">
            <v>135196</v>
          </cell>
          <cell r="B982" t="str">
            <v>CHOCOLATE BLANCO C/ CAFÉ BRITT 170 GR</v>
          </cell>
          <cell r="C982" t="str">
            <v>ABARROTES COMESTIBLES</v>
          </cell>
          <cell r="D982">
            <v>18.68</v>
          </cell>
          <cell r="E982" t="str">
            <v>Flujo Continuo</v>
          </cell>
        </row>
        <row r="983">
          <cell r="A983">
            <v>135200</v>
          </cell>
          <cell r="B983" t="str">
            <v>CARAM.BLANDOS CAFE X 50UND BRITT</v>
          </cell>
          <cell r="C983" t="str">
            <v>ABARROTES COMESTIBLES</v>
          </cell>
          <cell r="D983">
            <v>19.21</v>
          </cell>
          <cell r="E983" t="str">
            <v>Flujo Continuo</v>
          </cell>
        </row>
        <row r="984">
          <cell r="A984">
            <v>135569</v>
          </cell>
          <cell r="B984" t="str">
            <v>SPECIAL MIX VALLEALTO BOLSA X150G</v>
          </cell>
          <cell r="C984" t="str">
            <v>ABARROTES COMESTIBLES</v>
          </cell>
          <cell r="D984">
            <v>6</v>
          </cell>
          <cell r="E984" t="str">
            <v>Flujo Continuo</v>
          </cell>
        </row>
        <row r="985">
          <cell r="A985">
            <v>135604</v>
          </cell>
          <cell r="B985" t="str">
            <v>PISCO VARGAS X 2 L</v>
          </cell>
          <cell r="C985" t="str">
            <v>ABARROTES BEBIBLES</v>
          </cell>
          <cell r="D985">
            <v>36.29</v>
          </cell>
          <cell r="E985" t="str">
            <v>Flujo Continuo</v>
          </cell>
        </row>
        <row r="986">
          <cell r="A986">
            <v>135767</v>
          </cell>
          <cell r="B986" t="str">
            <v>JABON DE AVENA X 80GR DR. ZAIDMAN</v>
          </cell>
          <cell r="C986" t="str">
            <v>ABARROTES NO COMESTIBLES</v>
          </cell>
          <cell r="D986">
            <v>2.36</v>
          </cell>
          <cell r="E986" t="str">
            <v>Flujo Continuo</v>
          </cell>
        </row>
        <row r="987">
          <cell r="A987">
            <v>137799</v>
          </cell>
          <cell r="B987" t="str">
            <v>VINO TINTO SEMI SECO DE LA MANCHA X 750</v>
          </cell>
          <cell r="C987" t="str">
            <v>ABARROTES BEBIBLES</v>
          </cell>
          <cell r="D987">
            <v>6.93</v>
          </cell>
          <cell r="E987" t="str">
            <v>Flujo Continuo</v>
          </cell>
        </row>
        <row r="988">
          <cell r="A988">
            <v>137802</v>
          </cell>
          <cell r="B988" t="str">
            <v>VINO ROSE SEMI SECO DE LA MANCHA X 750</v>
          </cell>
          <cell r="C988" t="str">
            <v>ABARROTES BEBIBLES</v>
          </cell>
          <cell r="D988">
            <v>83.2</v>
          </cell>
          <cell r="E988" t="str">
            <v>Flujo Continuo</v>
          </cell>
        </row>
        <row r="989">
          <cell r="A989">
            <v>137803</v>
          </cell>
          <cell r="B989" t="str">
            <v>VINO BORGOÑA DE LA MANCHA X 750</v>
          </cell>
          <cell r="C989" t="str">
            <v>ABARROTES BEBIBLES</v>
          </cell>
          <cell r="D989">
            <v>7.63</v>
          </cell>
          <cell r="E989" t="str">
            <v>Flujo Continuo</v>
          </cell>
        </row>
        <row r="990">
          <cell r="A990">
            <v>137894</v>
          </cell>
          <cell r="B990" t="str">
            <v>BASE PARA CEBICHE PROVENZAL X 30 GR</v>
          </cell>
          <cell r="C990" t="str">
            <v>ABARROTES COMESTIBLES</v>
          </cell>
          <cell r="D990">
            <v>5.51</v>
          </cell>
          <cell r="E990" t="str">
            <v>Flujo Continuo</v>
          </cell>
        </row>
        <row r="991">
          <cell r="A991">
            <v>137962</v>
          </cell>
          <cell r="B991" t="str">
            <v>ALGODON HIDROFILO X 25 GR.  METRO</v>
          </cell>
          <cell r="C991" t="str">
            <v>ABARROTES NO COMESTIBLES</v>
          </cell>
          <cell r="D991">
            <v>1.1000000000000001</v>
          </cell>
          <cell r="E991" t="str">
            <v>Flujo Continuo</v>
          </cell>
        </row>
        <row r="992">
          <cell r="A992">
            <v>137963</v>
          </cell>
          <cell r="B992" t="str">
            <v>ALGODON HIDROFILO X 50 GR.  METRO</v>
          </cell>
          <cell r="C992" t="str">
            <v>ABARROTES NO COMESTIBLES</v>
          </cell>
          <cell r="D992">
            <v>1.2</v>
          </cell>
          <cell r="E992" t="str">
            <v>Flujo Continuo</v>
          </cell>
        </row>
        <row r="993">
          <cell r="A993">
            <v>137964</v>
          </cell>
          <cell r="B993" t="str">
            <v>ALGODON HIDROFIL X100GR METR/FAMILY CARE</v>
          </cell>
          <cell r="C993" t="str">
            <v>ABARROTES NO COMESTIBLES</v>
          </cell>
          <cell r="D993">
            <v>2.94</v>
          </cell>
          <cell r="E993" t="str">
            <v>Flujo Continuo</v>
          </cell>
        </row>
        <row r="994">
          <cell r="A994">
            <v>137967</v>
          </cell>
          <cell r="B994" t="str">
            <v>ALGODON X HIDROFILO 25 GR.  WONG</v>
          </cell>
          <cell r="C994" t="str">
            <v>ABARROTES NO COMESTIBLES</v>
          </cell>
          <cell r="D994">
            <v>1.1000000000000001</v>
          </cell>
          <cell r="E994" t="str">
            <v>Flujo Continuo</v>
          </cell>
        </row>
        <row r="995">
          <cell r="A995">
            <v>137968</v>
          </cell>
          <cell r="B995" t="str">
            <v>ALGODON HIDROFILO X50GR WONG/FAMILY CARE</v>
          </cell>
          <cell r="C995" t="str">
            <v>ABARROTES NO COMESTIBLES</v>
          </cell>
          <cell r="D995">
            <v>1.73</v>
          </cell>
          <cell r="E995" t="str">
            <v>Flujo Continuo</v>
          </cell>
        </row>
        <row r="996">
          <cell r="A996">
            <v>137969</v>
          </cell>
          <cell r="B996" t="str">
            <v>ALGODON HIDROFILO X 100 GR.  WONG</v>
          </cell>
          <cell r="C996" t="str">
            <v>ABARROTES NO COMESTIBLES</v>
          </cell>
          <cell r="D996">
            <v>2.1</v>
          </cell>
          <cell r="E996" t="str">
            <v>Flujo Continuo</v>
          </cell>
        </row>
        <row r="997">
          <cell r="A997">
            <v>138105</v>
          </cell>
          <cell r="B997" t="str">
            <v>VINO FINCA FLICHMAN ROBLE MALBEC X 750</v>
          </cell>
          <cell r="C997" t="str">
            <v>ABARROTES BEBIBLES</v>
          </cell>
          <cell r="D997">
            <v>17.66</v>
          </cell>
          <cell r="E997" t="str">
            <v>Flujo Continuo</v>
          </cell>
        </row>
        <row r="998">
          <cell r="A998">
            <v>138125</v>
          </cell>
          <cell r="B998" t="str">
            <v>CORAZON DE CHOCOLATE X 80GR LA IBERICA</v>
          </cell>
          <cell r="C998" t="str">
            <v>ABARROTES COMESTIBLES</v>
          </cell>
          <cell r="D998">
            <v>9.19</v>
          </cell>
          <cell r="E998" t="str">
            <v>Flujo Continuo</v>
          </cell>
        </row>
        <row r="999">
          <cell r="A999">
            <v>138150</v>
          </cell>
          <cell r="B999" t="str">
            <v>GOMAS MOGUL JELLY BUTTONS 1 KG ARCOR</v>
          </cell>
          <cell r="C999" t="str">
            <v>ABARROTES COMESTIBLES</v>
          </cell>
          <cell r="D999">
            <v>15.5</v>
          </cell>
          <cell r="E999" t="str">
            <v>Flujo Continuo</v>
          </cell>
        </row>
        <row r="1000">
          <cell r="A1000">
            <v>138478</v>
          </cell>
          <cell r="B1000" t="str">
            <v>BOLSA BASURERITOS CHICAS X 50 UN. HORDEX</v>
          </cell>
          <cell r="C1000" t="str">
            <v>ABARROTES NO COMESTIBLES</v>
          </cell>
          <cell r="D1000">
            <v>7.3</v>
          </cell>
          <cell r="E1000" t="str">
            <v>Flujo Continuo</v>
          </cell>
        </row>
        <row r="1001">
          <cell r="A1001">
            <v>138479</v>
          </cell>
          <cell r="B1001" t="str">
            <v>BOLSA BASURERITO MEDIANAS X 50 UN HORDEX</v>
          </cell>
          <cell r="C1001" t="str">
            <v>ABARROTES NO COMESTIBLES</v>
          </cell>
          <cell r="D1001">
            <v>9.9</v>
          </cell>
          <cell r="E1001" t="str">
            <v>Flujo Continuo</v>
          </cell>
        </row>
        <row r="1002">
          <cell r="A1002">
            <v>138480</v>
          </cell>
          <cell r="B1002" t="str">
            <v>BOLSA BASURERITO GRANDESX 50 UN HORDEX</v>
          </cell>
          <cell r="C1002" t="str">
            <v>ABARROTES NO COMESTIBLES</v>
          </cell>
          <cell r="D1002">
            <v>14.75</v>
          </cell>
          <cell r="E1002" t="str">
            <v>Flujo Continuo</v>
          </cell>
        </row>
        <row r="1003">
          <cell r="A1003">
            <v>138568</v>
          </cell>
          <cell r="B1003" t="str">
            <v>GALLETA CHOCOL.CHUNK X 150GR WALKERS</v>
          </cell>
          <cell r="C1003" t="str">
            <v>ABARROTES COMESTIBLES</v>
          </cell>
          <cell r="D1003">
            <v>7.98</v>
          </cell>
          <cell r="E1003" t="str">
            <v>Flujo Continuo</v>
          </cell>
        </row>
        <row r="1004">
          <cell r="A1004">
            <v>142781</v>
          </cell>
          <cell r="B1004" t="str">
            <v>BOMBONES SELECTOS X 170GR LA IBERICA</v>
          </cell>
          <cell r="C1004" t="str">
            <v>ABARROTES COMESTIBLES</v>
          </cell>
          <cell r="D1004">
            <v>27.11</v>
          </cell>
          <cell r="E1004" t="str">
            <v>Flujo Continuo</v>
          </cell>
        </row>
        <row r="1005">
          <cell r="A1005">
            <v>145031</v>
          </cell>
          <cell r="B1005" t="str">
            <v>LECHE LIMP NIVEA VISAGE P/SC BOT 200ML</v>
          </cell>
          <cell r="C1005" t="str">
            <v>ABARROTES NO COMESTIBLES</v>
          </cell>
          <cell r="D1005">
            <v>20.63</v>
          </cell>
          <cell r="E1005" t="str">
            <v>Flujo Continuo</v>
          </cell>
        </row>
        <row r="1006">
          <cell r="A1006">
            <v>145122</v>
          </cell>
          <cell r="B1006" t="str">
            <v>ENCENDEDOR DESHECHABLE TOKAI / GLOBAL</v>
          </cell>
          <cell r="C1006" t="str">
            <v>ABARROTES BEBIBLES</v>
          </cell>
          <cell r="D1006">
            <v>0.75</v>
          </cell>
          <cell r="E1006" t="str">
            <v>Flujo Continuo</v>
          </cell>
        </row>
        <row r="1007">
          <cell r="A1007">
            <v>147239</v>
          </cell>
          <cell r="B1007" t="str">
            <v>PISCO QUEIROLO QUEBRANTA X 2 L</v>
          </cell>
          <cell r="C1007" t="str">
            <v>ABARROTES BEBIBLES</v>
          </cell>
          <cell r="D1007">
            <v>49.42</v>
          </cell>
          <cell r="E1007" t="str">
            <v>Flujo Continuo</v>
          </cell>
        </row>
        <row r="1008">
          <cell r="A1008">
            <v>147571</v>
          </cell>
          <cell r="B1008" t="str">
            <v>GALL. BISCUITS TOFFEE&amp;PECAN 150G WALKER</v>
          </cell>
          <cell r="C1008" t="str">
            <v>ABARROTES COMESTIBLES</v>
          </cell>
          <cell r="D1008">
            <v>7.98</v>
          </cell>
          <cell r="E1008" t="str">
            <v>Flujo Continuo</v>
          </cell>
        </row>
        <row r="1009">
          <cell r="A1009">
            <v>148341</v>
          </cell>
          <cell r="B1009" t="str">
            <v>VINO CONCHA Y TORO FRONTERA CAR 750 ML</v>
          </cell>
          <cell r="C1009" t="str">
            <v>ABARROTES BEBIBLES</v>
          </cell>
          <cell r="D1009">
            <v>19.89</v>
          </cell>
          <cell r="E1009" t="str">
            <v>Flujo Continuo</v>
          </cell>
        </row>
        <row r="1010">
          <cell r="A1010">
            <v>148344</v>
          </cell>
          <cell r="B1010" t="str">
            <v>PAÑO SUP.ABSORBENTEX 3 X 4 SCOTCH BRITE</v>
          </cell>
          <cell r="C1010" t="str">
            <v>ABARROTES NO COMESTIBLES</v>
          </cell>
          <cell r="D1010">
            <v>9.4499999999999993</v>
          </cell>
          <cell r="E1010" t="str">
            <v>Flujo Continuo</v>
          </cell>
        </row>
        <row r="1011">
          <cell r="A1011">
            <v>148404</v>
          </cell>
          <cell r="B1011" t="str">
            <v>CREMA LIQUIDA AVENA X 400 ML BABY JOHNSO</v>
          </cell>
          <cell r="C1011" t="str">
            <v>ABARROTES NO COMESTIBLES</v>
          </cell>
          <cell r="D1011">
            <v>22.18</v>
          </cell>
          <cell r="E1011" t="str">
            <v>Flujo Continuo</v>
          </cell>
        </row>
        <row r="1012">
          <cell r="A1012">
            <v>148407</v>
          </cell>
          <cell r="B1012" t="str">
            <v>COLONIA ANTES DORMIR X 200M BABY JOHNSON</v>
          </cell>
          <cell r="C1012" t="str">
            <v>ABARROTES NO COMESTIBLES</v>
          </cell>
          <cell r="D1012">
            <v>10.08</v>
          </cell>
          <cell r="E1012" t="str">
            <v>Flujo Continuo</v>
          </cell>
        </row>
        <row r="1013">
          <cell r="A1013">
            <v>148698</v>
          </cell>
          <cell r="B1013" t="str">
            <v>ALGARROBINA SPITZE X 480 GR</v>
          </cell>
          <cell r="C1013" t="str">
            <v>ABARROTES COMESTIBLES</v>
          </cell>
          <cell r="D1013">
            <v>10.199999999999999</v>
          </cell>
          <cell r="E1013" t="str">
            <v>Flujo Continuo</v>
          </cell>
        </row>
        <row r="1014">
          <cell r="A1014">
            <v>148967</v>
          </cell>
          <cell r="B1014" t="str">
            <v>PACK 3 ESPONJA VERDE SCOTCH BRITE</v>
          </cell>
          <cell r="C1014" t="str">
            <v>ABARROTES NO COMESTIBLES</v>
          </cell>
          <cell r="D1014">
            <v>5.76</v>
          </cell>
          <cell r="E1014" t="str">
            <v>Flujo Continuo</v>
          </cell>
        </row>
        <row r="1015">
          <cell r="A1015">
            <v>149799</v>
          </cell>
          <cell r="B1015" t="str">
            <v>GERMEN DE TRIGO X 500 GR. COSECHA DEL PA</v>
          </cell>
          <cell r="C1015" t="str">
            <v>ABARROTES COMESTIBLES</v>
          </cell>
          <cell r="D1015">
            <v>14.11</v>
          </cell>
          <cell r="E1015" t="str">
            <v>Flujo Continuo</v>
          </cell>
        </row>
        <row r="1016">
          <cell r="A1016">
            <v>151027</v>
          </cell>
          <cell r="B1016" t="str">
            <v>TRAPEDOR DE FELPA C/OJAL 77X50 GAF</v>
          </cell>
          <cell r="C1016" t="str">
            <v>ABARROTES NO COMESTIBLES</v>
          </cell>
          <cell r="D1016">
            <v>7.26</v>
          </cell>
          <cell r="E1016" t="str">
            <v>Flujo Continuo</v>
          </cell>
        </row>
        <row r="1017">
          <cell r="A1017">
            <v>151684</v>
          </cell>
          <cell r="B1017" t="str">
            <v>QUITAMANCHAS VANISH 450GR, ROSA</v>
          </cell>
          <cell r="C1017" t="str">
            <v>ABARROTES NO COMESTIBLES</v>
          </cell>
          <cell r="D1017">
            <v>23.48</v>
          </cell>
          <cell r="E1017" t="str">
            <v>Flujo Continuo</v>
          </cell>
        </row>
        <row r="1018">
          <cell r="A1018">
            <v>152362</v>
          </cell>
          <cell r="B1018" t="str">
            <v>VINO FANTINI FARNESE SANGIOVESE 750 ML</v>
          </cell>
          <cell r="C1018" t="str">
            <v>ABARROTES BEBIBLES</v>
          </cell>
          <cell r="D1018">
            <v>39.82</v>
          </cell>
          <cell r="E1018" t="str">
            <v>Flujo Continuo</v>
          </cell>
        </row>
        <row r="1019">
          <cell r="A1019">
            <v>152540</v>
          </cell>
          <cell r="B1019" t="str">
            <v>3080 SILICONA UV3 400ML FRESA AEROSOL</v>
          </cell>
          <cell r="C1019" t="str">
            <v>BAZAR</v>
          </cell>
          <cell r="D1019">
            <v>13.72</v>
          </cell>
          <cell r="E1019" t="str">
            <v>Flujo Continuo</v>
          </cell>
        </row>
        <row r="1020">
          <cell r="A1020">
            <v>45959</v>
          </cell>
          <cell r="B1020" t="str">
            <v>POLENTA INSTANTANEA X 500 GR AGNESI</v>
          </cell>
          <cell r="C1020" t="str">
            <v>ABARROTES COMESTIBLES</v>
          </cell>
          <cell r="D1020">
            <v>9.44</v>
          </cell>
          <cell r="E1020" t="str">
            <v>Almacenado</v>
          </cell>
        </row>
        <row r="1021">
          <cell r="A1021">
            <v>152899</v>
          </cell>
          <cell r="B1021" t="str">
            <v xml:space="preserve"> EDULCORANTE STEVITA X 100 SOBRES</v>
          </cell>
          <cell r="C1021" t="str">
            <v>ABARROTES COMESTIBLES</v>
          </cell>
          <cell r="D1021">
            <v>20.8</v>
          </cell>
          <cell r="E1021" t="str">
            <v>Flujo Continuo</v>
          </cell>
        </row>
        <row r="1022">
          <cell r="A1022">
            <v>154046</v>
          </cell>
          <cell r="B1022" t="str">
            <v>PAPEL P/CIGARRILLO BOB MARLEY X 50 HOJAS</v>
          </cell>
          <cell r="C1022" t="str">
            <v>ABARROTES BEBIBLES</v>
          </cell>
          <cell r="D1022">
            <v>2.5</v>
          </cell>
          <cell r="E1022" t="str">
            <v>Flujo Continuo</v>
          </cell>
        </row>
        <row r="1023">
          <cell r="A1023">
            <v>154355</v>
          </cell>
          <cell r="B1023" t="str">
            <v>MARSHMELLOW C/CHOCO.YO-YO X 60UND (270G)</v>
          </cell>
          <cell r="C1023" t="str">
            <v>ABARROTES COMESTIBLES</v>
          </cell>
          <cell r="D1023">
            <v>4.28</v>
          </cell>
          <cell r="E1023" t="str">
            <v>Flujo Continuo</v>
          </cell>
        </row>
        <row r="1024">
          <cell r="A1024">
            <v>155676</v>
          </cell>
          <cell r="B1024" t="str">
            <v>VINO NIETO SENETINER DON NICANOR CAB.SAU</v>
          </cell>
          <cell r="C1024" t="str">
            <v>ABARROTES BEBIBLES</v>
          </cell>
          <cell r="D1024">
            <v>50.35</v>
          </cell>
          <cell r="E1024" t="str">
            <v>Flujo Continuo</v>
          </cell>
        </row>
        <row r="1025">
          <cell r="A1025">
            <v>155997</v>
          </cell>
          <cell r="B1025" t="str">
            <v>OPORTO DE LA MANCHA X 750 ML</v>
          </cell>
          <cell r="C1025" t="str">
            <v>ABARROTES BEBIBLES</v>
          </cell>
          <cell r="D1025">
            <v>9.7100000000000009</v>
          </cell>
          <cell r="E1025" t="str">
            <v>Flujo Continuo</v>
          </cell>
        </row>
        <row r="1026">
          <cell r="A1026">
            <v>156130</v>
          </cell>
          <cell r="B1026" t="str">
            <v>CEBO RATICIDA X 40 GR CAMPEON</v>
          </cell>
          <cell r="C1026" t="str">
            <v>ABARROTES NO COMESTIBLES</v>
          </cell>
          <cell r="D1026">
            <v>3.29</v>
          </cell>
          <cell r="E1026" t="str">
            <v>Flujo Continuo</v>
          </cell>
        </row>
        <row r="1027">
          <cell r="A1027">
            <v>158395</v>
          </cell>
          <cell r="B1027" t="str">
            <v>WHISKY SOMETHING SPECIAL X 1 L</v>
          </cell>
          <cell r="C1027" t="str">
            <v>ABARROTES BEBIBLES</v>
          </cell>
          <cell r="D1027">
            <v>57.23</v>
          </cell>
          <cell r="E1027" t="str">
            <v>Flujo Continuo</v>
          </cell>
        </row>
        <row r="1028">
          <cell r="A1028">
            <v>158646</v>
          </cell>
          <cell r="B1028" t="str">
            <v>VINO RUTINI COLECCIÓN MALBEC X 750 ML.</v>
          </cell>
          <cell r="C1028" t="str">
            <v>ABARROTES BEBIBLES</v>
          </cell>
          <cell r="D1028">
            <v>128.19999999999999</v>
          </cell>
          <cell r="E1028" t="str">
            <v>Flujo Continuo</v>
          </cell>
        </row>
        <row r="1029">
          <cell r="A1029">
            <v>159752</v>
          </cell>
          <cell r="B1029" t="str">
            <v>VINO SANGRE DE TORO X 187.5 ML FOUR PACK</v>
          </cell>
          <cell r="C1029" t="str">
            <v>ABARROTES BEBIBLES</v>
          </cell>
          <cell r="D1029">
            <v>46.86</v>
          </cell>
          <cell r="E1029" t="str">
            <v>Flujo Continuo</v>
          </cell>
        </row>
        <row r="1030">
          <cell r="A1030">
            <v>159837</v>
          </cell>
          <cell r="B1030" t="str">
            <v>PAÑO SECATODO 4 X 3 SCOTCH BRITE</v>
          </cell>
          <cell r="C1030" t="str">
            <v>ABARROTES NO COMESTIBLES</v>
          </cell>
          <cell r="D1030">
            <v>9.0399999999999991</v>
          </cell>
          <cell r="E1030" t="str">
            <v>Flujo Continuo</v>
          </cell>
        </row>
        <row r="1031">
          <cell r="A1031">
            <v>159873</v>
          </cell>
          <cell r="B1031" t="str">
            <v>VINO RUTINI BLEND CABERNET/MALBEC X750ML</v>
          </cell>
          <cell r="C1031" t="str">
            <v>ABARROTES BEBIBLES</v>
          </cell>
          <cell r="D1031">
            <v>71.959999999999994</v>
          </cell>
          <cell r="E1031" t="str">
            <v>Flujo Continuo</v>
          </cell>
        </row>
        <row r="1032">
          <cell r="A1032">
            <v>45965</v>
          </cell>
          <cell r="B1032" t="str">
            <v>FIDEO PAPPARDELLE X 250 GR AGNESI</v>
          </cell>
          <cell r="C1032" t="str">
            <v>ABARROTES COMESTIBLES</v>
          </cell>
          <cell r="D1032">
            <v>12.97</v>
          </cell>
          <cell r="E1032" t="str">
            <v>Almacenado</v>
          </cell>
        </row>
        <row r="1033">
          <cell r="A1033">
            <v>46733</v>
          </cell>
          <cell r="B1033" t="str">
            <v>CANELLONI #85 X 250 GR AGNESI</v>
          </cell>
          <cell r="C1033" t="str">
            <v>ABARROTES COMESTIBLES</v>
          </cell>
          <cell r="D1033">
            <v>11.17</v>
          </cell>
          <cell r="E1033" t="str">
            <v>Almacenado</v>
          </cell>
        </row>
        <row r="1034">
          <cell r="A1034">
            <v>160191</v>
          </cell>
          <cell r="B1034" t="str">
            <v>DET LIQ LA OCA 2LT ROPA COLOR CON ALOE</v>
          </cell>
          <cell r="C1034" t="str">
            <v>ABARROTES NO COMESTIBLES</v>
          </cell>
          <cell r="D1034">
            <v>29.24</v>
          </cell>
          <cell r="E1034" t="str">
            <v>Flujo Continuo</v>
          </cell>
        </row>
        <row r="1035">
          <cell r="A1035">
            <v>101485</v>
          </cell>
          <cell r="B1035" t="str">
            <v>PISCO OCUCAJE ACHOLADO  X700ML</v>
          </cell>
          <cell r="C1035" t="str">
            <v>ABARROTES BEBIBLES</v>
          </cell>
          <cell r="D1035">
            <v>19</v>
          </cell>
          <cell r="E1035" t="str">
            <v>Almacenado</v>
          </cell>
        </row>
        <row r="1036">
          <cell r="A1036">
            <v>160263</v>
          </cell>
          <cell r="B1036" t="str">
            <v>SIROPE DE CHANCACA SPITZE X480 G</v>
          </cell>
          <cell r="C1036" t="str">
            <v>ABARROTES COMESTIBLES</v>
          </cell>
          <cell r="D1036">
            <v>7.83</v>
          </cell>
          <cell r="E1036" t="str">
            <v>Flujo Continuo</v>
          </cell>
        </row>
        <row r="1037">
          <cell r="A1037">
            <v>160304</v>
          </cell>
          <cell r="B1037" t="str">
            <v>MUSS CREMINO CHOCO TURRON SIX PACK X84GR</v>
          </cell>
          <cell r="C1037" t="str">
            <v>ABARROTES COMESTIBLES</v>
          </cell>
          <cell r="D1037">
            <v>2.95</v>
          </cell>
          <cell r="E1037" t="str">
            <v>Flujo Continuo</v>
          </cell>
        </row>
        <row r="1038">
          <cell r="A1038">
            <v>160435</v>
          </cell>
          <cell r="B1038" t="str">
            <v>VINO TACAMA DON MANUEL TANNAT 750 ML</v>
          </cell>
          <cell r="C1038" t="str">
            <v>ABARROTES BEBIBLES</v>
          </cell>
          <cell r="D1038">
            <v>63.21</v>
          </cell>
          <cell r="E1038" t="str">
            <v>Flujo Continuo</v>
          </cell>
        </row>
        <row r="1039">
          <cell r="A1039">
            <v>160551</v>
          </cell>
          <cell r="B1039" t="str">
            <v>VINO MORA NEGRA BLEND 750 ML</v>
          </cell>
          <cell r="C1039" t="str">
            <v>ABARROTES BEBIBLES</v>
          </cell>
          <cell r="D1039">
            <v>76.37</v>
          </cell>
          <cell r="E1039" t="str">
            <v>Flujo Continuo</v>
          </cell>
        </row>
        <row r="1040">
          <cell r="A1040">
            <v>160880</v>
          </cell>
          <cell r="B1040" t="str">
            <v>PILA ENERGIZER X4 AAA + 2 AAA GRATIS</v>
          </cell>
          <cell r="C1040" t="str">
            <v>BAZAR</v>
          </cell>
          <cell r="D1040">
            <v>8.33</v>
          </cell>
          <cell r="E1040" t="str">
            <v>Flujo Continuo</v>
          </cell>
        </row>
        <row r="1041">
          <cell r="A1041">
            <v>161252</v>
          </cell>
          <cell r="B1041" t="str">
            <v>GRAN PANETTONE MAINA 750GRS.</v>
          </cell>
          <cell r="C1041" t="str">
            <v>ABARROTES COMESTIBLES</v>
          </cell>
          <cell r="D1041">
            <v>40.5</v>
          </cell>
          <cell r="E1041" t="str">
            <v>Flujo Continuo</v>
          </cell>
        </row>
        <row r="1042">
          <cell r="A1042">
            <v>162775</v>
          </cell>
          <cell r="B1042" t="str">
            <v>BANDA DEPILAR VEET CERA FRIA X 12</v>
          </cell>
          <cell r="C1042" t="str">
            <v>ABARROTES NO COMESTIBLES</v>
          </cell>
          <cell r="D1042">
            <v>23.48</v>
          </cell>
          <cell r="E1042" t="str">
            <v>Flujo Continuo</v>
          </cell>
        </row>
        <row r="1043">
          <cell r="A1043">
            <v>163258</v>
          </cell>
          <cell r="B1043" t="str">
            <v>VINO LAS MORAS RSVA CHARDONNAY 750ML</v>
          </cell>
          <cell r="C1043" t="str">
            <v>ABARROTES BEBIBLES</v>
          </cell>
          <cell r="D1043">
            <v>31.2</v>
          </cell>
          <cell r="E1043" t="str">
            <v>Flujo Continuo</v>
          </cell>
        </row>
        <row r="1044">
          <cell r="A1044">
            <v>163478</v>
          </cell>
          <cell r="B1044" t="str">
            <v>DEPILE CREMA FACIAL MANZ  X50ML + PAL</v>
          </cell>
          <cell r="C1044" t="str">
            <v>ABARROTES NO COMESTIBLES</v>
          </cell>
          <cell r="D1044">
            <v>11.01</v>
          </cell>
          <cell r="E1044" t="str">
            <v>Flujo Continuo</v>
          </cell>
        </row>
        <row r="1045">
          <cell r="A1045">
            <v>163493</v>
          </cell>
          <cell r="B1045" t="str">
            <v>CHOC PARA TAZA S/AZUCAR 100G LA IBERICA</v>
          </cell>
          <cell r="C1045" t="str">
            <v>ABARROTES COMESTIBLES</v>
          </cell>
          <cell r="D1045">
            <v>7.93</v>
          </cell>
          <cell r="E1045" t="str">
            <v>Flujo Continuo</v>
          </cell>
        </row>
        <row r="1046">
          <cell r="A1046">
            <v>163496</v>
          </cell>
          <cell r="B1046" t="str">
            <v>CHOC PARA TAZA C/AZUCAR 100G LA IBERICA</v>
          </cell>
          <cell r="C1046" t="str">
            <v>ABARROTES COMESTIBLES</v>
          </cell>
          <cell r="D1046">
            <v>5.95</v>
          </cell>
          <cell r="E1046" t="str">
            <v>Flujo Continuo</v>
          </cell>
        </row>
        <row r="1047">
          <cell r="A1047">
            <v>164230</v>
          </cell>
          <cell r="B1047" t="str">
            <v>HISOPO  X 500 TUINIES</v>
          </cell>
          <cell r="C1047" t="str">
            <v>ABARROTES NO COMESTIBLES</v>
          </cell>
          <cell r="D1047">
            <v>11.45</v>
          </cell>
          <cell r="E1047" t="str">
            <v>Flujo Continuo</v>
          </cell>
        </row>
        <row r="1048">
          <cell r="A1048">
            <v>164450</v>
          </cell>
          <cell r="B1048" t="str">
            <v>BOMBON DULCE ARMONIA 300 LA IBERICA</v>
          </cell>
          <cell r="C1048" t="str">
            <v>ABARROTES COMESTIBLES</v>
          </cell>
          <cell r="D1048">
            <v>39</v>
          </cell>
          <cell r="E1048" t="str">
            <v>Flujo Continuo</v>
          </cell>
        </row>
        <row r="1049">
          <cell r="A1049">
            <v>164489</v>
          </cell>
          <cell r="B1049" t="str">
            <v>VINO N.SENETINER ESTATE CAB SAUV 750ML</v>
          </cell>
          <cell r="C1049" t="str">
            <v>ABARROTES BEBIBLES</v>
          </cell>
          <cell r="D1049">
            <v>28.92</v>
          </cell>
          <cell r="E1049" t="str">
            <v>Flujo Continuo</v>
          </cell>
        </row>
        <row r="1050">
          <cell r="A1050">
            <v>165152</v>
          </cell>
          <cell r="B1050" t="str">
            <v>VINO BLANCO AUGUSTUS LIEBLICH X 750 ML.</v>
          </cell>
          <cell r="C1050" t="str">
            <v>ABARROTES BEBIBLES</v>
          </cell>
          <cell r="D1050">
            <v>98.14</v>
          </cell>
          <cell r="E1050" t="str">
            <v>Flujo Continuo</v>
          </cell>
        </row>
        <row r="1051">
          <cell r="A1051">
            <v>47857</v>
          </cell>
          <cell r="B1051" t="str">
            <v>TAGLIATELLE MEZZANE X 500 GR AGNESI</v>
          </cell>
          <cell r="C1051" t="str">
            <v>ABARROTES COMESTIBLES</v>
          </cell>
          <cell r="D1051">
            <v>12.09</v>
          </cell>
          <cell r="E1051" t="str">
            <v>Almacenado</v>
          </cell>
        </row>
        <row r="1052">
          <cell r="A1052">
            <v>166885</v>
          </cell>
          <cell r="B1052" t="str">
            <v>CAFE GRANO TOST. OSCURO X 250 GR. BRITT</v>
          </cell>
          <cell r="C1052" t="str">
            <v>ABARROTES COMESTIBLES</v>
          </cell>
          <cell r="D1052">
            <v>23.67</v>
          </cell>
          <cell r="E1052" t="str">
            <v>Flujo Continuo</v>
          </cell>
        </row>
        <row r="1053">
          <cell r="A1053">
            <v>166894</v>
          </cell>
          <cell r="B1053" t="str">
            <v>CAFE GRANO PACHAMAMA BRITT X 250GR.</v>
          </cell>
          <cell r="C1053" t="str">
            <v>ABARROTES COMESTIBLES</v>
          </cell>
          <cell r="D1053">
            <v>23.67</v>
          </cell>
          <cell r="E1053" t="str">
            <v>Flujo Continuo</v>
          </cell>
        </row>
        <row r="1054">
          <cell r="A1054">
            <v>166901</v>
          </cell>
          <cell r="B1054" t="str">
            <v>CAFE GRANO VALLE SAGRADO BRITT X 250GR.</v>
          </cell>
          <cell r="C1054" t="str">
            <v>ABARROTES COMESTIBLES</v>
          </cell>
          <cell r="D1054">
            <v>23.67</v>
          </cell>
          <cell r="E1054" t="str">
            <v>Flujo Continuo</v>
          </cell>
        </row>
        <row r="1055">
          <cell r="A1055">
            <v>168281</v>
          </cell>
          <cell r="B1055" t="str">
            <v>CAFE GRANO ESPRESSO BRITT X 250 GR.</v>
          </cell>
          <cell r="C1055" t="str">
            <v>ABARROTES COMESTIBLES</v>
          </cell>
          <cell r="D1055">
            <v>23.67</v>
          </cell>
          <cell r="E1055" t="str">
            <v>Flujo Continuo</v>
          </cell>
        </row>
        <row r="1056">
          <cell r="A1056">
            <v>169483</v>
          </cell>
          <cell r="B1056" t="str">
            <v>PISCO VIÑAS DE ORO MV 500ML, ITALIA</v>
          </cell>
          <cell r="C1056" t="str">
            <v>ABARROTES BEBIBLES</v>
          </cell>
          <cell r="D1056">
            <v>48.77</v>
          </cell>
          <cell r="E1056" t="str">
            <v>Flujo Continuo</v>
          </cell>
        </row>
        <row r="1057">
          <cell r="A1057">
            <v>169950</v>
          </cell>
          <cell r="B1057" t="str">
            <v>LINAZA 300GR RENACER</v>
          </cell>
          <cell r="C1057" t="str">
            <v>ABARROTES COMESTIBLES</v>
          </cell>
          <cell r="D1057">
            <v>7.34</v>
          </cell>
          <cell r="E1057" t="str">
            <v>Flujo Continuo</v>
          </cell>
        </row>
        <row r="1058">
          <cell r="A1058">
            <v>170568</v>
          </cell>
          <cell r="B1058" t="str">
            <v>CAFE DESCAFEINADOX250 MOLIDO VILLARICA</v>
          </cell>
          <cell r="C1058" t="str">
            <v>ABARROTES COMESTIBLES</v>
          </cell>
          <cell r="D1058">
            <v>9.66</v>
          </cell>
          <cell r="E1058" t="str">
            <v>Flujo Continuo</v>
          </cell>
        </row>
        <row r="1059">
          <cell r="A1059">
            <v>170606</v>
          </cell>
          <cell r="B1059" t="str">
            <v>TRIGO ATOMICO DORADO C/MACAX125GR FORTE</v>
          </cell>
          <cell r="C1059" t="str">
            <v>ABARROTES COMESTIBLES</v>
          </cell>
          <cell r="D1059">
            <v>2.2999999999999998</v>
          </cell>
          <cell r="E1059" t="str">
            <v>Flujo Continuo</v>
          </cell>
        </row>
        <row r="1060">
          <cell r="A1060">
            <v>170615</v>
          </cell>
          <cell r="B1060" t="str">
            <v>MAIZ ATOMICO ANDINO C/MACAX125GR FORTE G</v>
          </cell>
          <cell r="C1060" t="str">
            <v>ABARROTES COMESTIBLES</v>
          </cell>
          <cell r="D1060">
            <v>2.2999999999999998</v>
          </cell>
          <cell r="E1060" t="str">
            <v>Flujo Continuo</v>
          </cell>
        </row>
        <row r="1061">
          <cell r="A1061">
            <v>170638</v>
          </cell>
          <cell r="B1061" t="str">
            <v>CHOCOLATE DE LECHE X 100GR LA IBERICA</v>
          </cell>
          <cell r="C1061" t="str">
            <v>ABARROTES COMESTIBLES</v>
          </cell>
          <cell r="D1061">
            <v>9.25</v>
          </cell>
          <cell r="E1061" t="str">
            <v>Flujo Continuo</v>
          </cell>
        </row>
        <row r="1062">
          <cell r="A1062">
            <v>170643</v>
          </cell>
          <cell r="B1062" t="str">
            <v>TAB CHOC LA IBERICA FONDANT X100G</v>
          </cell>
          <cell r="C1062" t="str">
            <v>ABARROTES COMESTIBLES</v>
          </cell>
          <cell r="D1062">
            <v>9.25</v>
          </cell>
          <cell r="E1062" t="str">
            <v>Flujo Continuo</v>
          </cell>
        </row>
        <row r="1063">
          <cell r="A1063">
            <v>170645</v>
          </cell>
          <cell r="B1063" t="str">
            <v>CHOCOL.PASTILLAS DE LECHE X 300GR LA IBE</v>
          </cell>
          <cell r="C1063" t="str">
            <v>ABARROTES COMESTIBLES</v>
          </cell>
          <cell r="D1063">
            <v>22.47</v>
          </cell>
          <cell r="E1063" t="str">
            <v>Flujo Continuo</v>
          </cell>
        </row>
        <row r="1064">
          <cell r="A1064">
            <v>171756</v>
          </cell>
          <cell r="B1064" t="str">
            <v>ACEITE SACHA INCHI EX.VIR.X250INCA INCHI</v>
          </cell>
          <cell r="C1064" t="str">
            <v>ABARROTES COMESTIBLES</v>
          </cell>
          <cell r="D1064">
            <v>24.5</v>
          </cell>
          <cell r="E1064" t="str">
            <v>Flujo Continuo</v>
          </cell>
        </row>
        <row r="1065">
          <cell r="A1065">
            <v>171827</v>
          </cell>
          <cell r="B1065" t="str">
            <v>VINO CABALLERO D LA CEPA MALBEC X750</v>
          </cell>
          <cell r="C1065" t="str">
            <v>ABARROTES BEBIBLES</v>
          </cell>
          <cell r="D1065">
            <v>29.91</v>
          </cell>
          <cell r="E1065" t="str">
            <v>Flujo Continuo</v>
          </cell>
        </row>
        <row r="1066">
          <cell r="A1066">
            <v>172346</v>
          </cell>
          <cell r="B1066" t="str">
            <v>PISCO DEMONIO DE LOS ANDES ACHOLAD 700ML</v>
          </cell>
          <cell r="C1066" t="str">
            <v>ABARROTES BEBIBLES</v>
          </cell>
          <cell r="D1066">
            <v>27.03</v>
          </cell>
          <cell r="E1066" t="str">
            <v>Flujo Continuo</v>
          </cell>
        </row>
        <row r="1067">
          <cell r="A1067">
            <v>172361</v>
          </cell>
          <cell r="B1067" t="str">
            <v>VINO TRUMPETER CHARDONNAY X 750 ML</v>
          </cell>
          <cell r="C1067" t="str">
            <v>ABARROTES BEBIBLES</v>
          </cell>
          <cell r="D1067">
            <v>44.24</v>
          </cell>
          <cell r="E1067" t="str">
            <v>Flujo Continuo</v>
          </cell>
        </row>
        <row r="1068">
          <cell r="A1068">
            <v>172826</v>
          </cell>
          <cell r="B1068" t="str">
            <v>PISCO BIONDI ACHOLADO X 500 ML</v>
          </cell>
          <cell r="C1068" t="str">
            <v>ABARROTES BEBIBLES</v>
          </cell>
          <cell r="D1068">
            <v>45.28</v>
          </cell>
          <cell r="E1068" t="str">
            <v>Flujo Continuo</v>
          </cell>
        </row>
        <row r="1069">
          <cell r="A1069">
            <v>174591</v>
          </cell>
          <cell r="B1069" t="str">
            <v>AC.OLIVA XTRA VIRGEN 500ML HUERTO ALAMEI</v>
          </cell>
          <cell r="C1069" t="str">
            <v>ABARROTES COMESTIBLES</v>
          </cell>
          <cell r="D1069">
            <v>29.53</v>
          </cell>
          <cell r="E1069" t="str">
            <v>Flujo Continuo</v>
          </cell>
        </row>
        <row r="1070">
          <cell r="A1070">
            <v>174593</v>
          </cell>
          <cell r="B1070" t="str">
            <v>AC.OLIVA XTRA VIRGEN 1LT HUERTO ALAMEI</v>
          </cell>
          <cell r="C1070" t="str">
            <v>ABARROTES COMESTIBLES</v>
          </cell>
          <cell r="D1070">
            <v>51.38</v>
          </cell>
          <cell r="E1070" t="str">
            <v>Flujo Continuo</v>
          </cell>
        </row>
        <row r="1071">
          <cell r="A1071">
            <v>174596</v>
          </cell>
          <cell r="B1071" t="str">
            <v>AC.OLIVA PURO 500ML HUERTO ALAMEIN</v>
          </cell>
          <cell r="C1071" t="str">
            <v>ABARROTES COMESTIBLES</v>
          </cell>
          <cell r="D1071">
            <v>25.65</v>
          </cell>
          <cell r="E1071" t="str">
            <v>Flujo Continuo</v>
          </cell>
        </row>
        <row r="1072">
          <cell r="A1072">
            <v>174597</v>
          </cell>
          <cell r="B1072" t="str">
            <v>AC.OLIVA PURO 1LT HUERTO ALAMEIN</v>
          </cell>
          <cell r="C1072" t="str">
            <v>ABARROTES COMESTIBLES</v>
          </cell>
          <cell r="D1072">
            <v>44.66</v>
          </cell>
          <cell r="E1072" t="str">
            <v>Flujo Continuo</v>
          </cell>
        </row>
        <row r="1073">
          <cell r="A1073">
            <v>178331</v>
          </cell>
          <cell r="B1073" t="str">
            <v>CAFE INSTANTANEO X113GR MAXWELL HOUSE</v>
          </cell>
          <cell r="C1073" t="str">
            <v>ABARROTES COMESTIBLES</v>
          </cell>
          <cell r="D1073">
            <v>10.76</v>
          </cell>
          <cell r="E1073" t="str">
            <v>Flujo Continuo</v>
          </cell>
        </row>
        <row r="1074">
          <cell r="A1074">
            <v>179105</v>
          </cell>
          <cell r="B1074" t="str">
            <v>SIROPE SABOR MIEL DE ABEJA X 480GR</v>
          </cell>
          <cell r="C1074" t="str">
            <v>ABARROTES COMESTIBLES</v>
          </cell>
          <cell r="D1074">
            <v>7.42</v>
          </cell>
          <cell r="E1074" t="str">
            <v>Flujo Continuo</v>
          </cell>
        </row>
        <row r="1075">
          <cell r="A1075">
            <v>179355</v>
          </cell>
          <cell r="B1075" t="str">
            <v>VINAGRE BALSAMICO X 200CC HUERTO ALAMEIN</v>
          </cell>
          <cell r="C1075" t="str">
            <v>ABARROTES COMESTIBLES</v>
          </cell>
          <cell r="D1075">
            <v>5.0999999999999996</v>
          </cell>
          <cell r="E1075" t="str">
            <v>Flujo Continuo</v>
          </cell>
        </row>
        <row r="1076">
          <cell r="A1076">
            <v>179356</v>
          </cell>
          <cell r="B1076" t="str">
            <v>VINAGRE BALSAMICO X 500CC HUERTO ALAMEIN</v>
          </cell>
          <cell r="C1076" t="str">
            <v>ABARROTES COMESTIBLES</v>
          </cell>
          <cell r="D1076">
            <v>10.8</v>
          </cell>
          <cell r="E1076" t="str">
            <v>Flujo Continuo</v>
          </cell>
        </row>
        <row r="1077">
          <cell r="A1077">
            <v>91045</v>
          </cell>
          <cell r="B1077" t="str">
            <v>CHAMPAGNE MOET&amp;CHANDON BRUT ROSE 750 ML</v>
          </cell>
          <cell r="C1077" t="str">
            <v>ABARROTES BEBIBLES</v>
          </cell>
          <cell r="D1077">
            <v>339.95</v>
          </cell>
          <cell r="E1077" t="str">
            <v>Almacenado</v>
          </cell>
        </row>
        <row r="1078">
          <cell r="A1078">
            <v>66026</v>
          </cell>
          <cell r="B1078" t="str">
            <v>JALEA REAL X500ML NECTAR DE REYNA</v>
          </cell>
          <cell r="C1078" t="str">
            <v>ABARROTES COMESTIBLES</v>
          </cell>
          <cell r="D1078">
            <v>29.24</v>
          </cell>
          <cell r="E1078" t="str">
            <v>Almacenado</v>
          </cell>
        </row>
        <row r="1079">
          <cell r="A1079">
            <v>179796</v>
          </cell>
          <cell r="B1079" t="str">
            <v>MAQUINA ULTREX PIELSENSIBLE+5RPTO HOMBRE</v>
          </cell>
          <cell r="C1079" t="str">
            <v>ABARROTES NO COMESTIBLES</v>
          </cell>
          <cell r="D1079">
            <v>8.2100000000000009</v>
          </cell>
          <cell r="E1079" t="str">
            <v>Flujo Continuo</v>
          </cell>
        </row>
        <row r="1080">
          <cell r="A1080">
            <v>179979</v>
          </cell>
          <cell r="B1080" t="str">
            <v>CAFE ZENA SELECTO X 200GR</v>
          </cell>
          <cell r="C1080" t="str">
            <v>ABARROTES COMESTIBLES</v>
          </cell>
          <cell r="D1080">
            <v>2.16</v>
          </cell>
          <cell r="E1080" t="str">
            <v>Flujo Continuo</v>
          </cell>
        </row>
        <row r="1081">
          <cell r="A1081">
            <v>179984</v>
          </cell>
          <cell r="B1081" t="str">
            <v>PEPINILLOS A LA POLACA  FRASCO X670G</v>
          </cell>
          <cell r="C1081" t="str">
            <v>ABARROTES COMESTIBLES</v>
          </cell>
          <cell r="D1081">
            <v>18.46</v>
          </cell>
          <cell r="E1081" t="str">
            <v>Flujo Continuo</v>
          </cell>
        </row>
        <row r="1082">
          <cell r="A1082">
            <v>180959</v>
          </cell>
          <cell r="B1082" t="str">
            <v>PACK 2 VINOS QUEIROLO BORGOÑA 750ML</v>
          </cell>
          <cell r="C1082" t="str">
            <v>ABARROTES BEBIBLES</v>
          </cell>
          <cell r="D1082">
            <v>22.73</v>
          </cell>
          <cell r="E1082" t="str">
            <v>Flujo Continuo</v>
          </cell>
        </row>
        <row r="1083">
          <cell r="A1083">
            <v>181010</v>
          </cell>
          <cell r="B1083" t="str">
            <v>LAVAVAJILLA  JABON NATURAL X 1LT LA OCA</v>
          </cell>
          <cell r="C1083" t="str">
            <v>ABARROTES NO COMESTIBLES</v>
          </cell>
          <cell r="D1083">
            <v>12.17</v>
          </cell>
          <cell r="E1083" t="str">
            <v>Flujo Continuo</v>
          </cell>
        </row>
        <row r="1084">
          <cell r="A1084">
            <v>181335</v>
          </cell>
          <cell r="B1084" t="str">
            <v>PACK 2 FOSFOROS  INTI X 200 UNID.</v>
          </cell>
          <cell r="C1084" t="str">
            <v>ABARROTES BEBIBLES</v>
          </cell>
          <cell r="D1084">
            <v>1.6</v>
          </cell>
          <cell r="E1084" t="str">
            <v>Flujo Continuo</v>
          </cell>
        </row>
        <row r="1085">
          <cell r="A1085">
            <v>181569</v>
          </cell>
          <cell r="B1085" t="str">
            <v>WHISKY CHIVAS REGAL X 1 LITRO</v>
          </cell>
          <cell r="C1085" t="str">
            <v>ABARROTES BEBIBLES</v>
          </cell>
          <cell r="D1085">
            <v>109.65</v>
          </cell>
          <cell r="E1085" t="str">
            <v>Flujo Continuo</v>
          </cell>
        </row>
        <row r="1086">
          <cell r="A1086">
            <v>181901</v>
          </cell>
          <cell r="B1086" t="str">
            <v>EGUE BUC LISTER PROT DINT/ENCI BOT 180ML</v>
          </cell>
          <cell r="C1086" t="str">
            <v>ABARROTES NO COMESTIBLES</v>
          </cell>
          <cell r="D1086">
            <v>4.6500000000000004</v>
          </cell>
          <cell r="E1086" t="str">
            <v>Flujo Continuo</v>
          </cell>
        </row>
        <row r="1087">
          <cell r="A1087">
            <v>181982</v>
          </cell>
          <cell r="B1087" t="str">
            <v>VODKA RUSSKAYA CLASSIC 750 ML</v>
          </cell>
          <cell r="C1087" t="str">
            <v>ABARROTES BEBIBLES</v>
          </cell>
          <cell r="D1087">
            <v>17.3</v>
          </cell>
          <cell r="E1087" t="str">
            <v>Flujo Continuo</v>
          </cell>
        </row>
        <row r="1088">
          <cell r="A1088">
            <v>182018</v>
          </cell>
          <cell r="B1088" t="str">
            <v>TORTILLAS NACHOS MIX X 260GR</v>
          </cell>
          <cell r="C1088" t="str">
            <v>ABARROTES COMESTIBLES</v>
          </cell>
          <cell r="D1088">
            <v>6.5</v>
          </cell>
          <cell r="E1088" t="str">
            <v>Flujo Continuo</v>
          </cell>
        </row>
        <row r="1089">
          <cell r="A1089">
            <v>182136</v>
          </cell>
          <cell r="B1089" t="str">
            <v>FCO DE AJOS MOLIDOS X215GR WONG</v>
          </cell>
          <cell r="C1089" t="str">
            <v>ABARROTES COMESTIBLES</v>
          </cell>
          <cell r="D1089">
            <v>2.19</v>
          </cell>
          <cell r="E1089" t="str">
            <v>Flujo Continuo</v>
          </cell>
        </row>
        <row r="1090">
          <cell r="A1090">
            <v>182138</v>
          </cell>
          <cell r="B1090" t="str">
            <v>FRASCO DE AJI PANCA X195 GRS WONG</v>
          </cell>
          <cell r="C1090" t="str">
            <v>ABARROTES COMESTIBLES</v>
          </cell>
          <cell r="D1090">
            <v>2.27</v>
          </cell>
          <cell r="E1090" t="str">
            <v>Flujo Continuo</v>
          </cell>
        </row>
        <row r="1091">
          <cell r="A1091">
            <v>182139</v>
          </cell>
          <cell r="B1091" t="str">
            <v>FRASCO DE AJI MIRASOL X 195GRS WONG</v>
          </cell>
          <cell r="C1091" t="str">
            <v>ABARROTES COMESTIBLES</v>
          </cell>
          <cell r="D1091">
            <v>2.19</v>
          </cell>
          <cell r="E1091" t="str">
            <v>Flujo Continuo</v>
          </cell>
        </row>
        <row r="1092">
          <cell r="A1092">
            <v>182140</v>
          </cell>
          <cell r="B1092" t="str">
            <v>FRASCO DE AJI AMARILLO X195 GRS WONG</v>
          </cell>
          <cell r="C1092" t="str">
            <v>ABARROTES COMESTIBLES</v>
          </cell>
          <cell r="D1092">
            <v>1.76</v>
          </cell>
          <cell r="E1092" t="str">
            <v>Flujo Continuo</v>
          </cell>
        </row>
        <row r="1093">
          <cell r="A1093">
            <v>182141</v>
          </cell>
          <cell r="B1093" t="str">
            <v>FRASCO DE PASTA DE ROCOTOX195 GRS WONG</v>
          </cell>
          <cell r="C1093" t="str">
            <v>ABARROTES COMESTIBLES</v>
          </cell>
          <cell r="D1093">
            <v>1.9</v>
          </cell>
          <cell r="E1093" t="str">
            <v>Flujo Continuo</v>
          </cell>
        </row>
        <row r="1094">
          <cell r="A1094">
            <v>182142</v>
          </cell>
          <cell r="B1094" t="str">
            <v>FRASCO DE AJOS MOLIDOS X215 GRS METRO</v>
          </cell>
          <cell r="C1094" t="str">
            <v>ABARROTES COMESTIBLES</v>
          </cell>
          <cell r="D1094">
            <v>2.19</v>
          </cell>
          <cell r="E1094" t="str">
            <v>Flujo Continuo</v>
          </cell>
        </row>
        <row r="1095">
          <cell r="A1095">
            <v>70124</v>
          </cell>
          <cell r="B1095" t="str">
            <v>BROWNIE MIX X 625GRS  KATZEL</v>
          </cell>
          <cell r="C1095" t="str">
            <v>ABARROTES COMESTIBLES</v>
          </cell>
          <cell r="D1095">
            <v>9.3000000000000007</v>
          </cell>
          <cell r="E1095" t="str">
            <v>Almacenado</v>
          </cell>
        </row>
        <row r="1096">
          <cell r="A1096">
            <v>70125</v>
          </cell>
          <cell r="B1096" t="str">
            <v>MEZCLA KATZEL BROWNIE C/LENTEJAS X656G</v>
          </cell>
          <cell r="C1096" t="str">
            <v>ABARROTES COMESTIBLES</v>
          </cell>
          <cell r="D1096">
            <v>11.3</v>
          </cell>
          <cell r="E1096" t="str">
            <v>Almacenado</v>
          </cell>
        </row>
        <row r="1097">
          <cell r="A1097">
            <v>182146</v>
          </cell>
          <cell r="B1097" t="str">
            <v>FRASCO DE AJI PANCA X195 GRS METRO</v>
          </cell>
          <cell r="C1097" t="str">
            <v>ABARROTES COMESTIBLES</v>
          </cell>
          <cell r="D1097">
            <v>2.27</v>
          </cell>
          <cell r="E1097" t="str">
            <v>Flujo Continuo</v>
          </cell>
        </row>
        <row r="1098">
          <cell r="A1098">
            <v>182147</v>
          </cell>
          <cell r="B1098" t="str">
            <v>FRASCO DE AJI MIRASOL X195 GRS METRO</v>
          </cell>
          <cell r="C1098" t="str">
            <v>ABARROTES COMESTIBLES</v>
          </cell>
          <cell r="D1098">
            <v>2.19</v>
          </cell>
          <cell r="E1098" t="str">
            <v>Flujo Continuo</v>
          </cell>
        </row>
        <row r="1099">
          <cell r="A1099">
            <v>182148</v>
          </cell>
          <cell r="B1099" t="str">
            <v>FRASCO DE AJI AMARILLO X195 GRS METRO</v>
          </cell>
          <cell r="C1099" t="str">
            <v>ABARROTES COMESTIBLES</v>
          </cell>
          <cell r="D1099">
            <v>1.76</v>
          </cell>
          <cell r="E1099" t="str">
            <v>Flujo Continuo</v>
          </cell>
        </row>
        <row r="1100">
          <cell r="A1100">
            <v>182149</v>
          </cell>
          <cell r="B1100" t="str">
            <v>FRASCO DE PASTA DE ROCOTOX195 GRS METRO</v>
          </cell>
          <cell r="C1100" t="str">
            <v>ABARROTES COMESTIBLES</v>
          </cell>
          <cell r="D1100">
            <v>1.9</v>
          </cell>
          <cell r="E1100" t="str">
            <v>Flujo Continuo</v>
          </cell>
        </row>
        <row r="1101">
          <cell r="A1101">
            <v>182247</v>
          </cell>
          <cell r="B1101" t="str">
            <v>VINO PROTOS ROBLE RIBERA DEL DUERO 750ML</v>
          </cell>
          <cell r="C1101" t="str">
            <v>ABARROTES BEBIBLES</v>
          </cell>
          <cell r="D1101">
            <v>46.75</v>
          </cell>
          <cell r="E1101" t="str">
            <v>Flujo Continuo</v>
          </cell>
        </row>
        <row r="1102">
          <cell r="A1102">
            <v>182274</v>
          </cell>
          <cell r="B1102" t="str">
            <v>TRUFAS STDAS X 12 UN LA IBERICA</v>
          </cell>
          <cell r="C1102" t="str">
            <v>ABARROTES COMESTIBLES</v>
          </cell>
          <cell r="D1102">
            <v>37.68</v>
          </cell>
          <cell r="E1102" t="str">
            <v>Flujo Continuo</v>
          </cell>
        </row>
        <row r="1103">
          <cell r="A1103">
            <v>182317</v>
          </cell>
          <cell r="B1103" t="str">
            <v>VINO PROTOS G.RSVA RIB. DEL DUERO 750ML</v>
          </cell>
          <cell r="C1103" t="str">
            <v>ABARROTES BEBIBLES</v>
          </cell>
          <cell r="D1103">
            <v>252.06</v>
          </cell>
          <cell r="E1103" t="str">
            <v>Flujo Continuo</v>
          </cell>
        </row>
        <row r="1104">
          <cell r="A1104">
            <v>182323</v>
          </cell>
          <cell r="B1104" t="str">
            <v>VINO PROTOS RESERVA RIB.DEL DUERO 750ML</v>
          </cell>
          <cell r="C1104" t="str">
            <v>ABARROTES BEBIBLES</v>
          </cell>
          <cell r="D1104">
            <v>136.80000000000001</v>
          </cell>
          <cell r="E1104" t="str">
            <v>Flujo Continuo</v>
          </cell>
        </row>
        <row r="1105">
          <cell r="A1105">
            <v>183193</v>
          </cell>
          <cell r="B1105" t="str">
            <v>SILICONA PARA MELAMINEX500ML</v>
          </cell>
          <cell r="C1105" t="str">
            <v>ABARROTES NO COMESTIBLES</v>
          </cell>
          <cell r="D1105">
            <v>6</v>
          </cell>
          <cell r="E1105" t="str">
            <v>Flujo Continuo</v>
          </cell>
        </row>
        <row r="1106">
          <cell r="A1106">
            <v>183231</v>
          </cell>
          <cell r="B1106" t="str">
            <v>PLASTIC WRAP WONDER WRAP 31M</v>
          </cell>
          <cell r="C1106" t="str">
            <v>HOGAR</v>
          </cell>
          <cell r="D1106">
            <v>5.38</v>
          </cell>
          <cell r="E1106" t="str">
            <v>Flujo Continuo</v>
          </cell>
        </row>
        <row r="1107">
          <cell r="A1107">
            <v>183279</v>
          </cell>
          <cell r="B1107" t="str">
            <v>VINO TRAPICHE BROQUEL BONARDA X 750ML</v>
          </cell>
          <cell r="C1107" t="str">
            <v>ABARROTES BEBIBLES</v>
          </cell>
          <cell r="D1107">
            <v>38.11</v>
          </cell>
          <cell r="E1107" t="str">
            <v>Flujo Continuo</v>
          </cell>
        </row>
        <row r="1108">
          <cell r="A1108">
            <v>183438</v>
          </cell>
          <cell r="B1108" t="str">
            <v>INFUSIÓN MENTA&amp;MUÑA WAWASANA X12 UNIDS</v>
          </cell>
          <cell r="C1108" t="str">
            <v>ABARROTES COMESTIBLES</v>
          </cell>
          <cell r="D1108">
            <v>2.5499999999999998</v>
          </cell>
          <cell r="E1108" t="str">
            <v>Flujo Continuo</v>
          </cell>
        </row>
        <row r="1109">
          <cell r="A1109">
            <v>183651</v>
          </cell>
          <cell r="B1109" t="str">
            <v>QUITAMANCHAS VANISH 900ML, ROSA</v>
          </cell>
          <cell r="C1109" t="str">
            <v>ABARROTES NO COMESTIBLES</v>
          </cell>
          <cell r="D1109">
            <v>11.99</v>
          </cell>
          <cell r="E1109" t="str">
            <v>Flujo Continuo</v>
          </cell>
        </row>
        <row r="1110">
          <cell r="A1110">
            <v>184208</v>
          </cell>
          <cell r="B1110" t="str">
            <v>TRUFAS SURTIDAS X 6 PZAS LA IBERICA</v>
          </cell>
          <cell r="C1110" t="str">
            <v>ABARROTES COMESTIBLES</v>
          </cell>
          <cell r="D1110">
            <v>23.13</v>
          </cell>
          <cell r="E1110" t="str">
            <v>Flujo Continuo</v>
          </cell>
        </row>
        <row r="1111">
          <cell r="A1111">
            <v>184349</v>
          </cell>
          <cell r="B1111" t="str">
            <v>VINO LOS CARDOS SAUVIGON BLANC X 750ML</v>
          </cell>
          <cell r="C1111" t="str">
            <v>ABARROTES BEBIBLES</v>
          </cell>
          <cell r="D1111">
            <v>25.86</v>
          </cell>
          <cell r="E1111" t="str">
            <v>Flujo Continuo</v>
          </cell>
        </row>
        <row r="1112">
          <cell r="A1112">
            <v>184887</v>
          </cell>
          <cell r="B1112" t="str">
            <v>BABY TALCO DR ZAIDMAN X600G</v>
          </cell>
          <cell r="C1112" t="str">
            <v>ABARROTES NO COMESTIBLES</v>
          </cell>
          <cell r="D1112">
            <v>21.47</v>
          </cell>
          <cell r="E1112" t="str">
            <v>Flujo Continuo</v>
          </cell>
        </row>
        <row r="1113">
          <cell r="A1113">
            <v>185969</v>
          </cell>
          <cell r="B1113" t="str">
            <v>DETERG LIQ LA OCA 5 LT WASH</v>
          </cell>
          <cell r="C1113" t="str">
            <v>ABARROTES NO COMESTIBLES</v>
          </cell>
          <cell r="D1113">
            <v>47.92</v>
          </cell>
          <cell r="E1113" t="str">
            <v>Flujo Continuo</v>
          </cell>
        </row>
        <row r="1114">
          <cell r="A1114">
            <v>185981</v>
          </cell>
          <cell r="B1114" t="str">
            <v>DETERG LIQ LA OCA 5 LT JABON NATURAL</v>
          </cell>
          <cell r="C1114" t="str">
            <v>ABARROTES NO COMESTIBLES</v>
          </cell>
          <cell r="D1114">
            <v>51.79</v>
          </cell>
          <cell r="E1114" t="str">
            <v>Flujo Continuo</v>
          </cell>
        </row>
        <row r="1115">
          <cell r="A1115">
            <v>186215</v>
          </cell>
          <cell r="B1115" t="str">
            <v>LIMPIADOR ANTISARRO C/GAT X750 OCA BAÑO</v>
          </cell>
          <cell r="C1115" t="str">
            <v>ABARROTES NO COMESTIBLES</v>
          </cell>
          <cell r="D1115">
            <v>16.2</v>
          </cell>
          <cell r="E1115" t="str">
            <v>Flujo Continuo</v>
          </cell>
        </row>
        <row r="1116">
          <cell r="A1116">
            <v>187610</v>
          </cell>
          <cell r="B1116" t="str">
            <v>CARAMELOS RELLENO MIEL 68UX340GRX12 B AR</v>
          </cell>
          <cell r="C1116" t="str">
            <v>ABARROTES COMESTIBLES</v>
          </cell>
          <cell r="D1116">
            <v>4.45</v>
          </cell>
          <cell r="E1116" t="str">
            <v>Flujo Continuo</v>
          </cell>
        </row>
        <row r="1117">
          <cell r="A1117">
            <v>187787</v>
          </cell>
          <cell r="B1117" t="str">
            <v>LICOR BAILEYS  X 375 ML</v>
          </cell>
          <cell r="C1117" t="str">
            <v>ABARROTES BEBIBLES</v>
          </cell>
          <cell r="D1117">
            <v>27.73</v>
          </cell>
          <cell r="E1117" t="str">
            <v>Flujo Continuo</v>
          </cell>
        </row>
        <row r="1118">
          <cell r="A1118">
            <v>188154</v>
          </cell>
          <cell r="B1118" t="str">
            <v>LIMP.ABRILLA.PISO LAMINADO/DDX1LT MASTER</v>
          </cell>
          <cell r="C1118" t="str">
            <v>ABARROTES NO COMESTIBLES</v>
          </cell>
          <cell r="D1118">
            <v>11.68</v>
          </cell>
          <cell r="E1118" t="str">
            <v>Flujo Continuo</v>
          </cell>
        </row>
        <row r="1119">
          <cell r="A1119">
            <v>189210</v>
          </cell>
          <cell r="B1119" t="str">
            <v>TAPONES PARA OIDOS C/CORDON  X 2PARES 3M</v>
          </cell>
          <cell r="C1119" t="str">
            <v>ABARROTES NO COMESTIBLES</v>
          </cell>
          <cell r="D1119">
            <v>7.67</v>
          </cell>
          <cell r="E1119" t="str">
            <v>Flujo Continuo</v>
          </cell>
        </row>
        <row r="1120">
          <cell r="A1120">
            <v>189232</v>
          </cell>
          <cell r="B1120" t="str">
            <v>VENDA COBAN COLOR BEIGE</v>
          </cell>
          <cell r="C1120" t="str">
            <v>ABARROTES NO COMESTIBLES</v>
          </cell>
          <cell r="D1120">
            <v>15.85</v>
          </cell>
          <cell r="E1120" t="str">
            <v>Flujo Continuo</v>
          </cell>
        </row>
        <row r="1121">
          <cell r="A1121">
            <v>189233</v>
          </cell>
          <cell r="B1121" t="str">
            <v>BOLSA FRIO CALOR  NEXCARE</v>
          </cell>
          <cell r="C1121" t="str">
            <v>ABARROTES NO COMESTIBLES</v>
          </cell>
          <cell r="D1121">
            <v>30.55</v>
          </cell>
          <cell r="E1121" t="str">
            <v>Flujo Continuo</v>
          </cell>
        </row>
        <row r="1122">
          <cell r="A1122">
            <v>189504</v>
          </cell>
          <cell r="B1122" t="str">
            <v>PISCO VIEJO TONEL QUEBRANTA 500ML</v>
          </cell>
          <cell r="C1122" t="str">
            <v>ABARROTES BEBIBLES</v>
          </cell>
          <cell r="D1122">
            <v>44</v>
          </cell>
          <cell r="E1122" t="str">
            <v>Flujo Continuo</v>
          </cell>
        </row>
        <row r="1123">
          <cell r="A1123">
            <v>189518</v>
          </cell>
          <cell r="B1123" t="str">
            <v>CRE NIVEA BODY G BYE CELLULITE CAJ 200ML</v>
          </cell>
          <cell r="C1123" t="str">
            <v>ABARROTES NO COMESTIBLES</v>
          </cell>
          <cell r="D1123">
            <v>22.6</v>
          </cell>
          <cell r="E1123" t="str">
            <v>Flujo Continuo</v>
          </cell>
        </row>
        <row r="1124">
          <cell r="A1124">
            <v>189549</v>
          </cell>
          <cell r="B1124" t="str">
            <v>VINO LOS ARBOLES MALBEC 750 ML</v>
          </cell>
          <cell r="C1124" t="str">
            <v>ABARROTES BEBIBLES</v>
          </cell>
          <cell r="D1124">
            <v>20.82</v>
          </cell>
          <cell r="E1124" t="str">
            <v>Flujo Continuo</v>
          </cell>
        </row>
        <row r="1125">
          <cell r="A1125">
            <v>190011</v>
          </cell>
          <cell r="B1125" t="str">
            <v>ANIS X20 SOBRES WAWASANA</v>
          </cell>
          <cell r="C1125" t="str">
            <v>ABARROTES COMESTIBLES</v>
          </cell>
          <cell r="D1125">
            <v>1.75</v>
          </cell>
          <cell r="E1125" t="str">
            <v>Flujo Continuo</v>
          </cell>
        </row>
        <row r="1126">
          <cell r="A1126">
            <v>190018</v>
          </cell>
          <cell r="B1126" t="str">
            <v>MANZANILLA X20 SOBRES WAWASANA</v>
          </cell>
          <cell r="C1126" t="str">
            <v>ABARROTES COMESTIBLES</v>
          </cell>
          <cell r="D1126">
            <v>1.75</v>
          </cell>
          <cell r="E1126" t="str">
            <v>Flujo Continuo</v>
          </cell>
        </row>
        <row r="1127">
          <cell r="A1127">
            <v>190020</v>
          </cell>
          <cell r="B1127" t="str">
            <v>TE, CANELA Y CLAVO X20 SOBRES WAWASANA</v>
          </cell>
          <cell r="C1127" t="str">
            <v>ABARROTES COMESTIBLES</v>
          </cell>
          <cell r="D1127">
            <v>1.75</v>
          </cell>
          <cell r="E1127" t="str">
            <v>Flujo Continuo</v>
          </cell>
        </row>
        <row r="1128">
          <cell r="A1128">
            <v>190280</v>
          </cell>
          <cell r="B1128" t="str">
            <v>VINO FANTINI FARNESE  DON CAMILO 750 ML</v>
          </cell>
          <cell r="C1128" t="str">
            <v>ABARROTES BEBIBLES</v>
          </cell>
          <cell r="D1128">
            <v>75.14</v>
          </cell>
          <cell r="E1128" t="str">
            <v>Flujo Continuo</v>
          </cell>
        </row>
        <row r="1129">
          <cell r="A1129">
            <v>190286</v>
          </cell>
          <cell r="B1129" t="str">
            <v>PISCO BIONDI PURO QUEBRANTA X 500 ML</v>
          </cell>
          <cell r="C1129" t="str">
            <v>ABARROTES BEBIBLES</v>
          </cell>
          <cell r="D1129">
            <v>45.29</v>
          </cell>
          <cell r="E1129" t="str">
            <v>Flujo Continuo</v>
          </cell>
        </row>
        <row r="1130">
          <cell r="A1130">
            <v>190587</v>
          </cell>
          <cell r="B1130" t="str">
            <v>VINO LOS ARBOLES CAB.SAUVIGNON 750 ML</v>
          </cell>
          <cell r="C1130" t="str">
            <v>ABARROTES BEBIBLES</v>
          </cell>
          <cell r="D1130">
            <v>20.82</v>
          </cell>
          <cell r="E1130" t="str">
            <v>Flujo Continuo</v>
          </cell>
        </row>
        <row r="1131">
          <cell r="A1131">
            <v>190795</v>
          </cell>
          <cell r="B1131" t="str">
            <v>CAVA CASTELFINO BRUT BOT 750ML</v>
          </cell>
          <cell r="C1131" t="str">
            <v>ABARROTES BEBIBLES</v>
          </cell>
          <cell r="D1131">
            <v>31.2</v>
          </cell>
          <cell r="E1131" t="str">
            <v>Flujo Continuo</v>
          </cell>
        </row>
        <row r="1132">
          <cell r="A1132">
            <v>190798</v>
          </cell>
          <cell r="B1132" t="str">
            <v>VINO TRUMPETER MALBEC X 750 ML</v>
          </cell>
          <cell r="C1132" t="str">
            <v>ABARROTES BEBIBLES</v>
          </cell>
          <cell r="D1132">
            <v>44.24</v>
          </cell>
          <cell r="E1132" t="str">
            <v>Flujo Continuo</v>
          </cell>
        </row>
        <row r="1133">
          <cell r="A1133">
            <v>190800</v>
          </cell>
          <cell r="B1133" t="str">
            <v>VINO TRUMPETER CABERNET SAUV. X 750ML</v>
          </cell>
          <cell r="C1133" t="str">
            <v>ABARROTES BEBIBLES</v>
          </cell>
          <cell r="D1133">
            <v>44.24</v>
          </cell>
          <cell r="E1133" t="str">
            <v>Flujo Continuo</v>
          </cell>
        </row>
        <row r="1134">
          <cell r="A1134">
            <v>191088</v>
          </cell>
          <cell r="B1134" t="str">
            <v>VINO M. RENGO CAB.SAUV.CUVEE X750</v>
          </cell>
          <cell r="C1134" t="str">
            <v>ABARROTES BEBIBLES</v>
          </cell>
          <cell r="D1134">
            <v>57.56</v>
          </cell>
          <cell r="E1134" t="str">
            <v>Flujo Continuo</v>
          </cell>
        </row>
        <row r="1135">
          <cell r="A1135">
            <v>191302</v>
          </cell>
          <cell r="B1135" t="str">
            <v>BABY SHAMPOO MANZANILLAX750ML DR ZAIDMAN</v>
          </cell>
          <cell r="C1135" t="str">
            <v>ABARROTES NO COMESTIBLES</v>
          </cell>
          <cell r="D1135">
            <v>10.119999999999999</v>
          </cell>
          <cell r="E1135" t="str">
            <v>Flujo Continuo</v>
          </cell>
        </row>
        <row r="1136">
          <cell r="A1136">
            <v>191427</v>
          </cell>
          <cell r="B1136" t="str">
            <v>AC.OLIVA EXTRAVIRGEN 200C HUERTO ALAMEIN</v>
          </cell>
          <cell r="C1136" t="str">
            <v>ABARROTES COMESTIBLES</v>
          </cell>
          <cell r="D1136">
            <v>14.82</v>
          </cell>
          <cell r="E1136" t="str">
            <v>Flujo Continuo</v>
          </cell>
        </row>
        <row r="1137">
          <cell r="A1137">
            <v>192314</v>
          </cell>
          <cell r="B1137" t="str">
            <v>AGUA MINERAL SAN PELLEGRINO X 250 ML</v>
          </cell>
          <cell r="C1137" t="str">
            <v>ABARROTES BEBIBLES</v>
          </cell>
          <cell r="D1137">
            <v>4.51</v>
          </cell>
          <cell r="E1137" t="str">
            <v>Flujo Continuo</v>
          </cell>
        </row>
        <row r="1138">
          <cell r="A1138">
            <v>192315</v>
          </cell>
          <cell r="B1138" t="str">
            <v>AGUA M. C/GAS SAN PELLEGRINO GLASS 505ML</v>
          </cell>
          <cell r="C1138" t="str">
            <v>ABARROTES BEBIBLES</v>
          </cell>
          <cell r="D1138">
            <v>5.91</v>
          </cell>
          <cell r="E1138" t="str">
            <v>Flujo Continuo</v>
          </cell>
        </row>
        <row r="1139">
          <cell r="A1139">
            <v>192817</v>
          </cell>
          <cell r="B1139" t="str">
            <v>LIMPIADOR ANTISARRO RECAMB X750ML LA OCA</v>
          </cell>
          <cell r="C1139" t="str">
            <v>ABARROTES NO COMESTIBLES</v>
          </cell>
          <cell r="D1139">
            <v>14.73</v>
          </cell>
          <cell r="E1139" t="str">
            <v>Flujo Continuo</v>
          </cell>
        </row>
        <row r="1140">
          <cell r="A1140">
            <v>194892</v>
          </cell>
          <cell r="B1140" t="str">
            <v>ADEREZO P/HORNEAR PAV/CERD X220G PERU-PR</v>
          </cell>
          <cell r="C1140" t="str">
            <v>ABARROTES COMESTIBLES</v>
          </cell>
          <cell r="D1140">
            <v>4.22</v>
          </cell>
          <cell r="E1140" t="str">
            <v>Flujo Continuo</v>
          </cell>
        </row>
        <row r="1141">
          <cell r="A1141">
            <v>194897</v>
          </cell>
          <cell r="B1141" t="str">
            <v>ADEREZO ESPEC.PARRILLEROX400G PERU-PRIDE</v>
          </cell>
          <cell r="C1141" t="str">
            <v>ABARROTES COMESTIBLES</v>
          </cell>
          <cell r="D1141">
            <v>6.7</v>
          </cell>
          <cell r="E1141" t="str">
            <v>Flujo Continuo</v>
          </cell>
        </row>
        <row r="1142">
          <cell r="A1142">
            <v>194898</v>
          </cell>
          <cell r="B1142" t="str">
            <v>ADEREZO CANTONES SAB.ORIENTX85G PERU-PR</v>
          </cell>
          <cell r="C1142" t="str">
            <v>ABARROTES COMESTIBLES</v>
          </cell>
          <cell r="D1142">
            <v>2.2400000000000002</v>
          </cell>
          <cell r="E1142" t="str">
            <v>Flujo Continuo</v>
          </cell>
        </row>
        <row r="1143">
          <cell r="A1143">
            <v>194899</v>
          </cell>
          <cell r="B1143" t="str">
            <v>ADEREZO ESP SAB.CRIOLLO X90G PERU-PRIDE</v>
          </cell>
          <cell r="C1143" t="str">
            <v>ABARROTES COMESTIBLES</v>
          </cell>
          <cell r="D1143">
            <v>2.31</v>
          </cell>
          <cell r="E1143" t="str">
            <v>Flujo Continuo</v>
          </cell>
        </row>
        <row r="1144">
          <cell r="A1144">
            <v>195090</v>
          </cell>
          <cell r="B1144" t="str">
            <v>PAPEL ALUMINIO 8MT X30CM  C/SIERRA UTHIL</v>
          </cell>
          <cell r="C1144" t="str">
            <v>HOGAR</v>
          </cell>
          <cell r="D1144">
            <v>5.0599999999999996</v>
          </cell>
          <cell r="E1144" t="str">
            <v>Flujo Continuo</v>
          </cell>
        </row>
        <row r="1145">
          <cell r="A1145">
            <v>195124</v>
          </cell>
          <cell r="B1145" t="str">
            <v>PAPEL ALUMINIO 8MT  X45CM  C/SIERRA</v>
          </cell>
          <cell r="C1145" t="str">
            <v>HOGAR</v>
          </cell>
          <cell r="D1145">
            <v>8.5</v>
          </cell>
          <cell r="E1145" t="str">
            <v>Flujo Continuo</v>
          </cell>
        </row>
        <row r="1146">
          <cell r="A1146">
            <v>195125</v>
          </cell>
          <cell r="B1146" t="str">
            <v>PAPEL ALUMINIO 16MT. X30CM  C/SIERRAA</v>
          </cell>
          <cell r="C1146" t="str">
            <v>HOGAR</v>
          </cell>
          <cell r="D1146">
            <v>9.4</v>
          </cell>
          <cell r="E1146" t="str">
            <v>Flujo Continuo</v>
          </cell>
        </row>
        <row r="1147">
          <cell r="A1147">
            <v>127638</v>
          </cell>
          <cell r="B1147" t="str">
            <v>VINO FUZION SYRAH-MALBEC 750 ML</v>
          </cell>
          <cell r="C1147" t="str">
            <v>ABARROTES BEBIBLES</v>
          </cell>
          <cell r="D1147">
            <v>17.61</v>
          </cell>
          <cell r="E1147" t="str">
            <v>Almacenado</v>
          </cell>
        </row>
        <row r="1148">
          <cell r="A1148">
            <v>195129</v>
          </cell>
          <cell r="B1148" t="str">
            <v>FILM PLASTICO 30MT X29CM C/SIERRA</v>
          </cell>
          <cell r="C1148" t="str">
            <v>HOGAR</v>
          </cell>
          <cell r="D1148">
            <v>5.38</v>
          </cell>
          <cell r="E1148" t="str">
            <v>Flujo Continuo</v>
          </cell>
        </row>
        <row r="1149">
          <cell r="A1149">
            <v>195183</v>
          </cell>
          <cell r="B1149" t="str">
            <v>BARRA TRAIL MIX FRUIT&amp;NUT X6 NATURE VALL</v>
          </cell>
          <cell r="C1149" t="str">
            <v>ABARROTES COMESTIBLES</v>
          </cell>
          <cell r="D1149">
            <v>9.1300000000000008</v>
          </cell>
          <cell r="E1149" t="str">
            <v>Flujo Continuo</v>
          </cell>
        </row>
        <row r="1150">
          <cell r="A1150">
            <v>195544</v>
          </cell>
          <cell r="B1150" t="str">
            <v>TORTILLAS D/ HARINA 10CT X232GR OLD PASO</v>
          </cell>
          <cell r="C1150" t="str">
            <v>ABARROTES COMESTIBLES</v>
          </cell>
          <cell r="D1150">
            <v>7.24</v>
          </cell>
          <cell r="E1150" t="str">
            <v>Flujo Continuo</v>
          </cell>
        </row>
        <row r="1151">
          <cell r="A1151">
            <v>195679</v>
          </cell>
          <cell r="B1151" t="str">
            <v>VINAGRE BALSAMICO X250ML EL OLIVAR</v>
          </cell>
          <cell r="C1151" t="str">
            <v>ABARROTES COMESTIBLES</v>
          </cell>
          <cell r="D1151">
            <v>6.45</v>
          </cell>
          <cell r="E1151" t="str">
            <v>Flujo Continuo</v>
          </cell>
        </row>
        <row r="1152">
          <cell r="A1152">
            <v>195823</v>
          </cell>
          <cell r="B1152" t="str">
            <v>PISCO LABLANCO QUEBRANTA X 500 ML</v>
          </cell>
          <cell r="C1152" t="str">
            <v>ABARROTES BEBIBLES</v>
          </cell>
          <cell r="D1152">
            <v>42.64</v>
          </cell>
          <cell r="E1152" t="str">
            <v>Flujo Continuo</v>
          </cell>
        </row>
        <row r="1153">
          <cell r="A1153">
            <v>127639</v>
          </cell>
          <cell r="B1153" t="str">
            <v>VINO SANTA JULIA RESERVA MALBEC 750 ML</v>
          </cell>
          <cell r="C1153" t="str">
            <v>ABARROTES BEBIBLES</v>
          </cell>
          <cell r="D1153">
            <v>33.130000000000003</v>
          </cell>
          <cell r="E1153" t="str">
            <v>Almacenado</v>
          </cell>
        </row>
        <row r="1154">
          <cell r="A1154">
            <v>127640</v>
          </cell>
          <cell r="B1154" t="str">
            <v>VINO ZUCCARDI "Q" MALBEC 750 ML</v>
          </cell>
          <cell r="C1154" t="str">
            <v>ABARROTES BEBIBLES</v>
          </cell>
          <cell r="D1154">
            <v>72.33</v>
          </cell>
          <cell r="E1154" t="str">
            <v>Almacenado</v>
          </cell>
        </row>
        <row r="1155">
          <cell r="A1155">
            <v>74982</v>
          </cell>
          <cell r="B1155" t="str">
            <v>SALSA DE PESTO X 185 GR. AGNESI.</v>
          </cell>
          <cell r="C1155" t="str">
            <v>ABARROTES COMESTIBLES</v>
          </cell>
          <cell r="D1155">
            <v>16.55</v>
          </cell>
          <cell r="E1155" t="str">
            <v>Almacenado</v>
          </cell>
        </row>
        <row r="1156">
          <cell r="A1156">
            <v>81364</v>
          </cell>
          <cell r="B1156" t="str">
            <v>VINAGRE BALSAMICO 250 ML CREMONINI</v>
          </cell>
          <cell r="C1156" t="str">
            <v>ABARROTES COMESTIBLES</v>
          </cell>
          <cell r="D1156">
            <v>12.96</v>
          </cell>
          <cell r="E1156" t="str">
            <v>Almacenado</v>
          </cell>
        </row>
        <row r="1157">
          <cell r="A1157">
            <v>196162</v>
          </cell>
          <cell r="B1157" t="str">
            <v>BANDA DEPILATORIA VEET FACIAL CAJA X 12</v>
          </cell>
          <cell r="C1157" t="str">
            <v>ABARROTES NO COMESTIBLES</v>
          </cell>
          <cell r="D1157">
            <v>17</v>
          </cell>
          <cell r="E1157" t="str">
            <v>Flujo Continuo</v>
          </cell>
        </row>
        <row r="1158">
          <cell r="A1158">
            <v>196164</v>
          </cell>
          <cell r="B1158" t="str">
            <v>BANDAS DEPIL PIEL SECA VEET CJX12 UNS</v>
          </cell>
          <cell r="C1158" t="str">
            <v>ABARROTES NO COMESTIBLES</v>
          </cell>
          <cell r="D1158">
            <v>23.48</v>
          </cell>
          <cell r="E1158" t="str">
            <v>Flujo Continuo</v>
          </cell>
        </row>
        <row r="1159">
          <cell r="A1159">
            <v>197127</v>
          </cell>
          <cell r="B1159" t="str">
            <v>CHIMICHURRI E/FRASCO SPITZE X 210GR.</v>
          </cell>
          <cell r="C1159" t="str">
            <v>ABARROTES COMESTIBLES</v>
          </cell>
          <cell r="D1159">
            <v>4.33</v>
          </cell>
          <cell r="E1159" t="str">
            <v>Flujo Continuo</v>
          </cell>
        </row>
        <row r="1160">
          <cell r="A1160">
            <v>197161</v>
          </cell>
          <cell r="B1160" t="str">
            <v>HARPIC MULTIACCION MANZANA VERDEX500CC</v>
          </cell>
          <cell r="C1160" t="str">
            <v>ABARROTES NO COMESTIBLES</v>
          </cell>
          <cell r="D1160">
            <v>4.6100000000000003</v>
          </cell>
          <cell r="E1160" t="str">
            <v>Flujo Continuo</v>
          </cell>
        </row>
        <row r="1161">
          <cell r="A1161">
            <v>197470</v>
          </cell>
          <cell r="B1161" t="str">
            <v>TEQUILA JOSE CUERVO TRADICIONAL 695 ML</v>
          </cell>
          <cell r="C1161" t="str">
            <v>ABARROTES BEBIBLES</v>
          </cell>
          <cell r="D1161">
            <v>78.459999999999994</v>
          </cell>
          <cell r="E1161" t="str">
            <v>Flujo Continuo</v>
          </cell>
        </row>
        <row r="1162">
          <cell r="A1162">
            <v>197680</v>
          </cell>
          <cell r="B1162" t="str">
            <v>PISCO DEMONIO DE LOS ANDES QUEBRAN 700ML</v>
          </cell>
          <cell r="C1162" t="str">
            <v>ABARROTES BEBIBLES</v>
          </cell>
          <cell r="D1162">
            <v>27.03</v>
          </cell>
          <cell r="E1162" t="str">
            <v>Flujo Continuo</v>
          </cell>
        </row>
        <row r="1163">
          <cell r="A1163">
            <v>198347</v>
          </cell>
          <cell r="B1163" t="str">
            <v>PISCO DON SANTIAGO MV TORONTEL BOT 500ML</v>
          </cell>
          <cell r="C1163" t="str">
            <v>ABARROTES BEBIBLES</v>
          </cell>
          <cell r="D1163">
            <v>45.48</v>
          </cell>
          <cell r="E1163" t="str">
            <v>Flujo Continuo</v>
          </cell>
        </row>
        <row r="1164">
          <cell r="A1164">
            <v>198452</v>
          </cell>
          <cell r="B1164" t="str">
            <v>PISCO SANTIAGO QUEIROLO ITALIA X 750 ML</v>
          </cell>
          <cell r="C1164" t="str">
            <v>ABARROTES BEBIBLES</v>
          </cell>
          <cell r="D1164">
            <v>23.86</v>
          </cell>
          <cell r="E1164" t="str">
            <v>Flujo Continuo</v>
          </cell>
        </row>
        <row r="1165">
          <cell r="A1165">
            <v>198668</v>
          </cell>
          <cell r="B1165" t="str">
            <v>VINO D FIN DEL MUNDO RSVA.CAB.SAUVIG750M</v>
          </cell>
          <cell r="C1165" t="str">
            <v>ABARROTES BEBIBLES</v>
          </cell>
          <cell r="D1165">
            <v>51.26</v>
          </cell>
          <cell r="E1165" t="str">
            <v>Flujo Continuo</v>
          </cell>
        </row>
        <row r="1166">
          <cell r="A1166">
            <v>198669</v>
          </cell>
          <cell r="B1166" t="str">
            <v>VINO DEL FIN DEL MUNDO RSVA MALBEC 750ML</v>
          </cell>
          <cell r="C1166" t="str">
            <v>ABARROTES BEBIBLES</v>
          </cell>
          <cell r="D1166">
            <v>51.45</v>
          </cell>
          <cell r="E1166" t="str">
            <v>Flujo Continuo</v>
          </cell>
        </row>
        <row r="1167">
          <cell r="A1167">
            <v>198671</v>
          </cell>
          <cell r="B1167" t="str">
            <v>VINO POSTALES FIN DEL MUNDO CHARDO 750ML</v>
          </cell>
          <cell r="C1167" t="str">
            <v>ABARROTES BEBIBLES</v>
          </cell>
          <cell r="D1167">
            <v>21.62</v>
          </cell>
          <cell r="E1167" t="str">
            <v>Flujo Continuo</v>
          </cell>
        </row>
        <row r="1168">
          <cell r="A1168">
            <v>198754</v>
          </cell>
          <cell r="B1168" t="str">
            <v>VINO POSTALES FIN DEL MUNDO MALBEC 750ML</v>
          </cell>
          <cell r="C1168" t="str">
            <v>ABARROTES BEBIBLES</v>
          </cell>
          <cell r="D1168">
            <v>21.57</v>
          </cell>
          <cell r="E1168" t="str">
            <v>Flujo Continuo</v>
          </cell>
        </row>
        <row r="1169">
          <cell r="A1169">
            <v>198945</v>
          </cell>
          <cell r="B1169" t="str">
            <v>BANDEJA RECTANGULAR UTHIL</v>
          </cell>
          <cell r="C1169" t="str">
            <v>HOGAR</v>
          </cell>
          <cell r="D1169">
            <v>3.69</v>
          </cell>
          <cell r="E1169" t="str">
            <v>Flujo Continuo</v>
          </cell>
        </row>
        <row r="1170">
          <cell r="A1170">
            <v>198949</v>
          </cell>
          <cell r="B1170" t="str">
            <v>BANDEJA OVALADA UTHIL</v>
          </cell>
          <cell r="C1170" t="str">
            <v>HOGAR</v>
          </cell>
          <cell r="D1170">
            <v>3.69</v>
          </cell>
          <cell r="E1170" t="str">
            <v>Flujo Continuo</v>
          </cell>
        </row>
        <row r="1171">
          <cell r="A1171">
            <v>199238</v>
          </cell>
          <cell r="B1171" t="str">
            <v>LIP CARE NIVEA SUN FPS30 BLISTER X4.7G</v>
          </cell>
          <cell r="C1171" t="str">
            <v>ABARROTES NO COMESTIBLES</v>
          </cell>
          <cell r="D1171">
            <v>10.15</v>
          </cell>
          <cell r="E1171" t="str">
            <v>Flujo Continuo</v>
          </cell>
        </row>
        <row r="1172">
          <cell r="A1172">
            <v>199345</v>
          </cell>
          <cell r="B1172" t="str">
            <v>LIMA MNO+REMOV CUT+TIJ+P.N MNCUR SETX5</v>
          </cell>
          <cell r="C1172" t="str">
            <v>ABARROTES NO COMESTIBLES</v>
          </cell>
          <cell r="D1172">
            <v>12.5</v>
          </cell>
          <cell r="E1172" t="str">
            <v>Flujo Continuo</v>
          </cell>
        </row>
        <row r="1173">
          <cell r="A1173">
            <v>199354</v>
          </cell>
          <cell r="B1173" t="str">
            <v>CEPILLO FACIAL X UND</v>
          </cell>
          <cell r="C1173" t="str">
            <v>ABARROTES NO COMESTIBLES</v>
          </cell>
          <cell r="D1173">
            <v>4.45</v>
          </cell>
          <cell r="E1173" t="str">
            <v>Flujo Continuo</v>
          </cell>
        </row>
        <row r="1174">
          <cell r="A1174">
            <v>199626</v>
          </cell>
          <cell r="B1174" t="str">
            <v>TIJERA NATURE P/UÑA PEQ HB460 UN</v>
          </cell>
          <cell r="C1174" t="str">
            <v>ABARROTES NO COMESTIBLES</v>
          </cell>
          <cell r="D1174">
            <v>7.29</v>
          </cell>
          <cell r="E1174" t="str">
            <v>Flujo Continuo</v>
          </cell>
        </row>
        <row r="1175">
          <cell r="A1175">
            <v>142477</v>
          </cell>
          <cell r="B1175" t="str">
            <v>VINO SANTA JULIA RESERVA CAB SAUV 750 ML</v>
          </cell>
          <cell r="C1175" t="str">
            <v>ABARROTES BEBIBLES</v>
          </cell>
          <cell r="D1175">
            <v>35.46</v>
          </cell>
          <cell r="E1175" t="str">
            <v>Almacenado</v>
          </cell>
        </row>
        <row r="1176">
          <cell r="A1176">
            <v>199630</v>
          </cell>
          <cell r="B1176" t="str">
            <v>LIMA NATURE P/UÑA CRTON HB500 UN</v>
          </cell>
          <cell r="C1176" t="str">
            <v>ABARROTES NO COMESTIBLES</v>
          </cell>
          <cell r="D1176">
            <v>2.93</v>
          </cell>
          <cell r="E1176" t="str">
            <v>Flujo Continuo</v>
          </cell>
        </row>
        <row r="1177">
          <cell r="A1177">
            <v>199738</v>
          </cell>
          <cell r="B1177" t="str">
            <v>JABON LIQUIDO COSMETICO X 750 ML DAINA</v>
          </cell>
          <cell r="C1177" t="str">
            <v>ABARROTES NO COMESTIBLES</v>
          </cell>
          <cell r="D1177">
            <v>9.4600000000000009</v>
          </cell>
          <cell r="E1177" t="str">
            <v>Flujo Continuo</v>
          </cell>
        </row>
        <row r="1178">
          <cell r="A1178">
            <v>200123</v>
          </cell>
          <cell r="B1178" t="str">
            <v>VINO SEPTIMA  GRAN RESERVA 750 ML</v>
          </cell>
          <cell r="C1178" t="str">
            <v>ABARROTES BEBIBLES</v>
          </cell>
          <cell r="D1178">
            <v>68.37</v>
          </cell>
          <cell r="E1178" t="str">
            <v>Flujo Continuo</v>
          </cell>
        </row>
        <row r="1179">
          <cell r="A1179">
            <v>200154</v>
          </cell>
          <cell r="B1179" t="str">
            <v>VINO ERRAZURIZ MAX RSVA SHIRAZ 750 ML</v>
          </cell>
          <cell r="C1179" t="str">
            <v>ABARROTES BEBIBLES</v>
          </cell>
          <cell r="D1179">
            <v>73.98</v>
          </cell>
          <cell r="E1179" t="str">
            <v>Flujo Continuo</v>
          </cell>
        </row>
        <row r="1180">
          <cell r="A1180">
            <v>200362</v>
          </cell>
          <cell r="B1180" t="str">
            <v>RON SANTA TERESA DE SOLER 1796 BOT 750ML</v>
          </cell>
          <cell r="C1180" t="str">
            <v>ABARROTES BEBIBLES</v>
          </cell>
          <cell r="D1180">
            <v>169.4</v>
          </cell>
          <cell r="E1180" t="str">
            <v>Flujo Continuo</v>
          </cell>
        </row>
        <row r="1181">
          <cell r="A1181">
            <v>200420</v>
          </cell>
          <cell r="B1181" t="str">
            <v>BANDEJA POLLIPAVO</v>
          </cell>
          <cell r="C1181" t="str">
            <v>HOGAR</v>
          </cell>
          <cell r="D1181">
            <v>1.76</v>
          </cell>
          <cell r="E1181" t="str">
            <v>Flujo Continuo</v>
          </cell>
        </row>
        <row r="1182">
          <cell r="A1182">
            <v>202261</v>
          </cell>
          <cell r="B1182" t="str">
            <v>PACK 2 BOLSAS X 35 X 10 UN. SUPER BAG</v>
          </cell>
          <cell r="C1182" t="str">
            <v>ABARROTES NO COMESTIBLES</v>
          </cell>
          <cell r="D1182">
            <v>2.88</v>
          </cell>
          <cell r="E1182" t="str">
            <v>Flujo Continuo</v>
          </cell>
        </row>
        <row r="1183">
          <cell r="A1183">
            <v>202579</v>
          </cell>
          <cell r="B1183" t="str">
            <v>CHICA DE JORA X500ML LORENZA</v>
          </cell>
          <cell r="C1183" t="str">
            <v>ABARROTES COMESTIBLES</v>
          </cell>
          <cell r="D1183">
            <v>6.14</v>
          </cell>
          <cell r="E1183" t="str">
            <v>Flujo Continuo</v>
          </cell>
        </row>
        <row r="1184">
          <cell r="A1184">
            <v>202825</v>
          </cell>
          <cell r="B1184" t="str">
            <v>COCO RALLADO X 35 GR WONG</v>
          </cell>
          <cell r="C1184" t="str">
            <v>ABARROTES COMESTIBLES</v>
          </cell>
          <cell r="D1184">
            <v>1.02</v>
          </cell>
          <cell r="E1184" t="str">
            <v>Flujo Continuo</v>
          </cell>
        </row>
        <row r="1185">
          <cell r="A1185">
            <v>203596</v>
          </cell>
          <cell r="B1185" t="str">
            <v>DEO ROLL ON NIVEA PEARL BEAUTY X50ML</v>
          </cell>
          <cell r="C1185" t="str">
            <v>ABARROTES NO COMESTIBLES</v>
          </cell>
          <cell r="D1185">
            <v>11.8</v>
          </cell>
          <cell r="E1185" t="str">
            <v>Flujo Continuo</v>
          </cell>
        </row>
        <row r="1186">
          <cell r="A1186">
            <v>203615</v>
          </cell>
          <cell r="B1186" t="str">
            <v>DEO PEARL &amp; BEAUTY SPRAY X150ML NIVEA</v>
          </cell>
          <cell r="C1186" t="str">
            <v>ABARROTES NO COMESTIBLES</v>
          </cell>
          <cell r="D1186">
            <v>13.37</v>
          </cell>
          <cell r="E1186" t="str">
            <v>Flujo Continuo</v>
          </cell>
        </row>
        <row r="1187">
          <cell r="A1187">
            <v>203687</v>
          </cell>
          <cell r="B1187" t="str">
            <v>KETCHUP CHISQUETE PET X400GR METRO</v>
          </cell>
          <cell r="C1187" t="str">
            <v>ABARROTES COMESTIBLES</v>
          </cell>
          <cell r="D1187">
            <v>2.29</v>
          </cell>
          <cell r="E1187" t="str">
            <v>Flujo Continuo</v>
          </cell>
        </row>
        <row r="1188">
          <cell r="A1188">
            <v>203689</v>
          </cell>
          <cell r="B1188" t="str">
            <v>KETCHUP CHISQUETE PET X400GR WONG</v>
          </cell>
          <cell r="C1188" t="str">
            <v>ABARROTES COMESTIBLES</v>
          </cell>
          <cell r="D1188">
            <v>2.29</v>
          </cell>
          <cell r="E1188" t="str">
            <v>Flujo Continuo</v>
          </cell>
        </row>
        <row r="1189">
          <cell r="A1189">
            <v>203788</v>
          </cell>
          <cell r="B1189" t="str">
            <v>LIMA NATURE P/UÑA MET C/MGO PLAST UND</v>
          </cell>
          <cell r="C1189" t="str">
            <v>ABARROTES NO COMESTIBLES</v>
          </cell>
          <cell r="D1189">
            <v>2.08</v>
          </cell>
          <cell r="E1189" t="str">
            <v>Flujo Continuo</v>
          </cell>
        </row>
        <row r="1190">
          <cell r="A1190">
            <v>205456</v>
          </cell>
          <cell r="B1190" t="str">
            <v>PISCO LABLANCO ACHOLADO X 500 ML</v>
          </cell>
          <cell r="C1190" t="str">
            <v>ABARROTES BEBIBLES</v>
          </cell>
          <cell r="D1190">
            <v>42.64</v>
          </cell>
          <cell r="E1190" t="str">
            <v>Flujo Continuo</v>
          </cell>
        </row>
        <row r="1191">
          <cell r="A1191">
            <v>205493</v>
          </cell>
          <cell r="B1191" t="str">
            <v>CERVEZA PERONI PACK 6 BOT 330 ML</v>
          </cell>
          <cell r="C1191" t="str">
            <v>ABARROTES BEBIBLES</v>
          </cell>
          <cell r="D1191">
            <v>26.34</v>
          </cell>
          <cell r="E1191" t="str">
            <v>Flujo Continuo</v>
          </cell>
        </row>
        <row r="1192">
          <cell r="A1192">
            <v>92386</v>
          </cell>
          <cell r="B1192" t="str">
            <v>SILLAO CLARO X 500 ML. LKK.</v>
          </cell>
          <cell r="C1192" t="str">
            <v>ABARROTES COMESTIBLES</v>
          </cell>
          <cell r="D1192">
            <v>11.86</v>
          </cell>
          <cell r="E1192" t="str">
            <v>Almacenado</v>
          </cell>
        </row>
        <row r="1193">
          <cell r="A1193">
            <v>205529</v>
          </cell>
          <cell r="B1193" t="str">
            <v>RON FLOR DE CAÑA 18 AÑOS 750 ML</v>
          </cell>
          <cell r="C1193" t="str">
            <v>ABARROTES BEBIBLES</v>
          </cell>
          <cell r="D1193">
            <v>148.63999999999999</v>
          </cell>
          <cell r="E1193" t="str">
            <v>Flujo Continuo</v>
          </cell>
        </row>
        <row r="1194">
          <cell r="A1194">
            <v>205532</v>
          </cell>
          <cell r="B1194" t="str">
            <v>RON BLANCO CON COCO MALIBU BOT 750 ML</v>
          </cell>
          <cell r="C1194" t="str">
            <v>ABARROTES BEBIBLES</v>
          </cell>
          <cell r="D1194">
            <v>33.67</v>
          </cell>
          <cell r="E1194" t="str">
            <v>Flujo Continuo</v>
          </cell>
        </row>
        <row r="1195">
          <cell r="A1195">
            <v>205738</v>
          </cell>
          <cell r="B1195" t="str">
            <v>TOAL DESMAQ NEUTROGENA BOL X25</v>
          </cell>
          <cell r="C1195" t="str">
            <v>ABARROTES NO COMESTIBLES</v>
          </cell>
          <cell r="D1195">
            <v>15.35</v>
          </cell>
          <cell r="E1195" t="str">
            <v>Flujo Continuo</v>
          </cell>
        </row>
        <row r="1196">
          <cell r="A1196">
            <v>205866</v>
          </cell>
          <cell r="B1196" t="str">
            <v>CHOCOLATE RELLENO DE MARACUYA BRITT 170</v>
          </cell>
          <cell r="C1196" t="str">
            <v>ABARROTES COMESTIBLES</v>
          </cell>
          <cell r="D1196">
            <v>18.68</v>
          </cell>
          <cell r="E1196" t="str">
            <v>Flujo Continuo</v>
          </cell>
        </row>
        <row r="1197">
          <cell r="A1197">
            <v>205998</v>
          </cell>
          <cell r="B1197" t="str">
            <v>CERVEZA OLD SPECKLED BOT 500 ML</v>
          </cell>
          <cell r="C1197" t="str">
            <v>ABARROTES BEBIBLES</v>
          </cell>
          <cell r="D1197">
            <v>12.53</v>
          </cell>
          <cell r="E1197" t="str">
            <v>Flujo Continuo</v>
          </cell>
        </row>
        <row r="1198">
          <cell r="A1198">
            <v>206022</v>
          </cell>
          <cell r="B1198" t="str">
            <v>CERVEZA ABBOT ALE BOT 500 ML</v>
          </cell>
          <cell r="C1198" t="str">
            <v>ABARROTES BEBIBLES</v>
          </cell>
          <cell r="D1198">
            <v>12.53</v>
          </cell>
          <cell r="E1198" t="str">
            <v>Flujo Continuo</v>
          </cell>
        </row>
        <row r="1199">
          <cell r="A1199">
            <v>208123</v>
          </cell>
          <cell r="B1199" t="str">
            <v>SIROPE SABOR A MAPLE X 480 GR SPITZE</v>
          </cell>
          <cell r="C1199" t="str">
            <v>ABARROTES COMESTIBLES</v>
          </cell>
          <cell r="D1199">
            <v>7.21</v>
          </cell>
          <cell r="E1199" t="str">
            <v>Flujo Continuo</v>
          </cell>
        </row>
        <row r="1200">
          <cell r="A1200">
            <v>208179</v>
          </cell>
          <cell r="B1200" t="str">
            <v>PAÑO MULTIUSOS X 6 VIRUTEX</v>
          </cell>
          <cell r="C1200" t="str">
            <v>ABARROTES NO COMESTIBLES</v>
          </cell>
          <cell r="D1200">
            <v>5.85</v>
          </cell>
          <cell r="E1200" t="str">
            <v>Flujo Continuo</v>
          </cell>
        </row>
        <row r="1201">
          <cell r="A1201">
            <v>96888</v>
          </cell>
          <cell r="B1201" t="str">
            <v>PANQUEQUES &amp; CREPES MIX X420GR KATZEL</v>
          </cell>
          <cell r="C1201" t="str">
            <v>ABARROTES COMESTIBLES</v>
          </cell>
          <cell r="D1201">
            <v>8.3000000000000007</v>
          </cell>
          <cell r="E1201" t="str">
            <v>Almacenado</v>
          </cell>
        </row>
        <row r="1202">
          <cell r="A1202">
            <v>208180</v>
          </cell>
          <cell r="B1202" t="str">
            <v>PISCO VIÑAS DE ORO MV 500ML, QUEBRANTA</v>
          </cell>
          <cell r="C1202" t="str">
            <v>ABARROTES BEBIBLES</v>
          </cell>
          <cell r="D1202">
            <v>50.83</v>
          </cell>
          <cell r="E1202" t="str">
            <v>Flujo Continuo</v>
          </cell>
        </row>
        <row r="1203">
          <cell r="A1203">
            <v>208700</v>
          </cell>
          <cell r="B1203" t="str">
            <v>LINAZA MOLIDA X 300GR.RENACER</v>
          </cell>
          <cell r="C1203" t="str">
            <v>ABARROTES COMESTIBLES</v>
          </cell>
          <cell r="D1203">
            <v>8.1199999999999992</v>
          </cell>
          <cell r="E1203" t="str">
            <v>Flujo Continuo</v>
          </cell>
        </row>
        <row r="1204">
          <cell r="A1204">
            <v>208739</v>
          </cell>
          <cell r="B1204" t="str">
            <v>CAVA CORDON ROSADO BRUT  FREIXENET X750M</v>
          </cell>
          <cell r="C1204" t="str">
            <v>ABARROTES BEBIBLES</v>
          </cell>
          <cell r="D1204">
            <v>41.7</v>
          </cell>
          <cell r="E1204" t="str">
            <v>Flujo Continuo</v>
          </cell>
        </row>
        <row r="1205">
          <cell r="A1205">
            <v>209445</v>
          </cell>
          <cell r="B1205" t="str">
            <v>MOSTAZA X 370 GR METRO</v>
          </cell>
          <cell r="C1205" t="str">
            <v>ABARROTES COMESTIBLES</v>
          </cell>
          <cell r="D1205">
            <v>1.8</v>
          </cell>
          <cell r="E1205" t="str">
            <v>Flujo Continuo</v>
          </cell>
        </row>
        <row r="1206">
          <cell r="A1206">
            <v>209446</v>
          </cell>
          <cell r="B1206" t="str">
            <v>MAYONESA METRO X 350CC. METRO</v>
          </cell>
          <cell r="C1206" t="str">
            <v>ABARROTES COMESTIBLES</v>
          </cell>
          <cell r="D1206">
            <v>3.28</v>
          </cell>
          <cell r="E1206" t="str">
            <v>Flujo Continuo</v>
          </cell>
        </row>
        <row r="1207">
          <cell r="A1207">
            <v>210345</v>
          </cell>
          <cell r="B1207" t="str">
            <v>PAPEL MANTEQUILLA X23MT</v>
          </cell>
          <cell r="C1207" t="str">
            <v>HOGAR</v>
          </cell>
          <cell r="D1207">
            <v>10.25</v>
          </cell>
          <cell r="E1207" t="str">
            <v>Flujo Continuo</v>
          </cell>
        </row>
        <row r="1208">
          <cell r="A1208">
            <v>210625</v>
          </cell>
          <cell r="B1208" t="str">
            <v>VODKA GREY GOOSE 750 ML</v>
          </cell>
          <cell r="C1208" t="str">
            <v>ABARROTES BEBIBLES</v>
          </cell>
          <cell r="D1208">
            <v>152.79</v>
          </cell>
          <cell r="E1208" t="str">
            <v>Flujo Continuo</v>
          </cell>
        </row>
        <row r="1209">
          <cell r="A1209">
            <v>211051</v>
          </cell>
          <cell r="B1209" t="str">
            <v>CHOCOLATE PELOTITAS X 125 GR 2 CERRITOS</v>
          </cell>
          <cell r="C1209" t="str">
            <v>ABARROTES COMESTIBLES</v>
          </cell>
          <cell r="D1209">
            <v>5.94</v>
          </cell>
          <cell r="E1209" t="str">
            <v>Flujo Continuo</v>
          </cell>
        </row>
        <row r="1210">
          <cell r="A1210">
            <v>212257</v>
          </cell>
          <cell r="B1210" t="str">
            <v>CEPILLO Y PEINE P/BEBES TUINIES</v>
          </cell>
          <cell r="C1210" t="str">
            <v>BEBÉS</v>
          </cell>
          <cell r="D1210">
            <v>6.65</v>
          </cell>
          <cell r="E1210" t="str">
            <v>Flujo Continuo</v>
          </cell>
        </row>
        <row r="1211">
          <cell r="A1211">
            <v>212652</v>
          </cell>
          <cell r="B1211" t="str">
            <v>COBERTURA BITTER X 300 GR DIPERUGIA</v>
          </cell>
          <cell r="C1211" t="str">
            <v>ABARROTES COMESTIBLES</v>
          </cell>
          <cell r="D1211">
            <v>11.52</v>
          </cell>
          <cell r="E1211" t="str">
            <v>Flujo Continuo</v>
          </cell>
        </row>
        <row r="1212">
          <cell r="A1212">
            <v>212653</v>
          </cell>
          <cell r="B1212" t="str">
            <v>COBERTURA LECHE X 300 GR DIPERUGIA</v>
          </cell>
          <cell r="C1212" t="str">
            <v>ABARROTES COMESTIBLES</v>
          </cell>
          <cell r="D1212">
            <v>11.52</v>
          </cell>
          <cell r="E1212" t="str">
            <v>Flujo Continuo</v>
          </cell>
        </row>
        <row r="1213">
          <cell r="A1213">
            <v>215982</v>
          </cell>
          <cell r="B1213" t="str">
            <v>PISCO BIONDI TORONTEL X 500 ML</v>
          </cell>
          <cell r="C1213" t="str">
            <v>ABARROTES BEBIBLES</v>
          </cell>
          <cell r="D1213">
            <v>45.29</v>
          </cell>
          <cell r="E1213" t="str">
            <v>Flujo Continuo</v>
          </cell>
        </row>
        <row r="1214">
          <cell r="A1214">
            <v>215983</v>
          </cell>
          <cell r="B1214" t="str">
            <v>PISCO BIONDI MOSCATEL X 500 ML</v>
          </cell>
          <cell r="C1214" t="str">
            <v>ABARROTES BEBIBLES</v>
          </cell>
          <cell r="D1214">
            <v>45.29</v>
          </cell>
          <cell r="E1214" t="str">
            <v>Flujo Continuo</v>
          </cell>
        </row>
        <row r="1215">
          <cell r="A1215">
            <v>215984</v>
          </cell>
          <cell r="B1215" t="str">
            <v>PISCO BIONDI ALBILLA X 500 ML</v>
          </cell>
          <cell r="C1215" t="str">
            <v>ABARROTES BEBIBLES</v>
          </cell>
          <cell r="D1215">
            <v>45.29</v>
          </cell>
          <cell r="E1215" t="str">
            <v>Flujo Continuo</v>
          </cell>
        </row>
        <row r="1216">
          <cell r="A1216">
            <v>217173</v>
          </cell>
          <cell r="B1216" t="str">
            <v>SNICKERS FUN SIZE 6PACK 96.4 GR</v>
          </cell>
          <cell r="C1216" t="str">
            <v>ABARROTES COMESTIBLES</v>
          </cell>
          <cell r="D1216">
            <v>6.17</v>
          </cell>
          <cell r="E1216" t="str">
            <v>Flujo Continuo</v>
          </cell>
        </row>
        <row r="1217">
          <cell r="A1217">
            <v>220016</v>
          </cell>
          <cell r="B1217" t="str">
            <v>VINO PASCUAL TOSO RESERVA MALBEC X 750ML</v>
          </cell>
          <cell r="C1217" t="str">
            <v>ABARROTES BEBIBLES</v>
          </cell>
          <cell r="D1217">
            <v>62.48</v>
          </cell>
          <cell r="E1217" t="str">
            <v>Flujo Continuo</v>
          </cell>
        </row>
        <row r="1218">
          <cell r="A1218">
            <v>220017</v>
          </cell>
          <cell r="B1218" t="str">
            <v>VINO TINTO PASCUAL TOSO CAB.SAU X 750 ML</v>
          </cell>
          <cell r="C1218" t="str">
            <v>ABARROTES BEBIBLES</v>
          </cell>
          <cell r="D1218">
            <v>32.6</v>
          </cell>
          <cell r="E1218" t="str">
            <v>Flujo Continuo</v>
          </cell>
        </row>
        <row r="1219">
          <cell r="A1219">
            <v>220018</v>
          </cell>
          <cell r="B1219" t="str">
            <v>VINO TINTO PASCUAL TOSO MALBEC X 750 ML</v>
          </cell>
          <cell r="C1219" t="str">
            <v>ABARROTES BEBIBLES</v>
          </cell>
          <cell r="D1219">
            <v>32.6</v>
          </cell>
          <cell r="E1219" t="str">
            <v>Flujo Continuo</v>
          </cell>
        </row>
        <row r="1220">
          <cell r="A1220">
            <v>220649</v>
          </cell>
          <cell r="B1220" t="str">
            <v>GALLETAS DE AVENA X 100 GR.</v>
          </cell>
          <cell r="C1220" t="str">
            <v>ABARROTES COMESTIBLES</v>
          </cell>
          <cell r="D1220">
            <v>3.36</v>
          </cell>
          <cell r="E1220" t="str">
            <v>Flujo Continuo</v>
          </cell>
        </row>
        <row r="1221">
          <cell r="A1221">
            <v>220653</v>
          </cell>
          <cell r="B1221" t="str">
            <v>ROSQUITAS X 90GR.</v>
          </cell>
          <cell r="C1221" t="str">
            <v>ABARROTES COMESTIBLES</v>
          </cell>
          <cell r="D1221">
            <v>4</v>
          </cell>
          <cell r="E1221" t="str">
            <v>Flujo Continuo</v>
          </cell>
        </row>
        <row r="1222">
          <cell r="A1222">
            <v>221168</v>
          </cell>
          <cell r="B1222" t="str">
            <v>DET LIQ LA OCA 2LT BLACK</v>
          </cell>
          <cell r="C1222" t="str">
            <v>ABARROTES NO COMESTIBLES</v>
          </cell>
          <cell r="D1222">
            <v>29.24</v>
          </cell>
          <cell r="E1222" t="str">
            <v>Flujo Continuo</v>
          </cell>
        </row>
        <row r="1223">
          <cell r="A1223">
            <v>221197</v>
          </cell>
          <cell r="B1223" t="str">
            <v>MAYONESA X 350CC WONG</v>
          </cell>
          <cell r="C1223" t="str">
            <v>ABARROTES COMESTIBLES</v>
          </cell>
          <cell r="D1223">
            <v>3.28</v>
          </cell>
          <cell r="E1223" t="str">
            <v>Flujo Continuo</v>
          </cell>
        </row>
        <row r="1224">
          <cell r="A1224">
            <v>221203</v>
          </cell>
          <cell r="B1224" t="str">
            <v>MOSTAZA X 370 GR WONG</v>
          </cell>
          <cell r="C1224" t="str">
            <v>ABARROTES COMESTIBLES</v>
          </cell>
          <cell r="D1224">
            <v>1.8</v>
          </cell>
          <cell r="E1224" t="str">
            <v>Flujo Continuo</v>
          </cell>
        </row>
        <row r="1225">
          <cell r="A1225">
            <v>221390</v>
          </cell>
          <cell r="B1225" t="str">
            <v>VINO QUEIROLO COSECHA 125 BOT 750 ML</v>
          </cell>
          <cell r="C1225" t="str">
            <v>ABARROTES BEBIBLES</v>
          </cell>
          <cell r="D1225">
            <v>12.87</v>
          </cell>
          <cell r="E1225" t="str">
            <v>Flujo Continuo</v>
          </cell>
        </row>
        <row r="1226">
          <cell r="A1226">
            <v>221412</v>
          </cell>
          <cell r="B1226" t="str">
            <v>AJI PARRILLERO FCO SPITZE X 200GR.</v>
          </cell>
          <cell r="C1226" t="str">
            <v>ABARROTES COMESTIBLES</v>
          </cell>
          <cell r="D1226">
            <v>4.5599999999999996</v>
          </cell>
          <cell r="E1226" t="str">
            <v>Flujo Continuo</v>
          </cell>
        </row>
        <row r="1227">
          <cell r="A1227">
            <v>221507</v>
          </cell>
          <cell r="B1227" t="str">
            <v>VINO TINTO PEQ.VASIJA CAB/SYRAHX 750 ML</v>
          </cell>
          <cell r="C1227" t="str">
            <v>ABARROTES BEBIBLES</v>
          </cell>
          <cell r="D1227">
            <v>24.62</v>
          </cell>
          <cell r="E1227" t="str">
            <v>Flujo Continuo</v>
          </cell>
        </row>
        <row r="1228">
          <cell r="A1228">
            <v>221510</v>
          </cell>
          <cell r="B1228" t="str">
            <v>VINO SAUV/SEMILLON PEQ.VASIJA X 750 ML</v>
          </cell>
          <cell r="C1228" t="str">
            <v>ABARROTES BEBIBLES</v>
          </cell>
          <cell r="D1228">
            <v>26.75</v>
          </cell>
          <cell r="E1228" t="str">
            <v>Flujo Continuo</v>
          </cell>
        </row>
        <row r="1229">
          <cell r="A1229">
            <v>221830</v>
          </cell>
          <cell r="B1229" t="str">
            <v>VINO RUTINI COLECCIÓN MERLOT X 750 ML</v>
          </cell>
          <cell r="C1229" t="str">
            <v>ABARROTES BEBIBLES</v>
          </cell>
          <cell r="D1229">
            <v>128.75</v>
          </cell>
          <cell r="E1229" t="str">
            <v>Flujo Continuo</v>
          </cell>
        </row>
        <row r="1230">
          <cell r="A1230">
            <v>222102</v>
          </cell>
          <cell r="B1230" t="str">
            <v>SECRET WEAPON TOUCH-UPX113GR JOHNFRIEDA</v>
          </cell>
          <cell r="C1230" t="str">
            <v>ABARROTES NO COMESTIBLES</v>
          </cell>
          <cell r="D1230">
            <v>27.4</v>
          </cell>
          <cell r="E1230" t="str">
            <v>Flujo Continuo</v>
          </cell>
        </row>
        <row r="1231">
          <cell r="A1231">
            <v>222724</v>
          </cell>
          <cell r="B1231" t="str">
            <v>AGUA MNRL C/GAS SAN PELLEGRINO PET 500ML</v>
          </cell>
          <cell r="C1231" t="str">
            <v>ABARROTES BEBIBLES</v>
          </cell>
          <cell r="D1231">
            <v>4.97</v>
          </cell>
          <cell r="E1231" t="str">
            <v>Flujo Continuo</v>
          </cell>
        </row>
        <row r="1232">
          <cell r="A1232">
            <v>222725</v>
          </cell>
          <cell r="B1232" t="str">
            <v>AGUA MINERAL S/GAS ACQUA PANNA PET 500ML</v>
          </cell>
          <cell r="C1232" t="str">
            <v>ABARROTES BEBIBLES</v>
          </cell>
          <cell r="D1232">
            <v>3.88</v>
          </cell>
          <cell r="E1232" t="str">
            <v>Flujo Continuo</v>
          </cell>
        </row>
        <row r="1233">
          <cell r="A1233">
            <v>224716</v>
          </cell>
          <cell r="B1233" t="str">
            <v>ROCOTO PARRILLERO FCOX 200GR SPITZE</v>
          </cell>
          <cell r="C1233" t="str">
            <v>ABARROTES COMESTIBLES</v>
          </cell>
          <cell r="D1233">
            <v>4.5599999999999996</v>
          </cell>
          <cell r="E1233" t="str">
            <v>Flujo Continuo</v>
          </cell>
        </row>
        <row r="1234">
          <cell r="A1234">
            <v>225199</v>
          </cell>
          <cell r="B1234" t="str">
            <v>PISCO VIEJO TONEL GRAN COMOD MV QUE 500</v>
          </cell>
          <cell r="C1234" t="str">
            <v>ABARROTES BEBIBLES</v>
          </cell>
          <cell r="D1234">
            <v>100</v>
          </cell>
          <cell r="E1234" t="str">
            <v>Flujo Continuo</v>
          </cell>
        </row>
        <row r="1235">
          <cell r="A1235">
            <v>225462</v>
          </cell>
          <cell r="B1235" t="str">
            <v>ESPONJA CERO RAYAS COCINAX1 SCOTCH BRITE</v>
          </cell>
          <cell r="C1235" t="str">
            <v>ABARROTES NO COMESTIBLES</v>
          </cell>
          <cell r="D1235">
            <v>1.35</v>
          </cell>
          <cell r="E1235" t="str">
            <v>Flujo Continuo</v>
          </cell>
        </row>
        <row r="1236">
          <cell r="A1236">
            <v>225464</v>
          </cell>
          <cell r="B1236" t="str">
            <v>ESPONJA CERO RAYAS COCINAX2 SCOTCH BRITE</v>
          </cell>
          <cell r="C1236" t="str">
            <v>ABARROTES NO COMESTIBLES</v>
          </cell>
          <cell r="D1236">
            <v>5.0999999999999996</v>
          </cell>
          <cell r="E1236" t="str">
            <v>Flujo Continuo</v>
          </cell>
        </row>
        <row r="1237">
          <cell r="A1237">
            <v>225466</v>
          </cell>
          <cell r="B1237" t="str">
            <v>ESPJ.CERO RAYAS 2EN1 COCINAX2 SCOTCH BR.</v>
          </cell>
          <cell r="C1237" t="str">
            <v>ABARROTES NO COMESTIBLES</v>
          </cell>
          <cell r="D1237">
            <v>7.93</v>
          </cell>
          <cell r="E1237" t="str">
            <v>Flujo Continuo</v>
          </cell>
        </row>
        <row r="1238">
          <cell r="A1238">
            <v>225809</v>
          </cell>
          <cell r="B1238" t="str">
            <v>HISOPOS X 350UND POTE TUINIES</v>
          </cell>
          <cell r="C1238" t="str">
            <v>ABARROTES NO COMESTIBLES</v>
          </cell>
          <cell r="D1238">
            <v>7.37</v>
          </cell>
          <cell r="E1238" t="str">
            <v>Flujo Continuo</v>
          </cell>
        </row>
        <row r="1239">
          <cell r="A1239">
            <v>226324</v>
          </cell>
          <cell r="B1239" t="str">
            <v>#VODKA BELVEDERE X 750 ML</v>
          </cell>
          <cell r="C1239" t="str">
            <v>ABARROTES BEBIBLES</v>
          </cell>
          <cell r="D1239">
            <v>154.88</v>
          </cell>
          <cell r="E1239" t="str">
            <v>Flujo Continuo</v>
          </cell>
        </row>
        <row r="1240">
          <cell r="A1240">
            <v>226770</v>
          </cell>
          <cell r="B1240" t="str">
            <v>EMOLIENTE X 140 GR RENACER</v>
          </cell>
          <cell r="C1240" t="str">
            <v>ABARROTES COMESTIBLES</v>
          </cell>
          <cell r="D1240">
            <v>4.91</v>
          </cell>
          <cell r="E1240" t="str">
            <v>Flujo Continuo</v>
          </cell>
        </row>
        <row r="1241">
          <cell r="A1241">
            <v>227374</v>
          </cell>
          <cell r="B1241" t="str">
            <v>OPORTO SANDEMAN RUBY X 750 ML</v>
          </cell>
          <cell r="C1241" t="str">
            <v>ABARROTES BEBIBLES</v>
          </cell>
          <cell r="D1241">
            <v>49.47</v>
          </cell>
          <cell r="E1241" t="str">
            <v>Flujo Continuo</v>
          </cell>
        </row>
        <row r="1242">
          <cell r="A1242">
            <v>227808</v>
          </cell>
          <cell r="B1242" t="str">
            <v>ACEITE XTRA VIRG.SAB.INTENSO X500 OLIVAR</v>
          </cell>
          <cell r="C1242" t="str">
            <v>ABARROTES COMESTIBLES</v>
          </cell>
          <cell r="D1242">
            <v>30.8</v>
          </cell>
          <cell r="E1242" t="str">
            <v>Flujo Continuo</v>
          </cell>
        </row>
        <row r="1243">
          <cell r="A1243">
            <v>227919</v>
          </cell>
          <cell r="B1243" t="str">
            <v>VINO MATEUS ROSE X 750ML</v>
          </cell>
          <cell r="C1243" t="str">
            <v>ABARROTES BEBIBLES</v>
          </cell>
          <cell r="D1243">
            <v>28.85</v>
          </cell>
          <cell r="E1243" t="str">
            <v>Flujo Continuo</v>
          </cell>
        </row>
        <row r="1244">
          <cell r="A1244">
            <v>228076</v>
          </cell>
          <cell r="B1244" t="str">
            <v>AC.EXT VIRGEN AJONJOLI FCOX250ML Q'INTI</v>
          </cell>
          <cell r="C1244" t="str">
            <v>ABARROTES COMESTIBLES</v>
          </cell>
          <cell r="D1244">
            <v>15.61</v>
          </cell>
          <cell r="E1244" t="str">
            <v>Flujo Continuo</v>
          </cell>
        </row>
        <row r="1245">
          <cell r="A1245">
            <v>228108</v>
          </cell>
          <cell r="B1245" t="str">
            <v>AC.EXT VIRGEN SACHA INCHI X250ML Q'INTI</v>
          </cell>
          <cell r="C1245" t="str">
            <v>ABARROTES COMESTIBLES</v>
          </cell>
          <cell r="D1245">
            <v>13.82</v>
          </cell>
          <cell r="E1245" t="str">
            <v>Flujo Continuo</v>
          </cell>
        </row>
        <row r="1246">
          <cell r="A1246">
            <v>228126</v>
          </cell>
          <cell r="B1246" t="str">
            <v>AC. AJONJOLI TOSTADO X100ML Q'INTI</v>
          </cell>
          <cell r="C1246" t="str">
            <v>ABARROTES COMESTIBLES</v>
          </cell>
          <cell r="D1246">
            <v>6.22</v>
          </cell>
          <cell r="E1246" t="str">
            <v>Flujo Continuo</v>
          </cell>
        </row>
        <row r="1247">
          <cell r="A1247">
            <v>228127</v>
          </cell>
          <cell r="B1247" t="str">
            <v>AC. UCHU(ROCOTO) FCO X100ML Q'INTI</v>
          </cell>
          <cell r="C1247" t="str">
            <v>ABARROTES COMESTIBLES</v>
          </cell>
          <cell r="D1247">
            <v>5.05</v>
          </cell>
          <cell r="E1247" t="str">
            <v>Flujo Continuo</v>
          </cell>
        </row>
        <row r="1248">
          <cell r="A1248">
            <v>228638</v>
          </cell>
          <cell r="B1248" t="str">
            <v>BOLSA ZIPP CHICA X50UN UTHIL</v>
          </cell>
          <cell r="C1248" t="str">
            <v>HOGAR</v>
          </cell>
          <cell r="D1248">
            <v>6.9</v>
          </cell>
          <cell r="E1248" t="str">
            <v>Flujo Continuo</v>
          </cell>
        </row>
        <row r="1249">
          <cell r="A1249">
            <v>228639</v>
          </cell>
          <cell r="B1249" t="str">
            <v>BOLSA ZIPP MEDIANA X25UN UTHIL</v>
          </cell>
          <cell r="C1249" t="str">
            <v>HOGAR</v>
          </cell>
          <cell r="D1249">
            <v>6.19</v>
          </cell>
          <cell r="E1249" t="str">
            <v>Flujo Continuo</v>
          </cell>
        </row>
        <row r="1250">
          <cell r="A1250">
            <v>228640</v>
          </cell>
          <cell r="B1250" t="str">
            <v>BOLSA ZIPP GRANDE X20UN UTHIL</v>
          </cell>
          <cell r="C1250" t="str">
            <v>HOGAR</v>
          </cell>
          <cell r="D1250">
            <v>6.54</v>
          </cell>
          <cell r="E1250" t="str">
            <v>Flujo Continuo</v>
          </cell>
        </row>
        <row r="1251">
          <cell r="A1251">
            <v>230502</v>
          </cell>
          <cell r="B1251" t="str">
            <v>PIROTIN  N° 7 KRAFT</v>
          </cell>
          <cell r="C1251" t="str">
            <v>PRODUCCION Y ELABORADOS</v>
          </cell>
          <cell r="D1251">
            <v>0.01</v>
          </cell>
          <cell r="E1251" t="str">
            <v>Flujo Continuo</v>
          </cell>
        </row>
        <row r="1252">
          <cell r="A1252">
            <v>231151</v>
          </cell>
          <cell r="B1252" t="str">
            <v>ESPUMANTE CHANDON BRUT ROSE X 750ML</v>
          </cell>
          <cell r="C1252" t="str">
            <v>ABARROTES BEBIBLES</v>
          </cell>
          <cell r="D1252">
            <v>59.14</v>
          </cell>
          <cell r="E1252" t="str">
            <v>Flujo Continuo</v>
          </cell>
        </row>
        <row r="1253">
          <cell r="A1253">
            <v>231336</v>
          </cell>
          <cell r="B1253" t="str">
            <v>TAJADOR L'OREAL PARIS 07 X1</v>
          </cell>
          <cell r="C1253" t="str">
            <v>ABARROTES NO COMESTIBLES</v>
          </cell>
          <cell r="D1253">
            <v>11.78</v>
          </cell>
          <cell r="E1253" t="str">
            <v>Flujo Continuo</v>
          </cell>
        </row>
        <row r="1254">
          <cell r="A1254">
            <v>118484</v>
          </cell>
          <cell r="B1254" t="str">
            <v>CAVA JUVE&amp;CAMPS CINTA PURPURA R.BRUT 750</v>
          </cell>
          <cell r="C1254" t="str">
            <v>ABARROTES BEBIBLES</v>
          </cell>
          <cell r="D1254">
            <v>47.12</v>
          </cell>
          <cell r="E1254" t="str">
            <v>Almacenado</v>
          </cell>
        </row>
        <row r="1255">
          <cell r="A1255">
            <v>127641</v>
          </cell>
          <cell r="B1255" t="str">
            <v>CAVA JUVE&amp;CAMPS BRUT ROSE P.NOIR 750ML</v>
          </cell>
          <cell r="C1255" t="str">
            <v>ABARROTES BEBIBLES</v>
          </cell>
          <cell r="D1255">
            <v>78</v>
          </cell>
          <cell r="E1255" t="str">
            <v>Almacenado</v>
          </cell>
        </row>
        <row r="1256">
          <cell r="A1256">
            <v>98702</v>
          </cell>
          <cell r="B1256" t="str">
            <v>POLVO DE HORNEAR FLEISCHMANN X 20 GR</v>
          </cell>
          <cell r="C1256" t="str">
            <v>ABARROTES COMESTIBLES</v>
          </cell>
          <cell r="D1256">
            <v>0.65</v>
          </cell>
          <cell r="E1256" t="str">
            <v>Almacenado</v>
          </cell>
        </row>
        <row r="1257">
          <cell r="A1257">
            <v>98704</v>
          </cell>
          <cell r="B1257" t="str">
            <v>CREMA CHANTILLY X 380GR FLEISCHMANN</v>
          </cell>
          <cell r="C1257" t="str">
            <v>ABARROTES COMESTIBLES</v>
          </cell>
          <cell r="D1257">
            <v>7.04</v>
          </cell>
          <cell r="E1257" t="str">
            <v>Almacenado</v>
          </cell>
        </row>
        <row r="1258">
          <cell r="A1258">
            <v>98714</v>
          </cell>
          <cell r="B1258" t="str">
            <v>AZUCAR IMPALPABLE X 200GR FLEISCHMANN</v>
          </cell>
          <cell r="C1258" t="str">
            <v>ABARROTES COMESTIBLES</v>
          </cell>
          <cell r="D1258">
            <v>1.55</v>
          </cell>
          <cell r="E1258" t="str">
            <v>Almacenado</v>
          </cell>
        </row>
        <row r="1259">
          <cell r="A1259">
            <v>231677</v>
          </cell>
          <cell r="B1259" t="str">
            <v>RON BARCELO AÑEJO X 750ML</v>
          </cell>
          <cell r="C1259" t="str">
            <v>ABARROTES BEBIBLES</v>
          </cell>
          <cell r="D1259">
            <v>35.950000000000003</v>
          </cell>
          <cell r="E1259" t="str">
            <v>Flujo Continuo</v>
          </cell>
        </row>
        <row r="1260">
          <cell r="A1260">
            <v>231686</v>
          </cell>
          <cell r="B1260" t="str">
            <v>RON BARCELO AÑEJO X 1.75 ML</v>
          </cell>
          <cell r="C1260" t="str">
            <v>ABARROTES BEBIBLES</v>
          </cell>
          <cell r="D1260">
            <v>67.650000000000006</v>
          </cell>
          <cell r="E1260" t="str">
            <v>Flujo Continuo</v>
          </cell>
        </row>
        <row r="1261">
          <cell r="A1261">
            <v>231705</v>
          </cell>
          <cell r="B1261" t="str">
            <v>RON BARCELO IMPERIAL 10 AÑOS X 750ML</v>
          </cell>
          <cell r="C1261" t="str">
            <v>ABARROTES BEBIBLES</v>
          </cell>
          <cell r="D1261">
            <v>93.57</v>
          </cell>
          <cell r="E1261" t="str">
            <v>Flujo Continuo</v>
          </cell>
        </row>
        <row r="1262">
          <cell r="A1262">
            <v>231991</v>
          </cell>
          <cell r="B1262" t="str">
            <v>REPUESTO MOPA ALGODON TASK/VIRUTEX</v>
          </cell>
          <cell r="C1262" t="str">
            <v>ABARROTES NO COMESTIBLES</v>
          </cell>
          <cell r="D1262">
            <v>7.89</v>
          </cell>
          <cell r="E1262" t="str">
            <v>Flujo Continuo</v>
          </cell>
        </row>
        <row r="1263">
          <cell r="A1263">
            <v>232806</v>
          </cell>
          <cell r="B1263" t="str">
            <v>#PISCO LABLANCO ITALIA X 500ML</v>
          </cell>
          <cell r="C1263" t="str">
            <v>ABARROTES BEBIBLES</v>
          </cell>
          <cell r="D1263">
            <v>42.64</v>
          </cell>
          <cell r="E1263" t="str">
            <v>Flujo Continuo</v>
          </cell>
        </row>
        <row r="1264">
          <cell r="A1264">
            <v>232824</v>
          </cell>
          <cell r="B1264" t="str">
            <v>JABON LAVAR ESCAMA DIAMANTE 1KG BB</v>
          </cell>
          <cell r="C1264" t="str">
            <v>ABARROTES NO COMESTIBLES</v>
          </cell>
          <cell r="D1264">
            <v>18.7</v>
          </cell>
          <cell r="E1264" t="str">
            <v>Flujo Continuo</v>
          </cell>
        </row>
        <row r="1265">
          <cell r="A1265">
            <v>233316</v>
          </cell>
          <cell r="B1265" t="str">
            <v>COCOA GOURMET BRITT X 400GR</v>
          </cell>
          <cell r="C1265" t="str">
            <v>ABARROTES COMESTIBLES</v>
          </cell>
          <cell r="D1265">
            <v>18.27</v>
          </cell>
          <cell r="E1265" t="str">
            <v>Flujo Continuo</v>
          </cell>
        </row>
        <row r="1266">
          <cell r="A1266">
            <v>233543</v>
          </cell>
          <cell r="B1266" t="str">
            <v>DESITIN CREAMY 57 GM JOHNSON</v>
          </cell>
          <cell r="C1266" t="str">
            <v>ABARROTES NO COMESTIBLES</v>
          </cell>
          <cell r="D1266">
            <v>24.96</v>
          </cell>
          <cell r="E1266" t="str">
            <v>Flujo Continuo</v>
          </cell>
        </row>
        <row r="1267">
          <cell r="A1267">
            <v>171663</v>
          </cell>
          <cell r="B1267" t="str">
            <v>VINO TINTO CLOS DE LOS SIETE X 750 ML</v>
          </cell>
          <cell r="C1267" t="str">
            <v>ABARROTES BEBIBLES</v>
          </cell>
          <cell r="D1267">
            <v>97.46</v>
          </cell>
          <cell r="E1267" t="str">
            <v>Almacenado</v>
          </cell>
        </row>
        <row r="1268">
          <cell r="A1268">
            <v>233681</v>
          </cell>
          <cell r="B1268" t="str">
            <v>AMARGO EL QUIJOTE X 120ML</v>
          </cell>
          <cell r="C1268" t="str">
            <v>ABARROTES BEBIBLES</v>
          </cell>
          <cell r="D1268">
            <v>11.24</v>
          </cell>
          <cell r="E1268" t="str">
            <v>Flujo Continuo</v>
          </cell>
        </row>
        <row r="1269">
          <cell r="A1269">
            <v>234681</v>
          </cell>
          <cell r="B1269" t="str">
            <v>MANI TOSTADO X 100GR METRO</v>
          </cell>
          <cell r="C1269" t="str">
            <v>ABARROTES COMESTIBLES</v>
          </cell>
          <cell r="D1269">
            <v>1.6</v>
          </cell>
          <cell r="E1269" t="str">
            <v>Flujo Continuo</v>
          </cell>
        </row>
        <row r="1270">
          <cell r="A1270">
            <v>234684</v>
          </cell>
          <cell r="B1270" t="str">
            <v>AJI PIZZA X 15GR METRO</v>
          </cell>
          <cell r="C1270" t="str">
            <v>ABARROTES COMESTIBLES</v>
          </cell>
          <cell r="D1270">
            <v>1.45</v>
          </cell>
          <cell r="E1270" t="str">
            <v>Flujo Continuo</v>
          </cell>
        </row>
        <row r="1271">
          <cell r="A1271">
            <v>234685</v>
          </cell>
          <cell r="B1271" t="str">
            <v>AJI MIRASOL X 10GR METRO</v>
          </cell>
          <cell r="C1271" t="str">
            <v>ABARROTES COMESTIBLES</v>
          </cell>
          <cell r="D1271">
            <v>0.72</v>
          </cell>
          <cell r="E1271" t="str">
            <v>Flujo Continuo</v>
          </cell>
        </row>
        <row r="1272">
          <cell r="A1272">
            <v>100912</v>
          </cell>
          <cell r="B1272" t="str">
            <v>JALAPEÑOS X 225 GRS VALLE FERTIL</v>
          </cell>
          <cell r="C1272" t="str">
            <v>ABARROTES COMESTIBLES</v>
          </cell>
          <cell r="D1272">
            <v>4.8099999999999996</v>
          </cell>
          <cell r="E1272" t="str">
            <v>Almacenado</v>
          </cell>
        </row>
        <row r="1273">
          <cell r="A1273">
            <v>234692</v>
          </cell>
          <cell r="B1273" t="str">
            <v>MANI TOSTADO X 100GR WONG</v>
          </cell>
          <cell r="C1273" t="str">
            <v>ABARROTES COMESTIBLES</v>
          </cell>
          <cell r="D1273">
            <v>1.6</v>
          </cell>
          <cell r="E1273" t="str">
            <v>Flujo Continuo</v>
          </cell>
        </row>
        <row r="1274">
          <cell r="A1274">
            <v>234693</v>
          </cell>
          <cell r="B1274" t="str">
            <v>AJI PIZZA X 15GR WONG</v>
          </cell>
          <cell r="C1274" t="str">
            <v>ABARROTES COMESTIBLES</v>
          </cell>
          <cell r="D1274">
            <v>1.45</v>
          </cell>
          <cell r="E1274" t="str">
            <v>Flujo Continuo</v>
          </cell>
        </row>
        <row r="1275">
          <cell r="A1275">
            <v>234695</v>
          </cell>
          <cell r="B1275" t="str">
            <v>AJI MIRASOL X 10GR WONG</v>
          </cell>
          <cell r="C1275" t="str">
            <v>ABARROTES COMESTIBLES</v>
          </cell>
          <cell r="D1275">
            <v>0.72</v>
          </cell>
          <cell r="E1275" t="str">
            <v>Flujo Continuo</v>
          </cell>
        </row>
        <row r="1276">
          <cell r="A1276">
            <v>234836</v>
          </cell>
          <cell r="B1276" t="str">
            <v>VINO N.CORREAS COLEC.PRIV ROSE 750 ML</v>
          </cell>
          <cell r="C1276" t="str">
            <v>ABARROTES BEBIBLES</v>
          </cell>
          <cell r="D1276">
            <v>31.04</v>
          </cell>
          <cell r="E1276" t="str">
            <v>Flujo Continuo</v>
          </cell>
        </row>
        <row r="1277">
          <cell r="A1277">
            <v>235047</v>
          </cell>
          <cell r="B1277" t="str">
            <v>VINO ANGELICA ZAPATA CAB.FRANC 750 ML</v>
          </cell>
          <cell r="C1277" t="str">
            <v>ABARROTES BEBIBLES</v>
          </cell>
          <cell r="D1277">
            <v>230.31</v>
          </cell>
          <cell r="E1277" t="str">
            <v>Flujo Continuo</v>
          </cell>
        </row>
        <row r="1278">
          <cell r="A1278">
            <v>235050</v>
          </cell>
          <cell r="B1278" t="str">
            <v>VINO ANGELICA ZAPATA MALBEC 750 ML</v>
          </cell>
          <cell r="C1278" t="str">
            <v>ABARROTES BEBIBLES</v>
          </cell>
          <cell r="D1278">
            <v>230.31</v>
          </cell>
          <cell r="E1278" t="str">
            <v>Flujo Continuo</v>
          </cell>
        </row>
        <row r="1279">
          <cell r="A1279">
            <v>112569</v>
          </cell>
          <cell r="B1279" t="str">
            <v>PUDIN CHOCOLAT AZUCARAD X100GR UNIVERSAL</v>
          </cell>
          <cell r="C1279" t="str">
            <v>ABARROTES COMESTIBLES</v>
          </cell>
          <cell r="D1279">
            <v>1.96</v>
          </cell>
          <cell r="E1279" t="str">
            <v>Almacenado</v>
          </cell>
        </row>
        <row r="1280">
          <cell r="A1280">
            <v>235327</v>
          </cell>
          <cell r="B1280" t="str">
            <v>VINO ALTAS CUMBRES RSVA MALBEC 750 ML</v>
          </cell>
          <cell r="C1280" t="str">
            <v>ABARROTES BEBIBLES</v>
          </cell>
          <cell r="D1280">
            <v>28.74</v>
          </cell>
          <cell r="E1280" t="str">
            <v>Flujo Continuo</v>
          </cell>
        </row>
        <row r="1281">
          <cell r="A1281">
            <v>235339</v>
          </cell>
          <cell r="B1281" t="str">
            <v>VINO ALTAS CUMBRES RSVA CAB SAUVIG 750ML</v>
          </cell>
          <cell r="C1281" t="str">
            <v>ABARROTES BEBIBLES</v>
          </cell>
          <cell r="D1281">
            <v>29.06</v>
          </cell>
          <cell r="E1281" t="str">
            <v>Flujo Continuo</v>
          </cell>
        </row>
        <row r="1282">
          <cell r="A1282">
            <v>235947</v>
          </cell>
          <cell r="B1282" t="str">
            <v>AJI PANCA ROJO X 10 GR. METRO</v>
          </cell>
          <cell r="C1282" t="str">
            <v>ABARROTES COMESTIBLES</v>
          </cell>
          <cell r="D1282">
            <v>0.72</v>
          </cell>
          <cell r="E1282" t="str">
            <v>Flujo Continuo</v>
          </cell>
        </row>
        <row r="1283">
          <cell r="A1283">
            <v>235949</v>
          </cell>
          <cell r="B1283" t="str">
            <v>ANIS ENTERO X 8 GRS METRO</v>
          </cell>
          <cell r="C1283" t="str">
            <v>ABARROTES COMESTIBLES</v>
          </cell>
          <cell r="D1283">
            <v>0.64</v>
          </cell>
          <cell r="E1283" t="str">
            <v>Flujo Continuo</v>
          </cell>
        </row>
        <row r="1284">
          <cell r="A1284">
            <v>115541</v>
          </cell>
          <cell r="B1284" t="str">
            <v>ALFAJOR HAR ALFA PACK X 515GR CASA ALFAJ</v>
          </cell>
          <cell r="C1284" t="str">
            <v>ABARROTES COMESTIBLES</v>
          </cell>
          <cell r="D1284">
            <v>12.64</v>
          </cell>
          <cell r="E1284" t="str">
            <v>Almacenado</v>
          </cell>
        </row>
        <row r="1285">
          <cell r="A1285">
            <v>235953</v>
          </cell>
          <cell r="B1285" t="str">
            <v>CANELA CHINA X 10 GR METRO</v>
          </cell>
          <cell r="C1285" t="str">
            <v>ABARROTES COMESTIBLES</v>
          </cell>
          <cell r="D1285">
            <v>1.1000000000000001</v>
          </cell>
          <cell r="E1285" t="str">
            <v>Flujo Continuo</v>
          </cell>
        </row>
        <row r="1286">
          <cell r="A1286">
            <v>115544</v>
          </cell>
          <cell r="B1286" t="str">
            <v>ALFAJOR MAI ALFA PACK X 450GR CASA ALFAJ</v>
          </cell>
          <cell r="C1286" t="str">
            <v>ABARROTES COMESTIBLES</v>
          </cell>
          <cell r="D1286">
            <v>12.64</v>
          </cell>
          <cell r="E1286" t="str">
            <v>Almacenado</v>
          </cell>
        </row>
        <row r="1287">
          <cell r="A1287">
            <v>235957</v>
          </cell>
          <cell r="B1287" t="str">
            <v>CANELA ENTERA X 12 GRS METRO</v>
          </cell>
          <cell r="C1287" t="str">
            <v>ABARROTES COMESTIBLES</v>
          </cell>
          <cell r="D1287">
            <v>1.1399999999999999</v>
          </cell>
          <cell r="E1287" t="str">
            <v>Flujo Continuo</v>
          </cell>
        </row>
        <row r="1288">
          <cell r="A1288">
            <v>235960</v>
          </cell>
          <cell r="B1288" t="str">
            <v>CANELA MOLIDA X 8 GR METRO</v>
          </cell>
          <cell r="C1288" t="str">
            <v>ABARROTES COMESTIBLES</v>
          </cell>
          <cell r="D1288">
            <v>0.9</v>
          </cell>
          <cell r="E1288" t="str">
            <v>Flujo Continuo</v>
          </cell>
        </row>
        <row r="1289">
          <cell r="A1289">
            <v>235963</v>
          </cell>
          <cell r="B1289" t="str">
            <v>CLAVO DE OLOR X 8 GRS METRO</v>
          </cell>
          <cell r="C1289" t="str">
            <v>ABARROTES COMESTIBLES</v>
          </cell>
          <cell r="D1289">
            <v>0.81</v>
          </cell>
          <cell r="E1289" t="str">
            <v>Flujo Continuo</v>
          </cell>
        </row>
        <row r="1290">
          <cell r="A1290">
            <v>235965</v>
          </cell>
          <cell r="B1290" t="str">
            <v>COMINO MOLIDO  X 18 GRS METRO</v>
          </cell>
          <cell r="C1290" t="str">
            <v>ABARROTES COMESTIBLES</v>
          </cell>
          <cell r="D1290">
            <v>1.05</v>
          </cell>
          <cell r="E1290" t="str">
            <v>Flujo Continuo</v>
          </cell>
        </row>
        <row r="1291">
          <cell r="A1291">
            <v>181138</v>
          </cell>
          <cell r="B1291" t="str">
            <v>VINO SANTA JULIA MALBEC X 750ML</v>
          </cell>
          <cell r="C1291" t="str">
            <v>ABARROTES BEBIBLES</v>
          </cell>
          <cell r="D1291">
            <v>25.6</v>
          </cell>
          <cell r="E1291" t="str">
            <v>Almacenado</v>
          </cell>
        </row>
        <row r="1292">
          <cell r="A1292">
            <v>235970</v>
          </cell>
          <cell r="B1292" t="str">
            <v>CURRY HINDU POLVOX 6 GR METRO</v>
          </cell>
          <cell r="C1292" t="str">
            <v>ABARROTES COMESTIBLES</v>
          </cell>
          <cell r="D1292">
            <v>0.9</v>
          </cell>
          <cell r="E1292" t="str">
            <v>Flujo Continuo</v>
          </cell>
        </row>
        <row r="1293">
          <cell r="A1293">
            <v>160564</v>
          </cell>
          <cell r="B1293" t="str">
            <v>MAUR.LORCA OPALO MALBEC X 750 ML.</v>
          </cell>
          <cell r="C1293" t="str">
            <v>ABARROTES BEBIBLES</v>
          </cell>
          <cell r="D1293">
            <v>62.62</v>
          </cell>
          <cell r="E1293" t="str">
            <v>Almacenado</v>
          </cell>
        </row>
        <row r="1294">
          <cell r="A1294">
            <v>235985</v>
          </cell>
          <cell r="B1294" t="str">
            <v>HONGO SECO X 10 GRS METRO</v>
          </cell>
          <cell r="C1294" t="str">
            <v>ABARROTES COMESTIBLES</v>
          </cell>
          <cell r="D1294">
            <v>1.06</v>
          </cell>
          <cell r="E1294" t="str">
            <v>Flujo Continuo</v>
          </cell>
        </row>
        <row r="1295">
          <cell r="A1295">
            <v>235986</v>
          </cell>
          <cell r="B1295" t="str">
            <v>HONGO CON LAUREL X 10 GRS METRO</v>
          </cell>
          <cell r="C1295" t="str">
            <v>ABARROTES COMESTIBLES</v>
          </cell>
          <cell r="D1295">
            <v>1.06</v>
          </cell>
          <cell r="E1295" t="str">
            <v>Flujo Continuo</v>
          </cell>
        </row>
        <row r="1296">
          <cell r="A1296">
            <v>235989</v>
          </cell>
          <cell r="B1296" t="str">
            <v>LAUREL X 3 GRS METRO</v>
          </cell>
          <cell r="C1296" t="str">
            <v>ABARROTES COMESTIBLES</v>
          </cell>
          <cell r="D1296">
            <v>0.72</v>
          </cell>
          <cell r="E1296" t="str">
            <v>Flujo Continuo</v>
          </cell>
        </row>
        <row r="1297">
          <cell r="A1297">
            <v>235990</v>
          </cell>
          <cell r="B1297" t="str">
            <v>MEJORANA X 4 GR METRO</v>
          </cell>
          <cell r="C1297" t="str">
            <v>ABARROTES COMESTIBLES</v>
          </cell>
          <cell r="D1297">
            <v>1.19</v>
          </cell>
          <cell r="E1297" t="str">
            <v>Flujo Continuo</v>
          </cell>
        </row>
        <row r="1298">
          <cell r="A1298">
            <v>235991</v>
          </cell>
          <cell r="B1298" t="str">
            <v>NUEZ MOSCADA X 3 UNID. METRO</v>
          </cell>
          <cell r="C1298" t="str">
            <v>ABARROTES COMESTIBLES</v>
          </cell>
          <cell r="D1298">
            <v>1.1000000000000001</v>
          </cell>
          <cell r="E1298" t="str">
            <v>Flujo Continuo</v>
          </cell>
        </row>
        <row r="1299">
          <cell r="A1299">
            <v>235993</v>
          </cell>
          <cell r="B1299" t="str">
            <v>OREGANO ENTERO X 8 GRS METRO</v>
          </cell>
          <cell r="C1299" t="str">
            <v>ABARROTES COMESTIBLES</v>
          </cell>
          <cell r="D1299">
            <v>0.72</v>
          </cell>
          <cell r="E1299" t="str">
            <v>Flujo Continuo</v>
          </cell>
        </row>
        <row r="1300">
          <cell r="A1300">
            <v>235997</v>
          </cell>
          <cell r="B1300" t="str">
            <v>OREGANO MOLIDO X 8 GRS METRO</v>
          </cell>
          <cell r="C1300" t="str">
            <v>ABARROTES COMESTIBLES</v>
          </cell>
          <cell r="D1300">
            <v>0.83</v>
          </cell>
          <cell r="E1300" t="str">
            <v>Flujo Continuo</v>
          </cell>
        </row>
        <row r="1301">
          <cell r="A1301">
            <v>163053</v>
          </cell>
          <cell r="B1301" t="str">
            <v>VINO ESCORIHUELA GASCON VIOGNIER X 750NL</v>
          </cell>
          <cell r="C1301" t="str">
            <v>ABARROTES BEBIBLES</v>
          </cell>
          <cell r="D1301">
            <v>38.81</v>
          </cell>
          <cell r="E1301" t="str">
            <v>Almacenado</v>
          </cell>
        </row>
        <row r="1302">
          <cell r="A1302">
            <v>140859</v>
          </cell>
          <cell r="B1302" t="str">
            <v>MEZCLA P/GALLETA AVENA C/CHO.430G KATZEL</v>
          </cell>
          <cell r="C1302" t="str">
            <v>ABARROTES COMESTIBLES</v>
          </cell>
          <cell r="D1302">
            <v>10.9</v>
          </cell>
          <cell r="E1302" t="str">
            <v>Almacenado</v>
          </cell>
        </row>
        <row r="1303">
          <cell r="A1303">
            <v>235998</v>
          </cell>
          <cell r="B1303" t="str">
            <v>PALILLO X 15GR METRO</v>
          </cell>
          <cell r="C1303" t="str">
            <v>ABARROTES COMESTIBLES</v>
          </cell>
          <cell r="D1303">
            <v>0.68</v>
          </cell>
          <cell r="E1303" t="str">
            <v>Flujo Continuo</v>
          </cell>
        </row>
        <row r="1304">
          <cell r="A1304">
            <v>236000</v>
          </cell>
          <cell r="B1304" t="str">
            <v>PAPRIKA X 15 GR METRO</v>
          </cell>
          <cell r="C1304" t="str">
            <v>ABARROTES COMESTIBLES</v>
          </cell>
          <cell r="D1304">
            <v>0.72</v>
          </cell>
          <cell r="E1304" t="str">
            <v>Flujo Continuo</v>
          </cell>
        </row>
        <row r="1305">
          <cell r="A1305">
            <v>236001</v>
          </cell>
          <cell r="B1305" t="str">
            <v>PIMIENTA BLANCA MOLIDA X 15 GRS METRO</v>
          </cell>
          <cell r="C1305" t="str">
            <v>ABARROTES COMESTIBLES</v>
          </cell>
          <cell r="D1305">
            <v>1.27</v>
          </cell>
          <cell r="E1305" t="str">
            <v>Flujo Continuo</v>
          </cell>
        </row>
        <row r="1306">
          <cell r="A1306">
            <v>236002</v>
          </cell>
          <cell r="B1306" t="str">
            <v>PIMIENTA NEGRA ENTERA X 15 GR METRO</v>
          </cell>
          <cell r="C1306" t="str">
            <v>ABARROTES COMESTIBLES</v>
          </cell>
          <cell r="D1306">
            <v>0.97</v>
          </cell>
          <cell r="E1306" t="str">
            <v>Flujo Continuo</v>
          </cell>
        </row>
        <row r="1307">
          <cell r="A1307">
            <v>236004</v>
          </cell>
          <cell r="B1307" t="str">
            <v>PIMIENTA NEGRA MOLIDA   X 18 GR METRO</v>
          </cell>
          <cell r="C1307" t="str">
            <v>ABARROTES COMESTIBLES</v>
          </cell>
          <cell r="D1307">
            <v>1.02</v>
          </cell>
          <cell r="E1307" t="str">
            <v>Flujo Continuo</v>
          </cell>
        </row>
        <row r="1308">
          <cell r="A1308">
            <v>236005</v>
          </cell>
          <cell r="B1308" t="str">
            <v>ROMERO X 4 GRS METRO</v>
          </cell>
          <cell r="C1308" t="str">
            <v>ABARROTES COMESTIBLES</v>
          </cell>
          <cell r="D1308">
            <v>0.89</v>
          </cell>
          <cell r="E1308" t="str">
            <v>Flujo Continuo</v>
          </cell>
        </row>
        <row r="1309">
          <cell r="A1309">
            <v>236009</v>
          </cell>
          <cell r="B1309" t="str">
            <v>TOMILLO X 4 GR METRO</v>
          </cell>
          <cell r="C1309" t="str">
            <v>ABARROTES COMESTIBLES</v>
          </cell>
          <cell r="D1309">
            <v>1.19</v>
          </cell>
          <cell r="E1309" t="str">
            <v>Flujo Continuo</v>
          </cell>
        </row>
        <row r="1310">
          <cell r="A1310">
            <v>237623</v>
          </cell>
          <cell r="B1310" t="str">
            <v>CREMA DE COCO HAK FCOX 240ML</v>
          </cell>
          <cell r="C1310" t="str">
            <v>ABARROTES BEBIBLES</v>
          </cell>
          <cell r="D1310">
            <v>4.6399999999999997</v>
          </cell>
          <cell r="E1310" t="str">
            <v>Flujo Continuo</v>
          </cell>
        </row>
        <row r="1311">
          <cell r="A1311">
            <v>238323</v>
          </cell>
          <cell r="B1311" t="str">
            <v>VINO ANDELUNA 1300 MALBEC 750 ML</v>
          </cell>
          <cell r="C1311" t="str">
            <v>ABARROTES BEBIBLES</v>
          </cell>
          <cell r="D1311">
            <v>38.270000000000003</v>
          </cell>
          <cell r="E1311" t="str">
            <v>Flujo Continuo</v>
          </cell>
        </row>
        <row r="1312">
          <cell r="A1312">
            <v>240039</v>
          </cell>
          <cell r="B1312" t="str">
            <v>DURAZNO EN MITADES x 820 GRS. ARICA</v>
          </cell>
          <cell r="C1312" t="str">
            <v>ABARROTES COMESTIBLES</v>
          </cell>
          <cell r="D1312">
            <v>7.99</v>
          </cell>
          <cell r="E1312" t="str">
            <v>Flujo Continuo</v>
          </cell>
        </row>
        <row r="1313">
          <cell r="A1313">
            <v>240204</v>
          </cell>
          <cell r="B1313" t="str">
            <v>PACK X 3 ESPONJI.LA MAQUINA SCOTCH BRITE</v>
          </cell>
          <cell r="C1313" t="str">
            <v>ABARROTES NO COMESTIBLES</v>
          </cell>
          <cell r="D1313">
            <v>5.75</v>
          </cell>
          <cell r="E1313" t="str">
            <v>Flujo Continuo</v>
          </cell>
        </row>
        <row r="1314">
          <cell r="A1314">
            <v>241063</v>
          </cell>
          <cell r="B1314" t="str">
            <v>VINO PASCUAL TOSO RSVA CAB.SAUV X 750ML</v>
          </cell>
          <cell r="C1314" t="str">
            <v>ABARROTES BEBIBLES</v>
          </cell>
          <cell r="D1314">
            <v>62.47</v>
          </cell>
          <cell r="E1314" t="str">
            <v>Flujo Continuo</v>
          </cell>
        </row>
        <row r="1315">
          <cell r="A1315">
            <v>242980</v>
          </cell>
          <cell r="B1315" t="str">
            <v>VINO MATEUS BLANCO X 750ML</v>
          </cell>
          <cell r="C1315" t="str">
            <v>ABARROTES BEBIBLES</v>
          </cell>
          <cell r="D1315">
            <v>28.85</v>
          </cell>
          <cell r="E1315" t="str">
            <v>Flujo Continuo</v>
          </cell>
        </row>
        <row r="1316">
          <cell r="A1316">
            <v>243032</v>
          </cell>
          <cell r="B1316" t="str">
            <v>BLO NIVEA SUN PIEL SENSIBLE FPS50+ 125ML</v>
          </cell>
          <cell r="C1316" t="str">
            <v>ABARROTES NO COMESTIBLES</v>
          </cell>
          <cell r="D1316">
            <v>35.14</v>
          </cell>
          <cell r="E1316" t="str">
            <v>Flujo Continuo</v>
          </cell>
        </row>
        <row r="1317">
          <cell r="A1317">
            <v>243054</v>
          </cell>
          <cell r="B1317" t="str">
            <v>BLOQ NIVEA SUN KIDS PRO&amp;PLAY FPS60 125ML</v>
          </cell>
          <cell r="C1317" t="str">
            <v>ABARROTES NO COMESTIBLES</v>
          </cell>
          <cell r="D1317">
            <v>34.549999999999997</v>
          </cell>
          <cell r="E1317" t="str">
            <v>Flujo Continuo</v>
          </cell>
        </row>
        <row r="1318">
          <cell r="A1318">
            <v>243288</v>
          </cell>
          <cell r="B1318" t="str">
            <v>KING KONG SAN ROQUE MANJARBLX 900GRS</v>
          </cell>
          <cell r="C1318" t="str">
            <v>ABARROTES COMESTIBLES</v>
          </cell>
          <cell r="D1318">
            <v>27.97</v>
          </cell>
          <cell r="E1318" t="str">
            <v>Flujo Continuo</v>
          </cell>
        </row>
        <row r="1319">
          <cell r="A1319">
            <v>142878</v>
          </cell>
          <cell r="B1319" t="str">
            <v>MIEL DE ABEJA X 1 KG QUEEN BEE'S</v>
          </cell>
          <cell r="C1319" t="str">
            <v>ABARROTES COMESTIBLES</v>
          </cell>
          <cell r="D1319">
            <v>26</v>
          </cell>
          <cell r="E1319" t="str">
            <v>Almacenado</v>
          </cell>
        </row>
        <row r="1320">
          <cell r="A1320">
            <v>243296</v>
          </cell>
          <cell r="B1320" t="str">
            <v>KING KONG SAN ROQUE X 900GRS.PIÑ-MANI-M</v>
          </cell>
          <cell r="C1320" t="str">
            <v>ABARROTES COMESTIBLES</v>
          </cell>
          <cell r="D1320">
            <v>27.97</v>
          </cell>
          <cell r="E1320" t="str">
            <v>Flujo Continuo</v>
          </cell>
        </row>
        <row r="1321">
          <cell r="A1321">
            <v>243440</v>
          </cell>
          <cell r="B1321" t="str">
            <v>MIEL DE ABEJA REYNA DE OXAPAMPA X 1100G</v>
          </cell>
          <cell r="C1321" t="str">
            <v>ABARROTES COMESTIBLES</v>
          </cell>
          <cell r="D1321">
            <v>38.549999999999997</v>
          </cell>
          <cell r="E1321" t="str">
            <v>Flujo Continuo</v>
          </cell>
        </row>
        <row r="1322">
          <cell r="A1322">
            <v>243539</v>
          </cell>
          <cell r="B1322" t="str">
            <v>ALFAJOR BON O BON 6 UNID ARCOR</v>
          </cell>
          <cell r="C1322" t="str">
            <v>ABARROTES COMESTIBLES</v>
          </cell>
          <cell r="D1322">
            <v>11.65</v>
          </cell>
          <cell r="E1322" t="str">
            <v>Flujo Continuo</v>
          </cell>
        </row>
        <row r="1323">
          <cell r="A1323">
            <v>244035</v>
          </cell>
          <cell r="B1323" t="str">
            <v>JABON LIQ ANTIB BACTERION 300ML 2EN1</v>
          </cell>
          <cell r="C1323" t="str">
            <v>ABARROTES NO COMESTIBLES</v>
          </cell>
          <cell r="D1323">
            <v>6.66</v>
          </cell>
          <cell r="E1323" t="str">
            <v>Flujo Continuo</v>
          </cell>
        </row>
        <row r="1324">
          <cell r="A1324">
            <v>244344</v>
          </cell>
          <cell r="B1324" t="str">
            <v>VINO QUEIROLO TANNAT BOT 750 ML</v>
          </cell>
          <cell r="C1324" t="str">
            <v>ABARROTES BEBIBLES</v>
          </cell>
          <cell r="D1324">
            <v>12.87</v>
          </cell>
          <cell r="E1324" t="str">
            <v>Flujo Continuo</v>
          </cell>
        </row>
        <row r="1325">
          <cell r="A1325">
            <v>244396</v>
          </cell>
          <cell r="B1325" t="str">
            <v>VINO VIU MANENT GRAN RSVA CARMENERE750ML</v>
          </cell>
          <cell r="C1325" t="str">
            <v>ABARROTES BEBIBLES</v>
          </cell>
          <cell r="D1325">
            <v>60.03</v>
          </cell>
          <cell r="E1325" t="str">
            <v>Flujo Continuo</v>
          </cell>
        </row>
        <row r="1326">
          <cell r="A1326">
            <v>244412</v>
          </cell>
          <cell r="B1326" t="str">
            <v>ACEITE DE OLIVA OLIVOS DEL SUR PUROX500M</v>
          </cell>
          <cell r="C1326" t="str">
            <v>ABARROTES COMESTIBLES</v>
          </cell>
          <cell r="D1326">
            <v>30</v>
          </cell>
          <cell r="E1326" t="str">
            <v>Flujo Continuo</v>
          </cell>
        </row>
        <row r="1327">
          <cell r="A1327">
            <v>244413</v>
          </cell>
          <cell r="B1327" t="str">
            <v>ACEITE DE OLIVA OLIVOS DEL SUR PURO X1LT</v>
          </cell>
          <cell r="C1327" t="str">
            <v>ABARROTES COMESTIBLES</v>
          </cell>
          <cell r="D1327">
            <v>48</v>
          </cell>
          <cell r="E1327" t="str">
            <v>Flujo Continuo</v>
          </cell>
        </row>
        <row r="1328">
          <cell r="A1328">
            <v>244540</v>
          </cell>
          <cell r="B1328" t="str">
            <v>ALGARROBINA SPITZE X 800 GRS</v>
          </cell>
          <cell r="C1328" t="str">
            <v>ABARROTES COMESTIBLES</v>
          </cell>
          <cell r="D1328">
            <v>14.01</v>
          </cell>
          <cell r="E1328" t="str">
            <v>Flujo Continuo</v>
          </cell>
        </row>
        <row r="1329">
          <cell r="A1329">
            <v>244633</v>
          </cell>
          <cell r="B1329" t="str">
            <v>ACEITE EXT.VIRG.SABOR INTENSOX1LT EL OLI</v>
          </cell>
          <cell r="C1329" t="str">
            <v>ABARROTES COMESTIBLES</v>
          </cell>
          <cell r="D1329">
            <v>55.7</v>
          </cell>
          <cell r="E1329" t="str">
            <v>Flujo Continuo</v>
          </cell>
        </row>
        <row r="1330">
          <cell r="A1330">
            <v>143829</v>
          </cell>
          <cell r="B1330" t="str">
            <v>FONDOS DE ALCACHOFA X 410GR VALLE FERTIL</v>
          </cell>
          <cell r="C1330" t="str">
            <v>ABARROTES COMESTIBLES</v>
          </cell>
          <cell r="D1330">
            <v>13.81</v>
          </cell>
          <cell r="E1330" t="str">
            <v>Almacenado</v>
          </cell>
        </row>
        <row r="1331">
          <cell r="A1331">
            <v>244638</v>
          </cell>
          <cell r="B1331" t="str">
            <v>AGUARDIENTE ANTIOQUEÑO BOT 750 ML</v>
          </cell>
          <cell r="C1331" t="str">
            <v>ABARROTES BEBIBLES</v>
          </cell>
          <cell r="D1331">
            <v>26.65</v>
          </cell>
          <cell r="E1331" t="str">
            <v>Flujo Continuo</v>
          </cell>
        </row>
        <row r="1332">
          <cell r="A1332">
            <v>245970</v>
          </cell>
          <cell r="B1332" t="str">
            <v>VINO SALENTEIN RESER MALBEC BOT 750ML</v>
          </cell>
          <cell r="C1332" t="str">
            <v>ABARROTES BEBIBLES</v>
          </cell>
          <cell r="D1332">
            <v>57.59</v>
          </cell>
          <cell r="E1332" t="str">
            <v>Flujo Continuo</v>
          </cell>
        </row>
        <row r="1333">
          <cell r="A1333">
            <v>245972</v>
          </cell>
          <cell r="B1333" t="str">
            <v xml:space="preserve"> VINO SALENTEIN RESER CAB.SAU BOT 750ML</v>
          </cell>
          <cell r="C1333" t="str">
            <v>ABARROTES BEBIBLES</v>
          </cell>
          <cell r="D1333">
            <v>57.58</v>
          </cell>
          <cell r="E1333" t="str">
            <v>Flujo Continuo</v>
          </cell>
        </row>
        <row r="1334">
          <cell r="A1334">
            <v>245973</v>
          </cell>
          <cell r="B1334" t="str">
            <v>VINO FINCA EL PORTILLO MALBEC BOT 750ML</v>
          </cell>
          <cell r="C1334" t="str">
            <v>ABARROTES BEBIBLES</v>
          </cell>
          <cell r="D1334">
            <v>27.72</v>
          </cell>
          <cell r="E1334" t="str">
            <v>Flujo Continuo</v>
          </cell>
        </row>
        <row r="1335">
          <cell r="A1335">
            <v>246016</v>
          </cell>
          <cell r="B1335" t="str">
            <v>VINO FINCA EL PORTILLO CAB/SAU 750ML</v>
          </cell>
          <cell r="C1335" t="str">
            <v>ABARROTES BEBIBLES</v>
          </cell>
          <cell r="D1335">
            <v>27.72</v>
          </cell>
          <cell r="E1335" t="str">
            <v>Flujo Continuo</v>
          </cell>
        </row>
        <row r="1336">
          <cell r="A1336">
            <v>246132</v>
          </cell>
          <cell r="B1336" t="str">
            <v>RON CARTAVIO BLANCO 750 ML</v>
          </cell>
          <cell r="C1336" t="str">
            <v>ABARROTES BEBIBLES</v>
          </cell>
          <cell r="D1336">
            <v>18</v>
          </cell>
          <cell r="E1336" t="str">
            <v>Flujo Continuo</v>
          </cell>
        </row>
        <row r="1337">
          <cell r="A1337">
            <v>143876</v>
          </cell>
          <cell r="B1337" t="str">
            <v>PIMIENTO DEL PIQUILLO 290GR VALLE FERTIL</v>
          </cell>
          <cell r="C1337" t="str">
            <v>ABARROTES COMESTIBLES</v>
          </cell>
          <cell r="D1337">
            <v>5.32</v>
          </cell>
          <cell r="E1337" t="str">
            <v>Almacenado</v>
          </cell>
        </row>
        <row r="1338">
          <cell r="A1338">
            <v>246133</v>
          </cell>
          <cell r="B1338" t="str">
            <v>RON CARTAVIO SUPERIOR 750 ML</v>
          </cell>
          <cell r="C1338" t="str">
            <v>ABARROTES BEBIBLES</v>
          </cell>
          <cell r="D1338">
            <v>16.38</v>
          </cell>
          <cell r="E1338" t="str">
            <v>Flujo Continuo</v>
          </cell>
        </row>
        <row r="1339">
          <cell r="A1339">
            <v>249071</v>
          </cell>
          <cell r="B1339" t="str">
            <v>VINO FINCA FLICHMAN ROBLE CHARDONNAYX750</v>
          </cell>
          <cell r="C1339" t="str">
            <v>ABARROTES BEBIBLES</v>
          </cell>
          <cell r="D1339">
            <v>17.66</v>
          </cell>
          <cell r="E1339" t="str">
            <v>Flujo Continuo</v>
          </cell>
        </row>
        <row r="1340">
          <cell r="A1340">
            <v>249397</v>
          </cell>
          <cell r="B1340" t="str">
            <v>VINO QUEIROLO SAUVIGNON BLANC BOT 750 ML</v>
          </cell>
          <cell r="C1340" t="str">
            <v>ABARROTES BEBIBLES</v>
          </cell>
          <cell r="D1340">
            <v>12.87</v>
          </cell>
          <cell r="E1340" t="str">
            <v>Flujo Continuo</v>
          </cell>
        </row>
        <row r="1341">
          <cell r="A1341">
            <v>249652</v>
          </cell>
          <cell r="B1341" t="str">
            <v>RON BARCELO GRAN AÑEJO X 750ML</v>
          </cell>
          <cell r="C1341" t="str">
            <v>ABARROTES BEBIBLES</v>
          </cell>
          <cell r="D1341">
            <v>38.83</v>
          </cell>
          <cell r="E1341" t="str">
            <v>Flujo Continuo</v>
          </cell>
        </row>
        <row r="1342">
          <cell r="A1342">
            <v>250101</v>
          </cell>
          <cell r="B1342" t="str">
            <v>GEL DE BAÑO C/PROTEI DE LECHE X750 DAINA</v>
          </cell>
          <cell r="C1342" t="str">
            <v>ABARROTES NO COMESTIBLES</v>
          </cell>
          <cell r="D1342">
            <v>10.69</v>
          </cell>
          <cell r="E1342" t="str">
            <v>Flujo Continuo</v>
          </cell>
        </row>
        <row r="1343">
          <cell r="A1343">
            <v>250417</v>
          </cell>
          <cell r="B1343" t="str">
            <v>SAL DE ANDREWS TRIPLE ACCION X 12 SOBRES</v>
          </cell>
          <cell r="C1343" t="str">
            <v>ABARROTES NO COMESTIBLES</v>
          </cell>
          <cell r="D1343">
            <v>6.88</v>
          </cell>
          <cell r="E1343" t="str">
            <v>Flujo Continuo</v>
          </cell>
        </row>
        <row r="1344">
          <cell r="A1344">
            <v>251169</v>
          </cell>
          <cell r="B1344" t="str">
            <v>PISCO LABLANCO MOST.VERD GR.HERENCIAX500</v>
          </cell>
          <cell r="C1344" t="str">
            <v>ABARROTES BEBIBLES</v>
          </cell>
          <cell r="D1344">
            <v>117.4</v>
          </cell>
          <cell r="E1344" t="str">
            <v>Flujo Continuo</v>
          </cell>
        </row>
        <row r="1345">
          <cell r="A1345">
            <v>251201</v>
          </cell>
          <cell r="B1345" t="str">
            <v>RON FLOR DE CAÑA EXTRA SECO 750 ML</v>
          </cell>
          <cell r="C1345" t="str">
            <v>ABARROTES BEBIBLES</v>
          </cell>
          <cell r="D1345">
            <v>33.97</v>
          </cell>
          <cell r="E1345" t="str">
            <v>Flujo Continuo</v>
          </cell>
        </row>
        <row r="1346">
          <cell r="A1346">
            <v>209785</v>
          </cell>
          <cell r="B1346" t="str">
            <v>VINO FUZION CHENIN BLANC-CHARDON. X750ML</v>
          </cell>
          <cell r="C1346" t="str">
            <v>ABARROTES BEBIBLES</v>
          </cell>
          <cell r="D1346">
            <v>17.420000000000002</v>
          </cell>
          <cell r="E1346" t="str">
            <v>Almacenado</v>
          </cell>
        </row>
        <row r="1347">
          <cell r="A1347">
            <v>251972</v>
          </cell>
          <cell r="B1347" t="str">
            <v>PAÑO SECATODO X3+ESPONJA 2EN1 SCOTCH BRI</v>
          </cell>
          <cell r="C1347" t="str">
            <v>ABARROTES NO COMESTIBLES</v>
          </cell>
          <cell r="D1347">
            <v>5.85</v>
          </cell>
          <cell r="E1347" t="str">
            <v>Flujo Continuo</v>
          </cell>
        </row>
        <row r="1348">
          <cell r="A1348">
            <v>252019</v>
          </cell>
          <cell r="B1348" t="str">
            <v>KING KONG MANJAR/PIÑA X 900 GR SAN ROQUE</v>
          </cell>
          <cell r="C1348" t="str">
            <v>ABARROTES COMESTIBLES</v>
          </cell>
          <cell r="D1348">
            <v>27.97</v>
          </cell>
          <cell r="E1348" t="str">
            <v>Flujo Continuo</v>
          </cell>
        </row>
        <row r="1349">
          <cell r="A1349">
            <v>252495</v>
          </cell>
          <cell r="B1349" t="str">
            <v>SHAMPOO MANZANILLA x 400 ML SIMOND'S</v>
          </cell>
          <cell r="C1349" t="str">
            <v>ABARROTES NO COMESTIBLES</v>
          </cell>
          <cell r="D1349">
            <v>14.74</v>
          </cell>
          <cell r="E1349" t="str">
            <v>Flujo Continuo</v>
          </cell>
        </row>
        <row r="1350">
          <cell r="A1350">
            <v>252779</v>
          </cell>
          <cell r="B1350" t="str">
            <v>VINO CASILLERO DEL DIABLO ROSÉ 750ML</v>
          </cell>
          <cell r="C1350" t="str">
            <v>ABARROTES BEBIBLES</v>
          </cell>
          <cell r="D1350">
            <v>33.19</v>
          </cell>
          <cell r="E1350" t="str">
            <v>Flujo Continuo</v>
          </cell>
        </row>
        <row r="1351">
          <cell r="A1351">
            <v>253300</v>
          </cell>
          <cell r="B1351" t="str">
            <v>VINO CABALLERO DE LA CEPA SYRAH X 750</v>
          </cell>
          <cell r="C1351" t="str">
            <v>ABARROTES BEBIBLES</v>
          </cell>
          <cell r="D1351">
            <v>33.79</v>
          </cell>
          <cell r="E1351" t="str">
            <v>Flujo Continuo</v>
          </cell>
        </row>
        <row r="1352">
          <cell r="A1352">
            <v>253937</v>
          </cell>
          <cell r="B1352" t="str">
            <v xml:space="preserve"> TALCO ISANA X 60 GR +TALCO ISANA X60GR</v>
          </cell>
          <cell r="C1352" t="str">
            <v>ABARROTES NO COMESTIBLES</v>
          </cell>
          <cell r="D1352">
            <v>8.32</v>
          </cell>
          <cell r="E1352" t="str">
            <v>Flujo Continuo</v>
          </cell>
        </row>
        <row r="1353">
          <cell r="A1353">
            <v>254685</v>
          </cell>
          <cell r="B1353" t="str">
            <v>ESPUMOSO TACAMA ROSA SALVAJE ROSE 750ML</v>
          </cell>
          <cell r="C1353" t="str">
            <v>ABARROTES BEBIBLES</v>
          </cell>
          <cell r="D1353">
            <v>36.909999999999997</v>
          </cell>
          <cell r="E1353" t="str">
            <v>Flujo Continuo</v>
          </cell>
        </row>
        <row r="1354">
          <cell r="A1354">
            <v>161061</v>
          </cell>
          <cell r="B1354" t="str">
            <v>ACEITE EN SPRAY ORIGINAL MAZOLA 142GR</v>
          </cell>
          <cell r="C1354" t="str">
            <v>ABARROTES COMESTIBLES</v>
          </cell>
          <cell r="D1354">
            <v>15.06</v>
          </cell>
          <cell r="E1354" t="str">
            <v>Almacenado</v>
          </cell>
        </row>
        <row r="1355">
          <cell r="A1355">
            <v>257452</v>
          </cell>
          <cell r="B1355" t="str">
            <v>CHOCOLATE C/ MACADAMIA BRITT 142 GR</v>
          </cell>
          <cell r="C1355" t="str">
            <v>ABARROTES COMESTIBLES</v>
          </cell>
          <cell r="D1355">
            <v>18.68</v>
          </cell>
          <cell r="E1355" t="str">
            <v>Flujo Continuo</v>
          </cell>
        </row>
        <row r="1356">
          <cell r="A1356">
            <v>257453</v>
          </cell>
          <cell r="B1356" t="str">
            <v>CHOCOLATE RELLENO DE CASHEW BRITT 142</v>
          </cell>
          <cell r="C1356" t="str">
            <v>ABARROTES COMESTIBLES</v>
          </cell>
          <cell r="D1356">
            <v>18.68</v>
          </cell>
          <cell r="E1356" t="str">
            <v>Flujo Continuo</v>
          </cell>
        </row>
        <row r="1357">
          <cell r="A1357">
            <v>258449</v>
          </cell>
          <cell r="B1357" t="str">
            <v>ALGODON  X 100 GR. COPPON ZIG ZAG</v>
          </cell>
          <cell r="C1357" t="str">
            <v>ABARROTES NO COMESTIBLES</v>
          </cell>
          <cell r="D1357">
            <v>3.82</v>
          </cell>
          <cell r="E1357" t="str">
            <v>Flujo Continuo</v>
          </cell>
        </row>
        <row r="1358">
          <cell r="A1358">
            <v>258454</v>
          </cell>
          <cell r="B1358" t="str">
            <v>VINO ESTANCIA MENDOZA MERLOT-MALBE.X 750</v>
          </cell>
          <cell r="C1358" t="str">
            <v>ABARROTES BEBIBLES</v>
          </cell>
          <cell r="D1358">
            <v>17.96</v>
          </cell>
          <cell r="E1358" t="str">
            <v>Flujo Continuo</v>
          </cell>
        </row>
        <row r="1359">
          <cell r="A1359">
            <v>258551</v>
          </cell>
          <cell r="B1359" t="str">
            <v>ENDULZANTE X 50SOB. VIDA ESTEVIA</v>
          </cell>
          <cell r="C1359" t="str">
            <v>ABARROTES COMESTIBLES</v>
          </cell>
          <cell r="D1359">
            <v>10.9</v>
          </cell>
          <cell r="E1359" t="str">
            <v>Flujo Continuo</v>
          </cell>
        </row>
        <row r="1360">
          <cell r="A1360">
            <v>258553</v>
          </cell>
          <cell r="B1360" t="str">
            <v>ENDULZANTE NATURAL X 100 SOB.VIDA ESTEVI</v>
          </cell>
          <cell r="C1360" t="str">
            <v>ABARROTES COMESTIBLES</v>
          </cell>
          <cell r="D1360">
            <v>18.25</v>
          </cell>
          <cell r="E1360" t="str">
            <v>Flujo Continuo</v>
          </cell>
        </row>
        <row r="1361">
          <cell r="A1361">
            <v>161062</v>
          </cell>
          <cell r="B1361" t="str">
            <v>ACEITE DE MAIZ ORIGINAL X 710 ML MAZOLA</v>
          </cell>
          <cell r="C1361" t="str">
            <v>ABARROTES COMESTIBLES</v>
          </cell>
          <cell r="D1361">
            <v>22.27</v>
          </cell>
          <cell r="E1361" t="str">
            <v>Almacenado</v>
          </cell>
        </row>
        <row r="1362">
          <cell r="A1362">
            <v>258556</v>
          </cell>
          <cell r="B1362" t="str">
            <v>EDULZANTE NATURAL X 100TAB.VIDA ESTEVIA</v>
          </cell>
          <cell r="C1362" t="str">
            <v>ABARROTES COMESTIBLES</v>
          </cell>
          <cell r="D1362">
            <v>8.44</v>
          </cell>
          <cell r="E1362" t="str">
            <v>Flujo Continuo</v>
          </cell>
        </row>
        <row r="1363">
          <cell r="A1363">
            <v>262106</v>
          </cell>
          <cell r="B1363" t="str">
            <v>TE VERDE X 20 SOB WAWASANA</v>
          </cell>
          <cell r="C1363" t="str">
            <v>ABARROTES COMESTIBLES</v>
          </cell>
          <cell r="D1363">
            <v>5.78</v>
          </cell>
          <cell r="E1363" t="str">
            <v>Flujo Continuo</v>
          </cell>
        </row>
        <row r="1364">
          <cell r="A1364">
            <v>262107</v>
          </cell>
          <cell r="B1364" t="str">
            <v>DIETTE CON TE VERDE X21 SOB WAWASANA</v>
          </cell>
          <cell r="C1364" t="str">
            <v>ABARROTES COMESTIBLES</v>
          </cell>
          <cell r="D1364">
            <v>5.5</v>
          </cell>
          <cell r="E1364" t="str">
            <v>Flujo Continuo</v>
          </cell>
        </row>
        <row r="1365">
          <cell r="A1365">
            <v>262192</v>
          </cell>
          <cell r="B1365" t="str">
            <v>MIEL DULCE NATURA SILVESTRE X 600GR</v>
          </cell>
          <cell r="C1365" t="str">
            <v>ABARROTES COMESTIBLES</v>
          </cell>
          <cell r="D1365">
            <v>18.3</v>
          </cell>
          <cell r="E1365" t="str">
            <v>Flujo Continuo</v>
          </cell>
        </row>
        <row r="1366">
          <cell r="A1366">
            <v>262193</v>
          </cell>
          <cell r="B1366" t="str">
            <v>MIEL DULCE NATURA SILVESTRE X 300GR</v>
          </cell>
          <cell r="C1366" t="str">
            <v>ABARROTES COMESTIBLES</v>
          </cell>
          <cell r="D1366">
            <v>12</v>
          </cell>
          <cell r="E1366" t="str">
            <v>Flujo Continuo</v>
          </cell>
        </row>
        <row r="1367">
          <cell r="A1367">
            <v>262194</v>
          </cell>
          <cell r="B1367" t="str">
            <v>MIEL DULCE NATURA EUCALIPTO X 600GR</v>
          </cell>
          <cell r="C1367" t="str">
            <v>ABARROTES COMESTIBLES</v>
          </cell>
          <cell r="D1367">
            <v>18.3</v>
          </cell>
          <cell r="E1367" t="str">
            <v>Flujo Continuo</v>
          </cell>
        </row>
        <row r="1368">
          <cell r="A1368">
            <v>262195</v>
          </cell>
          <cell r="B1368" t="str">
            <v>MIEL DULCE NATURA EUCALIPTO X 300GR</v>
          </cell>
          <cell r="C1368" t="str">
            <v>ABARROTES COMESTIBLES</v>
          </cell>
          <cell r="D1368">
            <v>12</v>
          </cell>
          <cell r="E1368" t="str">
            <v>Flujo Continuo</v>
          </cell>
        </row>
        <row r="1369">
          <cell r="A1369">
            <v>262584</v>
          </cell>
          <cell r="B1369" t="str">
            <v>VINO BLACK TOWER ROSE 750 ML</v>
          </cell>
          <cell r="C1369" t="str">
            <v>ABARROTES BEBIBLES</v>
          </cell>
          <cell r="D1369">
            <v>25.14</v>
          </cell>
          <cell r="E1369" t="str">
            <v>Flujo Continuo</v>
          </cell>
        </row>
        <row r="1370">
          <cell r="A1370">
            <v>263758</v>
          </cell>
          <cell r="B1370" t="str">
            <v>ANCHOVETA A/VEGETAL X 125 GR  A-1</v>
          </cell>
          <cell r="C1370" t="str">
            <v>ABARROTES COMESTIBLES</v>
          </cell>
          <cell r="D1370">
            <v>1.6</v>
          </cell>
          <cell r="E1370" t="str">
            <v>Flujo Continuo</v>
          </cell>
        </row>
        <row r="1371">
          <cell r="A1371">
            <v>265038</v>
          </cell>
          <cell r="B1371" t="str">
            <v>PAÑO MAX ABSORCION X2 SCOTCH BRITE</v>
          </cell>
          <cell r="C1371" t="str">
            <v>ABARROTES NO COMESTIBLES</v>
          </cell>
          <cell r="D1371">
            <v>3.55</v>
          </cell>
          <cell r="E1371" t="str">
            <v>Flujo Continuo</v>
          </cell>
        </row>
        <row r="1372">
          <cell r="A1372">
            <v>266616</v>
          </cell>
          <cell r="B1372" t="str">
            <v>CERA TEKNO AUTOBRILLANTE NEGRA 300 ML</v>
          </cell>
          <cell r="C1372" t="str">
            <v>ABARROTES NO COMESTIBLES</v>
          </cell>
          <cell r="D1372">
            <v>5.35</v>
          </cell>
          <cell r="E1372" t="str">
            <v>Flujo Continuo</v>
          </cell>
        </row>
        <row r="1373">
          <cell r="A1373">
            <v>266754</v>
          </cell>
          <cell r="B1373" t="str">
            <v>PINZA NAT PERFECT DEP PUNTA RECTA BLIS 1</v>
          </cell>
          <cell r="C1373" t="str">
            <v>ABARROTES NO COMESTIBLES</v>
          </cell>
          <cell r="D1373">
            <v>2.0299999999999998</v>
          </cell>
          <cell r="E1373" t="str">
            <v>Flujo Continuo</v>
          </cell>
        </row>
        <row r="1374">
          <cell r="A1374">
            <v>266777</v>
          </cell>
          <cell r="B1374" t="str">
            <v>ALICATE NAT PERFECT CORTCUT MNCUR BLIS 1</v>
          </cell>
          <cell r="C1374" t="str">
            <v>ABARROTES NO COMESTIBLES</v>
          </cell>
          <cell r="D1374">
            <v>9.3000000000000007</v>
          </cell>
          <cell r="E1374" t="str">
            <v>Flujo Continuo</v>
          </cell>
        </row>
        <row r="1375">
          <cell r="A1375">
            <v>267333</v>
          </cell>
          <cell r="B1375" t="str">
            <v>CARAMELO PUSH POP TOPPS 15 GR.</v>
          </cell>
          <cell r="C1375" t="str">
            <v>ABARROTES COMESTIBLES</v>
          </cell>
          <cell r="D1375">
            <v>2.44</v>
          </cell>
          <cell r="E1375" t="str">
            <v>Flujo Continuo</v>
          </cell>
        </row>
        <row r="1376">
          <cell r="A1376">
            <v>201724</v>
          </cell>
          <cell r="B1376" t="str">
            <v>VINO NORTON RESERVA MALBEC X 750ML</v>
          </cell>
          <cell r="C1376" t="str">
            <v>ABARROTES BEBIBLES</v>
          </cell>
          <cell r="D1376">
            <v>52.34</v>
          </cell>
          <cell r="E1376" t="str">
            <v>Almacenado</v>
          </cell>
        </row>
        <row r="1377">
          <cell r="A1377">
            <v>269992</v>
          </cell>
          <cell r="B1377" t="str">
            <v>PAPEL ALUMINIO 24MT ESTUCHE</v>
          </cell>
          <cell r="C1377" t="str">
            <v>HOGAR</v>
          </cell>
          <cell r="D1377">
            <v>13.81</v>
          </cell>
          <cell r="E1377" t="str">
            <v>Flujo Continuo</v>
          </cell>
        </row>
        <row r="1378">
          <cell r="A1378">
            <v>270402</v>
          </cell>
          <cell r="B1378" t="str">
            <v>VINO TACAMA ALBILLA DE ICA X 750ML</v>
          </cell>
          <cell r="C1378" t="str">
            <v>ABARROTES BEBIBLES</v>
          </cell>
          <cell r="D1378">
            <v>28.06</v>
          </cell>
          <cell r="E1378" t="str">
            <v>Flujo Continuo</v>
          </cell>
        </row>
        <row r="1379">
          <cell r="A1379">
            <v>270474</v>
          </cell>
          <cell r="B1379" t="str">
            <v>PACK 2 VINOS V.VIEJA BORGOÑA 750ML C/U</v>
          </cell>
          <cell r="C1379" t="str">
            <v>ABARROTES BEBIBLES</v>
          </cell>
          <cell r="D1379">
            <v>20.100000000000001</v>
          </cell>
          <cell r="E1379" t="str">
            <v>Flujo Continuo</v>
          </cell>
        </row>
        <row r="1380">
          <cell r="A1380">
            <v>270475</v>
          </cell>
          <cell r="B1380" t="str">
            <v>PACK 2 VINOS VIÑA VIEJA ROSE 750ML C/U</v>
          </cell>
          <cell r="C1380" t="str">
            <v>ABARROTES BEBIBLES</v>
          </cell>
          <cell r="D1380">
            <v>20.100000000000001</v>
          </cell>
          <cell r="E1380" t="str">
            <v>Flujo Continuo</v>
          </cell>
        </row>
        <row r="1381">
          <cell r="A1381">
            <v>271060</v>
          </cell>
          <cell r="B1381" t="str">
            <v>VINO PROTOS VERDEJO RUEDA 750 ML</v>
          </cell>
          <cell r="C1381" t="str">
            <v>ABARROTES BEBIBLES</v>
          </cell>
          <cell r="D1381">
            <v>39.549999999999997</v>
          </cell>
          <cell r="E1381" t="str">
            <v>Flujo Continuo</v>
          </cell>
        </row>
        <row r="1382">
          <cell r="A1382">
            <v>271639</v>
          </cell>
          <cell r="B1382" t="str">
            <v>PASTILLA FONDANT X 100GR LA IBERICA</v>
          </cell>
          <cell r="C1382" t="str">
            <v>ABARROTES COMESTIBLES</v>
          </cell>
          <cell r="D1382">
            <v>10.58</v>
          </cell>
          <cell r="E1382" t="str">
            <v>Flujo Continuo</v>
          </cell>
        </row>
        <row r="1383">
          <cell r="A1383">
            <v>271649</v>
          </cell>
          <cell r="B1383" t="str">
            <v>PASTILLA CHOC DE LECHE LA IBERICA 100GR</v>
          </cell>
          <cell r="C1383" t="str">
            <v>ABARROTES COMESTIBLES</v>
          </cell>
          <cell r="D1383">
            <v>10.58</v>
          </cell>
          <cell r="E1383" t="str">
            <v>Flujo Continuo</v>
          </cell>
        </row>
        <row r="1384">
          <cell r="A1384">
            <v>272976</v>
          </cell>
          <cell r="B1384" t="str">
            <v>CEREAL BANANA NUT X439GR POST</v>
          </cell>
          <cell r="C1384" t="str">
            <v>ABARROTES COMESTIBLES</v>
          </cell>
          <cell r="D1384">
            <v>8.23</v>
          </cell>
          <cell r="E1384" t="str">
            <v>Flujo Continuo</v>
          </cell>
        </row>
        <row r="1385">
          <cell r="A1385">
            <v>272979</v>
          </cell>
          <cell r="B1385" t="str">
            <v>CEREAL HONEY BUNCHES C/ALM X411GR POST</v>
          </cell>
          <cell r="C1385" t="str">
            <v>ABARROTES COMESTIBLES</v>
          </cell>
          <cell r="D1385">
            <v>8</v>
          </cell>
          <cell r="E1385" t="str">
            <v>Flujo Continuo</v>
          </cell>
        </row>
        <row r="1386">
          <cell r="A1386">
            <v>272980</v>
          </cell>
          <cell r="B1386" t="str">
            <v>CEREAL HONEY BUNCHES ROASTEDX411GR POST</v>
          </cell>
          <cell r="C1386" t="str">
            <v>ABARROTES COMESTIBLES</v>
          </cell>
          <cell r="D1386">
            <v>8</v>
          </cell>
          <cell r="E1386" t="str">
            <v>Flujo Continuo</v>
          </cell>
        </row>
        <row r="1387">
          <cell r="A1387">
            <v>273477</v>
          </cell>
          <cell r="B1387" t="str">
            <v>LACTACYD FEMINA X 200 ML.( SANOFI AVENTI</v>
          </cell>
          <cell r="C1387" t="str">
            <v>ABARROTES NO COMESTIBLES</v>
          </cell>
          <cell r="D1387">
            <v>14.74</v>
          </cell>
          <cell r="E1387" t="str">
            <v>Flujo Continuo</v>
          </cell>
        </row>
        <row r="1388">
          <cell r="A1388">
            <v>279965</v>
          </cell>
          <cell r="B1388" t="str">
            <v>PISCO DON SANTIAGO MV QUEBRANTA 500ML</v>
          </cell>
          <cell r="C1388" t="str">
            <v>ABARROTES BEBIBLES</v>
          </cell>
          <cell r="D1388">
            <v>45.48</v>
          </cell>
          <cell r="E1388" t="str">
            <v>Flujo Continuo</v>
          </cell>
        </row>
        <row r="1389">
          <cell r="A1389">
            <v>280222</v>
          </cell>
          <cell r="B1389" t="str">
            <v>MIEL D ABEJ DULCE NATURA EUCALIPTX1.100K</v>
          </cell>
          <cell r="C1389" t="str">
            <v>ABARROTES COMESTIBLES</v>
          </cell>
          <cell r="D1389">
            <v>32.5</v>
          </cell>
          <cell r="E1389" t="str">
            <v>Flujo Continuo</v>
          </cell>
        </row>
        <row r="1390">
          <cell r="A1390">
            <v>280229</v>
          </cell>
          <cell r="B1390" t="str">
            <v>MIEL D ABEJ DULCE NATURA SILVESTRX1.100K</v>
          </cell>
          <cell r="C1390" t="str">
            <v>ABARROTES COMESTIBLES</v>
          </cell>
          <cell r="D1390">
            <v>32.5</v>
          </cell>
          <cell r="E1390" t="str">
            <v>Flujo Continuo</v>
          </cell>
        </row>
        <row r="1391">
          <cell r="A1391">
            <v>280234</v>
          </cell>
          <cell r="B1391" t="str">
            <v>PACK 2 VINOS VIÑA VIEJA MALBEC 750ML C/U</v>
          </cell>
          <cell r="C1391" t="str">
            <v>ABARROTES BEBIBLES</v>
          </cell>
          <cell r="D1391">
            <v>20.100000000000001</v>
          </cell>
          <cell r="E1391" t="str">
            <v>Flujo Continuo</v>
          </cell>
        </row>
        <row r="1392">
          <cell r="A1392">
            <v>283839</v>
          </cell>
          <cell r="B1392" t="str">
            <v>CAVA GRAN CLAUSTRO CASTILLO PERELADAX750</v>
          </cell>
          <cell r="C1392" t="str">
            <v>ABARROTES BEBIBLES</v>
          </cell>
          <cell r="D1392">
            <v>122.17</v>
          </cell>
          <cell r="E1392" t="str">
            <v>Flujo Continuo</v>
          </cell>
        </row>
        <row r="1393">
          <cell r="A1393">
            <v>284207</v>
          </cell>
          <cell r="B1393" t="str">
            <v>PISCO VIÑAS DE ORO MV 500ML, TORONTEL</v>
          </cell>
          <cell r="C1393" t="str">
            <v>ABARROTES BEBIBLES</v>
          </cell>
          <cell r="D1393">
            <v>48.75</v>
          </cell>
          <cell r="E1393" t="str">
            <v>Flujo Continuo</v>
          </cell>
        </row>
        <row r="1394">
          <cell r="A1394">
            <v>286197</v>
          </cell>
          <cell r="B1394" t="str">
            <v>FILETE DE ATUN X 170 GR A-1</v>
          </cell>
          <cell r="C1394" t="str">
            <v>ABARROTES COMESTIBLES</v>
          </cell>
          <cell r="D1394">
            <v>3.4</v>
          </cell>
          <cell r="E1394" t="str">
            <v>Flujo Continuo</v>
          </cell>
        </row>
        <row r="1395">
          <cell r="A1395">
            <v>290719</v>
          </cell>
          <cell r="B1395" t="str">
            <v>COLONIA HENO DE PRAVIA BOT X1000ML</v>
          </cell>
          <cell r="C1395" t="str">
            <v>ABARROTES NO COMESTIBLES</v>
          </cell>
          <cell r="D1395">
            <v>21.43</v>
          </cell>
          <cell r="E1395" t="str">
            <v>Flujo Continuo</v>
          </cell>
        </row>
        <row r="1396">
          <cell r="A1396">
            <v>290975</v>
          </cell>
          <cell r="B1396" t="str">
            <v>HISOPOS COPPON X 200 UNID</v>
          </cell>
          <cell r="C1396" t="str">
            <v>ABARROTES NO COMESTIBLES</v>
          </cell>
          <cell r="D1396">
            <v>5</v>
          </cell>
          <cell r="E1396" t="str">
            <v>Flujo Continuo</v>
          </cell>
        </row>
        <row r="1397">
          <cell r="A1397">
            <v>291130</v>
          </cell>
          <cell r="B1397" t="str">
            <v>SHAMPOO AMMENS ORIG X 400ML</v>
          </cell>
          <cell r="C1397" t="str">
            <v>ABARROTES NO COMESTIBLES</v>
          </cell>
          <cell r="D1397">
            <v>14.73</v>
          </cell>
          <cell r="E1397" t="str">
            <v>Flujo Continuo</v>
          </cell>
        </row>
        <row r="1398">
          <cell r="A1398">
            <v>291274</v>
          </cell>
          <cell r="B1398" t="str">
            <v>RON CARTAVIO BLACK 750 ML</v>
          </cell>
          <cell r="C1398" t="str">
            <v>ABARROTES BEBIBLES</v>
          </cell>
          <cell r="D1398">
            <v>18</v>
          </cell>
          <cell r="E1398" t="str">
            <v>Flujo Continuo</v>
          </cell>
        </row>
        <row r="1399">
          <cell r="A1399">
            <v>201800</v>
          </cell>
          <cell r="B1399" t="str">
            <v>#VINO NORTON MALBEC D.O.C X 750ML</v>
          </cell>
          <cell r="C1399" t="str">
            <v>ABARROTES BEBIBLES</v>
          </cell>
          <cell r="D1399">
            <v>37.69</v>
          </cell>
          <cell r="E1399" t="str">
            <v>Almacenado</v>
          </cell>
        </row>
        <row r="1400">
          <cell r="A1400">
            <v>292559</v>
          </cell>
          <cell r="B1400" t="str">
            <v>MOISTURE BARRIER SPRAYX340GR JOHN FRIEDA</v>
          </cell>
          <cell r="C1400" t="str">
            <v>ABARROTES NO COMESTIBLES</v>
          </cell>
          <cell r="D1400">
            <v>27.4</v>
          </cell>
          <cell r="E1400" t="str">
            <v>Flujo Continuo</v>
          </cell>
        </row>
        <row r="1401">
          <cell r="A1401">
            <v>167042</v>
          </cell>
          <cell r="B1401" t="str">
            <v>CREMA CHANTILLY FLEISCHMANN X 60 GR</v>
          </cell>
          <cell r="C1401" t="str">
            <v>ABARROTES COMESTIBLES</v>
          </cell>
          <cell r="D1401">
            <v>1.95</v>
          </cell>
          <cell r="E1401" t="str">
            <v>Almacenado</v>
          </cell>
        </row>
        <row r="1402">
          <cell r="A1402">
            <v>293232</v>
          </cell>
          <cell r="B1402" t="str">
            <v>MIEL DE ABEJA TOYVA X 250GR BOL</v>
          </cell>
          <cell r="C1402" t="str">
            <v>ABARROTES COMESTIBLES</v>
          </cell>
          <cell r="D1402">
            <v>3.11</v>
          </cell>
          <cell r="E1402" t="str">
            <v>Flujo Continuo</v>
          </cell>
        </row>
        <row r="1403">
          <cell r="A1403">
            <v>293627</v>
          </cell>
          <cell r="B1403" t="str">
            <v>VINO LAGARDE DOC MALBEC X 750 ML.</v>
          </cell>
          <cell r="C1403" t="str">
            <v>ABARROTES BEBIBLES</v>
          </cell>
          <cell r="D1403">
            <v>68.040000000000006</v>
          </cell>
          <cell r="E1403" t="str">
            <v>Flujo Continuo</v>
          </cell>
        </row>
        <row r="1404">
          <cell r="A1404">
            <v>293630</v>
          </cell>
          <cell r="B1404" t="str">
            <v>VINO MARQUES DE RISCAL BCO RUEDA 375 ML</v>
          </cell>
          <cell r="C1404" t="str">
            <v>ABARROTES BEBIBLES</v>
          </cell>
          <cell r="D1404">
            <v>25.14</v>
          </cell>
          <cell r="E1404" t="str">
            <v>Flujo Continuo</v>
          </cell>
        </row>
        <row r="1405">
          <cell r="A1405">
            <v>293631</v>
          </cell>
          <cell r="B1405" t="str">
            <v>VINO MARQUES DE RISCAL RESERVA 375 ML</v>
          </cell>
          <cell r="C1405" t="str">
            <v>ABARROTES BEBIBLES</v>
          </cell>
          <cell r="D1405">
            <v>46.75</v>
          </cell>
          <cell r="E1405" t="str">
            <v>Flujo Continuo</v>
          </cell>
        </row>
        <row r="1406">
          <cell r="A1406">
            <v>294299</v>
          </cell>
          <cell r="B1406" t="str">
            <v>TURRON  X 30GR LA IBERICA</v>
          </cell>
          <cell r="C1406" t="str">
            <v>ABARROTES COMESTIBLES</v>
          </cell>
          <cell r="D1406">
            <v>5.29</v>
          </cell>
          <cell r="E1406" t="str">
            <v>Flujo Continuo</v>
          </cell>
        </row>
        <row r="1407">
          <cell r="A1407">
            <v>294301</v>
          </cell>
          <cell r="B1407" t="str">
            <v>CHOCOLATE BARRA MILKY X 50GR LA IBERICA</v>
          </cell>
          <cell r="C1407" t="str">
            <v>ABARROTES COMESTIBLES</v>
          </cell>
          <cell r="D1407">
            <v>3.91</v>
          </cell>
          <cell r="E1407" t="str">
            <v>Flujo Continuo</v>
          </cell>
        </row>
        <row r="1408">
          <cell r="A1408">
            <v>295105</v>
          </cell>
          <cell r="B1408" t="str">
            <v>LACTACYD INFANTILX 200ML.(SANOFI AVENTIS</v>
          </cell>
          <cell r="C1408" t="str">
            <v>ABARROTES NO COMESTIBLES</v>
          </cell>
          <cell r="D1408">
            <v>17.05</v>
          </cell>
          <cell r="E1408" t="str">
            <v>Flujo Continuo</v>
          </cell>
        </row>
        <row r="1409">
          <cell r="A1409">
            <v>295120</v>
          </cell>
          <cell r="B1409" t="str">
            <v>EDULCORANTE X440TAB SUGAFOR</v>
          </cell>
          <cell r="C1409" t="str">
            <v>ABARROTES COMESTIBLES</v>
          </cell>
          <cell r="D1409">
            <v>31.16</v>
          </cell>
          <cell r="E1409" t="str">
            <v>Flujo Continuo</v>
          </cell>
        </row>
        <row r="1410">
          <cell r="A1410">
            <v>295121</v>
          </cell>
          <cell r="B1410" t="str">
            <v>EDULCORANTE X110 TAB SUGAFOR</v>
          </cell>
          <cell r="C1410" t="str">
            <v>ABARROTES COMESTIBLES</v>
          </cell>
          <cell r="D1410">
            <v>13.47</v>
          </cell>
          <cell r="E1410" t="str">
            <v>Flujo Continuo</v>
          </cell>
        </row>
        <row r="1411">
          <cell r="A1411">
            <v>295123</v>
          </cell>
          <cell r="B1411" t="str">
            <v>EDULCORANTE LIQUIDO .X100ML SUGAFOR</v>
          </cell>
          <cell r="C1411" t="str">
            <v>ABARROTES COMESTIBLES</v>
          </cell>
          <cell r="D1411">
            <v>20.98</v>
          </cell>
          <cell r="E1411" t="str">
            <v>Flujo Continuo</v>
          </cell>
        </row>
        <row r="1412">
          <cell r="A1412">
            <v>295259</v>
          </cell>
          <cell r="B1412" t="str">
            <v>SHAMPOO MANZAN ORIG X 400ML</v>
          </cell>
          <cell r="C1412" t="str">
            <v>ABARROTES NO COMESTIBLES</v>
          </cell>
          <cell r="D1412">
            <v>14.73</v>
          </cell>
          <cell r="E1412" t="str">
            <v>Flujo Continuo</v>
          </cell>
        </row>
        <row r="1413">
          <cell r="A1413">
            <v>295746</v>
          </cell>
          <cell r="B1413" t="str">
            <v>TE VERDE X 25 SOBRES SCHAGREEN</v>
          </cell>
          <cell r="C1413" t="str">
            <v>ABARROTES COMESTIBLES</v>
          </cell>
          <cell r="D1413">
            <v>6.83</v>
          </cell>
          <cell r="E1413" t="str">
            <v>Flujo Continuo</v>
          </cell>
        </row>
        <row r="1414">
          <cell r="A1414">
            <v>296347</v>
          </cell>
          <cell r="B1414" t="str">
            <v>TE VERDE EN HOJA X 100GR SCHAGREEN</v>
          </cell>
          <cell r="C1414" t="str">
            <v>ABARROTES COMESTIBLES</v>
          </cell>
          <cell r="D1414">
            <v>7.88</v>
          </cell>
          <cell r="E1414" t="str">
            <v>Flujo Continuo</v>
          </cell>
        </row>
        <row r="1415">
          <cell r="A1415">
            <v>297760</v>
          </cell>
          <cell r="B1415" t="str">
            <v>MOPA DE ALGODON + PALO TASK/VIRUTEX</v>
          </cell>
          <cell r="C1415" t="str">
            <v>ABARROTES NO COMESTIBLES</v>
          </cell>
          <cell r="D1415">
            <v>9.6</v>
          </cell>
          <cell r="E1415" t="str">
            <v>Flujo Continuo</v>
          </cell>
        </row>
        <row r="1416">
          <cell r="A1416">
            <v>298982</v>
          </cell>
          <cell r="B1416" t="str">
            <v>CHOCOTEJAS MIXTA CAJA X6 SAN ROQUE</v>
          </cell>
          <cell r="C1416" t="str">
            <v>ABARROTES COMESTIBLES</v>
          </cell>
          <cell r="D1416">
            <v>12.71</v>
          </cell>
          <cell r="E1416" t="str">
            <v>Flujo Continuo</v>
          </cell>
        </row>
        <row r="1417">
          <cell r="A1417">
            <v>300751</v>
          </cell>
          <cell r="B1417" t="str">
            <v>PACK 2 VINOS QUEIROLO MAG/BORG 750ML</v>
          </cell>
          <cell r="C1417" t="str">
            <v>ABARROTES BEBIBLES</v>
          </cell>
          <cell r="D1417">
            <v>22.73</v>
          </cell>
          <cell r="E1417" t="str">
            <v>Flujo Continuo</v>
          </cell>
        </row>
        <row r="1418">
          <cell r="A1418">
            <v>303539</v>
          </cell>
          <cell r="B1418" t="str">
            <v>PISCO DEMONIO DE LOS ANDES ALBILLA 700ML</v>
          </cell>
          <cell r="C1418" t="str">
            <v>ABARROTES BEBIBLES</v>
          </cell>
          <cell r="D1418">
            <v>27.03</v>
          </cell>
          <cell r="E1418" t="str">
            <v>Flujo Continuo</v>
          </cell>
        </row>
        <row r="1419">
          <cell r="A1419">
            <v>307245</v>
          </cell>
          <cell r="B1419" t="str">
            <v>PASTILLAS DE LECHE X500 GR LA IBERICA</v>
          </cell>
          <cell r="C1419" t="str">
            <v>ABARROTES COMESTIBLES</v>
          </cell>
          <cell r="D1419">
            <v>33.71</v>
          </cell>
          <cell r="E1419" t="str">
            <v>Flujo Continuo</v>
          </cell>
        </row>
        <row r="1420">
          <cell r="A1420">
            <v>310284</v>
          </cell>
          <cell r="B1420" t="str">
            <v>WHISKY BALLANTINES 12 AÑOS BOT 700 ML</v>
          </cell>
          <cell r="C1420" t="str">
            <v>ABARROTES BEBIBLES</v>
          </cell>
          <cell r="D1420">
            <v>80.040000000000006</v>
          </cell>
          <cell r="E1420" t="str">
            <v>Flujo Continuo</v>
          </cell>
        </row>
        <row r="1421">
          <cell r="A1421">
            <v>314951</v>
          </cell>
          <cell r="B1421" t="str">
            <v>CHOCOLATE C/ HAZELNUT BRITT 142 GR</v>
          </cell>
          <cell r="C1421" t="str">
            <v>ABARROTES COMESTIBLES</v>
          </cell>
          <cell r="D1421">
            <v>18.68</v>
          </cell>
          <cell r="E1421" t="str">
            <v>Flujo Continuo</v>
          </cell>
        </row>
        <row r="1422">
          <cell r="A1422">
            <v>315575</v>
          </cell>
          <cell r="B1422" t="str">
            <v>EDULCORANTE X 50 SOBRES POLVO SUGAFOR</v>
          </cell>
          <cell r="C1422" t="str">
            <v>ABARROTES COMESTIBLES</v>
          </cell>
          <cell r="D1422">
            <v>17.03</v>
          </cell>
          <cell r="E1422" t="str">
            <v>Flujo Continuo</v>
          </cell>
        </row>
        <row r="1423">
          <cell r="A1423">
            <v>315706</v>
          </cell>
          <cell r="B1423" t="str">
            <v>EDULCORANTE X 100 SOBRES POLVO SUGAFOR</v>
          </cell>
          <cell r="C1423" t="str">
            <v>ABARROTES COMESTIBLES</v>
          </cell>
          <cell r="D1423">
            <v>25.51</v>
          </cell>
          <cell r="E1423" t="str">
            <v>Flujo Continuo</v>
          </cell>
        </row>
        <row r="1424">
          <cell r="A1424">
            <v>318640</v>
          </cell>
          <cell r="B1424" t="str">
            <v>WHISKY THE GLENLIVET 18 AÑOS BOT 700 ML</v>
          </cell>
          <cell r="C1424" t="str">
            <v>ABARROTES BEBIBLES</v>
          </cell>
          <cell r="D1424">
            <v>420.33</v>
          </cell>
          <cell r="E1424" t="str">
            <v>Flujo Continuo</v>
          </cell>
        </row>
        <row r="1425">
          <cell r="A1425">
            <v>318723</v>
          </cell>
          <cell r="B1425" t="str">
            <v>GALLETA CHOC.CROCANTE X 100GR JULES DEST</v>
          </cell>
          <cell r="C1425" t="str">
            <v>ABARROTES COMESTIBLES</v>
          </cell>
          <cell r="D1425">
            <v>8.69</v>
          </cell>
          <cell r="E1425" t="str">
            <v>Flujo Continuo</v>
          </cell>
        </row>
        <row r="1426">
          <cell r="A1426">
            <v>319071</v>
          </cell>
          <cell r="B1426" t="str">
            <v>LAVAVAJILLA LIMON X 1 LT LA OCA</v>
          </cell>
          <cell r="C1426" t="str">
            <v>ABARROTES NO COMESTIBLES</v>
          </cell>
          <cell r="D1426">
            <v>12.17</v>
          </cell>
          <cell r="E1426" t="str">
            <v>Flujo Continuo</v>
          </cell>
        </row>
        <row r="1427">
          <cell r="A1427">
            <v>320217</v>
          </cell>
          <cell r="B1427" t="str">
            <v>EGUE BUC LISTERINE CUIDADO TOT BOT 180ML</v>
          </cell>
          <cell r="C1427" t="str">
            <v>ABARROTES NO COMESTIBLES</v>
          </cell>
          <cell r="D1427">
            <v>7.63</v>
          </cell>
          <cell r="E1427" t="str">
            <v>Flujo Continuo</v>
          </cell>
        </row>
        <row r="1428">
          <cell r="A1428">
            <v>320219</v>
          </cell>
          <cell r="B1428" t="str">
            <v>EGUE BUC LISTERINE CUIDADO TOT BOT 500ML</v>
          </cell>
          <cell r="C1428" t="str">
            <v>ABARROTES NO COMESTIBLES</v>
          </cell>
          <cell r="D1428">
            <v>16.440000000000001</v>
          </cell>
          <cell r="E1428" t="str">
            <v>Flujo Continuo</v>
          </cell>
        </row>
        <row r="1429">
          <cell r="A1429">
            <v>321421</v>
          </cell>
          <cell r="B1429" t="str">
            <v>SUPER DESENGRAS. C/GATIL.X750ML LA OCA</v>
          </cell>
          <cell r="C1429" t="str">
            <v>ABARROTES NO COMESTIBLES</v>
          </cell>
          <cell r="D1429">
            <v>16.2</v>
          </cell>
          <cell r="E1429" t="str">
            <v>Flujo Continuo</v>
          </cell>
        </row>
        <row r="1430">
          <cell r="A1430">
            <v>226232</v>
          </cell>
          <cell r="B1430" t="str">
            <v>VINO LA LINDA ROSE BOT 750 ML</v>
          </cell>
          <cell r="C1430" t="str">
            <v>ABARROTES BEBIBLES</v>
          </cell>
          <cell r="D1430">
            <v>29.75</v>
          </cell>
          <cell r="E1430" t="str">
            <v>Almacenado</v>
          </cell>
        </row>
        <row r="1431">
          <cell r="A1431">
            <v>242005</v>
          </cell>
          <cell r="B1431" t="str">
            <v>VINO ZUCCARDI "Q" TEMPRANILLO 750 ML</v>
          </cell>
          <cell r="C1431" t="str">
            <v>ABARROTES BEBIBLES</v>
          </cell>
          <cell r="D1431">
            <v>71.23</v>
          </cell>
          <cell r="E1431" t="str">
            <v>Almacenado</v>
          </cell>
        </row>
        <row r="1432">
          <cell r="A1432">
            <v>242006</v>
          </cell>
          <cell r="B1432" t="str">
            <v>VINO MUGA RIOJA RESERVA 750 ML</v>
          </cell>
          <cell r="C1432" t="str">
            <v>ABARROTES BEBIBLES</v>
          </cell>
          <cell r="D1432">
            <v>103.97</v>
          </cell>
          <cell r="E1432" t="str">
            <v>Almacenado</v>
          </cell>
        </row>
        <row r="1433">
          <cell r="A1433">
            <v>175850</v>
          </cell>
          <cell r="B1433" t="str">
            <v>CHUÑO FLEISCHMANN X 200 GR.</v>
          </cell>
          <cell r="C1433" t="str">
            <v>ABARROTES COMESTIBLES</v>
          </cell>
          <cell r="D1433">
            <v>2.6</v>
          </cell>
          <cell r="E1433" t="str">
            <v>Almacenado</v>
          </cell>
        </row>
        <row r="1434">
          <cell r="A1434">
            <v>321423</v>
          </cell>
          <cell r="B1434" t="str">
            <v>SUPER DESENGRAS.RECAMBIO X750ML LA OCA</v>
          </cell>
          <cell r="C1434" t="str">
            <v>ABARROTES NO COMESTIBLES</v>
          </cell>
          <cell r="D1434">
            <v>14.73</v>
          </cell>
          <cell r="E1434" t="str">
            <v>Flujo Continuo</v>
          </cell>
        </row>
        <row r="1435">
          <cell r="A1435">
            <v>321727</v>
          </cell>
          <cell r="B1435" t="str">
            <v>CURL REVIVER MOUSSEX204GR JOHN FRIEDA</v>
          </cell>
          <cell r="C1435" t="str">
            <v>ABARROTES NO COMESTIBLES</v>
          </cell>
          <cell r="D1435">
            <v>27.4</v>
          </cell>
          <cell r="E1435" t="str">
            <v>Flujo Continuo</v>
          </cell>
        </row>
        <row r="1436">
          <cell r="A1436">
            <v>321803</v>
          </cell>
          <cell r="B1436" t="str">
            <v>VODKA  KIEV X 1 LITRO</v>
          </cell>
          <cell r="C1436" t="str">
            <v>ABARROTES BEBIBLES</v>
          </cell>
          <cell r="D1436">
            <v>9.9499999999999993</v>
          </cell>
          <cell r="E1436" t="str">
            <v>Flujo Continuo</v>
          </cell>
        </row>
        <row r="1437">
          <cell r="A1437">
            <v>322029</v>
          </cell>
          <cell r="B1437" t="str">
            <v>VINO ANDELUNA 1300 CAB SAUV 750 ML</v>
          </cell>
          <cell r="C1437" t="str">
            <v>ABARROTES BEBIBLES</v>
          </cell>
          <cell r="D1437">
            <v>43.38</v>
          </cell>
          <cell r="E1437" t="str">
            <v>Flujo Continuo</v>
          </cell>
        </row>
        <row r="1438">
          <cell r="A1438">
            <v>322349</v>
          </cell>
          <cell r="B1438" t="str">
            <v>RON BACARDI GOLD 980 ML</v>
          </cell>
          <cell r="C1438" t="str">
            <v>ABARROTES BEBIBLES</v>
          </cell>
          <cell r="D1438">
            <v>39.54</v>
          </cell>
          <cell r="E1438" t="str">
            <v>Flujo Continuo</v>
          </cell>
        </row>
        <row r="1439">
          <cell r="A1439">
            <v>322723</v>
          </cell>
          <cell r="B1439" t="str">
            <v>VINO CASAS PATRONALES RSVA CSA 750 ML</v>
          </cell>
          <cell r="C1439" t="str">
            <v>ABARROTES BEBIBLES</v>
          </cell>
          <cell r="D1439">
            <v>32.03</v>
          </cell>
          <cell r="E1439" t="str">
            <v>Flujo Continuo</v>
          </cell>
        </row>
        <row r="1440">
          <cell r="A1440">
            <v>322739</v>
          </cell>
          <cell r="B1440" t="str">
            <v>VINO CASAS PATRONALES RSVA CAR 750 ML</v>
          </cell>
          <cell r="C1440" t="str">
            <v>ABARROTES BEBIBLES</v>
          </cell>
          <cell r="D1440">
            <v>32.08</v>
          </cell>
          <cell r="E1440" t="str">
            <v>Flujo Continuo</v>
          </cell>
        </row>
        <row r="1441">
          <cell r="A1441">
            <v>322744</v>
          </cell>
          <cell r="B1441" t="str">
            <v>VINO CASAS PATRONALES CARMENERE X750 ML</v>
          </cell>
          <cell r="C1441" t="str">
            <v>ABARROTES BEBIBLES</v>
          </cell>
          <cell r="D1441">
            <v>26.59</v>
          </cell>
          <cell r="E1441" t="str">
            <v>Flujo Continuo</v>
          </cell>
        </row>
        <row r="1442">
          <cell r="A1442">
            <v>322747</v>
          </cell>
          <cell r="B1442" t="str">
            <v>VINO CASAS PATRONALES CAB. SAUV. X 750ML</v>
          </cell>
          <cell r="C1442" t="str">
            <v>ABARROTES BEBIBLES</v>
          </cell>
          <cell r="D1442">
            <v>26.59</v>
          </cell>
          <cell r="E1442" t="str">
            <v>Flujo Continuo</v>
          </cell>
        </row>
        <row r="1443">
          <cell r="A1443">
            <v>322897</v>
          </cell>
          <cell r="B1443" t="str">
            <v>VINO QUEIROLO SHIRAZ BOT 750 ML</v>
          </cell>
          <cell r="C1443" t="str">
            <v>ABARROTES BEBIBLES</v>
          </cell>
          <cell r="D1443">
            <v>12.87</v>
          </cell>
          <cell r="E1443" t="str">
            <v>Flujo Continuo</v>
          </cell>
        </row>
        <row r="1444">
          <cell r="A1444">
            <v>323257</v>
          </cell>
          <cell r="B1444" t="str">
            <v>VINO SIBARIS G.RESERVA CAB.SAUV 750ML</v>
          </cell>
          <cell r="C1444" t="str">
            <v>ABARROTES BEBIBLES</v>
          </cell>
          <cell r="D1444">
            <v>33.36</v>
          </cell>
          <cell r="E1444" t="str">
            <v>Flujo Continuo</v>
          </cell>
        </row>
        <row r="1445">
          <cell r="A1445">
            <v>323258</v>
          </cell>
          <cell r="B1445" t="str">
            <v>VINO SIBARIS G.RESERVA CARMENERE 750ML</v>
          </cell>
          <cell r="C1445" t="str">
            <v>ABARROTES BEBIBLES</v>
          </cell>
          <cell r="D1445">
            <v>33.36</v>
          </cell>
          <cell r="E1445" t="str">
            <v>Flujo Continuo</v>
          </cell>
        </row>
        <row r="1446">
          <cell r="A1446">
            <v>323557</v>
          </cell>
          <cell r="B1446" t="str">
            <v>EGUE BUC LISTERINE CUIDADO TOTAL BOT 1 L</v>
          </cell>
          <cell r="C1446" t="str">
            <v>ABARROTES NO COMESTIBLES</v>
          </cell>
          <cell r="D1446">
            <v>22.16</v>
          </cell>
          <cell r="E1446" t="str">
            <v>Flujo Continuo</v>
          </cell>
        </row>
        <row r="1447">
          <cell r="A1447">
            <v>323954</v>
          </cell>
          <cell r="B1447" t="str">
            <v>SALSA  OCOPA PERU-PRIDE X 70GR</v>
          </cell>
          <cell r="C1447" t="str">
            <v>ABARROTES COMESTIBLES</v>
          </cell>
          <cell r="D1447">
            <v>2.37</v>
          </cell>
          <cell r="E1447" t="str">
            <v>Flujo Continuo</v>
          </cell>
        </row>
        <row r="1448">
          <cell r="A1448">
            <v>323971</v>
          </cell>
          <cell r="B1448" t="str">
            <v>SALSA HUANCAINA PERU - PRIDE X  64 GR</v>
          </cell>
          <cell r="C1448" t="str">
            <v>ABARROTES COMESTIBLES</v>
          </cell>
          <cell r="D1448">
            <v>2.37</v>
          </cell>
          <cell r="E1448" t="str">
            <v>Flujo Continuo</v>
          </cell>
        </row>
        <row r="1449">
          <cell r="A1449">
            <v>324677</v>
          </cell>
          <cell r="B1449" t="str">
            <v>RON BACARDI GOLD 750 ML</v>
          </cell>
          <cell r="C1449" t="str">
            <v>ABARROTES BEBIBLES</v>
          </cell>
          <cell r="D1449">
            <v>33.979999999999997</v>
          </cell>
          <cell r="E1449" t="str">
            <v>Flujo Continuo</v>
          </cell>
        </row>
        <row r="1450">
          <cell r="A1450">
            <v>324678</v>
          </cell>
          <cell r="B1450" t="str">
            <v>RON BACARDI SUPERIOR 980 ML</v>
          </cell>
          <cell r="C1450" t="str">
            <v>ABARROTES BEBIBLES</v>
          </cell>
          <cell r="D1450">
            <v>39.54</v>
          </cell>
          <cell r="E1450" t="str">
            <v>Flujo Continuo</v>
          </cell>
        </row>
        <row r="1451">
          <cell r="A1451">
            <v>324681</v>
          </cell>
          <cell r="B1451" t="str">
            <v>RON BACARDI SUPERIOR 750 ML</v>
          </cell>
          <cell r="C1451" t="str">
            <v>ABARROTES BEBIBLES</v>
          </cell>
          <cell r="D1451">
            <v>33.979999999999997</v>
          </cell>
          <cell r="E1451" t="str">
            <v>Flujo Continuo</v>
          </cell>
        </row>
        <row r="1452">
          <cell r="A1452">
            <v>231714</v>
          </cell>
          <cell r="B1452" t="str">
            <v>VODKA LITHUANIAN CLASSIC (ROJO)X 1000ML</v>
          </cell>
          <cell r="C1452" t="str">
            <v>ABARROTES BEBIBLES</v>
          </cell>
          <cell r="D1452">
            <v>26.02</v>
          </cell>
          <cell r="E1452" t="str">
            <v>Almacenado</v>
          </cell>
        </row>
        <row r="1453">
          <cell r="A1453">
            <v>324711</v>
          </cell>
          <cell r="B1453" t="str">
            <v>PIÑA EN RODAJAS X 567GR BALI</v>
          </cell>
          <cell r="C1453" t="str">
            <v>ABARROTES COMESTIBLES</v>
          </cell>
          <cell r="D1453">
            <v>7.12</v>
          </cell>
          <cell r="E1453" t="str">
            <v>Flujo Continuo</v>
          </cell>
        </row>
        <row r="1454">
          <cell r="A1454">
            <v>324727</v>
          </cell>
          <cell r="B1454" t="str">
            <v>PIÑA EN TROZOS X 567GR BALI</v>
          </cell>
          <cell r="C1454" t="str">
            <v>ABARROTES COMESTIBLES</v>
          </cell>
          <cell r="D1454">
            <v>7.12</v>
          </cell>
          <cell r="E1454" t="str">
            <v>Flujo Continuo</v>
          </cell>
        </row>
        <row r="1455">
          <cell r="A1455">
            <v>324728</v>
          </cell>
          <cell r="B1455" t="str">
            <v>PIÑA EN RODAJAS X 227 GR BALI</v>
          </cell>
          <cell r="C1455" t="str">
            <v>ABARROTES COMESTIBLES</v>
          </cell>
          <cell r="D1455">
            <v>4.2</v>
          </cell>
          <cell r="E1455" t="str">
            <v>Flujo Continuo</v>
          </cell>
        </row>
        <row r="1456">
          <cell r="A1456">
            <v>325194</v>
          </cell>
          <cell r="B1456" t="str">
            <v>GOMAS SUGAR FREE ASSORTED FLAVORS 80 GR</v>
          </cell>
          <cell r="C1456" t="str">
            <v>ABARROTES COMESTIBLES</v>
          </cell>
          <cell r="D1456">
            <v>11.5</v>
          </cell>
          <cell r="E1456" t="str">
            <v>Flujo Continuo</v>
          </cell>
        </row>
        <row r="1457">
          <cell r="A1457">
            <v>325211</v>
          </cell>
          <cell r="B1457" t="str">
            <v>GOMAS SUGAR FREE GUMMY BEARS X 85 GR</v>
          </cell>
          <cell r="C1457" t="str">
            <v>ABARROTES COMESTIBLES</v>
          </cell>
          <cell r="D1457">
            <v>9.64</v>
          </cell>
          <cell r="E1457" t="str">
            <v>Flujo Continuo</v>
          </cell>
        </row>
        <row r="1458">
          <cell r="A1458">
            <v>325277</v>
          </cell>
          <cell r="B1458" t="str">
            <v>JELLY BEAN TROPICAL MIX  99GR</v>
          </cell>
          <cell r="C1458" t="str">
            <v>ABARROTES COMESTIBLES</v>
          </cell>
          <cell r="D1458">
            <v>11.5</v>
          </cell>
          <cell r="E1458" t="str">
            <v>Flujo Continuo</v>
          </cell>
        </row>
        <row r="1459">
          <cell r="A1459">
            <v>325279</v>
          </cell>
          <cell r="B1459" t="str">
            <v>JELLY BEAN FRUIT BOWL X 99GR</v>
          </cell>
          <cell r="C1459" t="str">
            <v>ABARROTES COMESTIBLES</v>
          </cell>
          <cell r="D1459">
            <v>11.5</v>
          </cell>
          <cell r="E1459" t="str">
            <v>Flujo Continuo</v>
          </cell>
        </row>
        <row r="1460">
          <cell r="A1460">
            <v>254469</v>
          </cell>
          <cell r="B1460" t="str">
            <v>VINO BICICLETA RSVA PINOT NOIR BOT 750ML</v>
          </cell>
          <cell r="C1460" t="str">
            <v>ABARROTES BEBIBLES</v>
          </cell>
          <cell r="D1460">
            <v>26.65</v>
          </cell>
          <cell r="E1460" t="str">
            <v>Almacenado</v>
          </cell>
        </row>
        <row r="1461">
          <cell r="A1461">
            <v>325301</v>
          </cell>
          <cell r="B1461" t="str">
            <v>GIN THE LONDON BLUE BOT 700ML.</v>
          </cell>
          <cell r="C1461" t="str">
            <v>ABARROTES BEBIBLES</v>
          </cell>
          <cell r="D1461">
            <v>122.96</v>
          </cell>
          <cell r="E1461" t="str">
            <v>Flujo Continuo</v>
          </cell>
        </row>
        <row r="1462">
          <cell r="A1462">
            <v>326436</v>
          </cell>
          <cell r="B1462" t="str">
            <v>DESOD ETIQUET SECRETO DE MUJER CAJ X36G</v>
          </cell>
          <cell r="C1462" t="str">
            <v>ABARROTES NO COMESTIBLES</v>
          </cell>
          <cell r="D1462">
            <v>4.7300000000000004</v>
          </cell>
          <cell r="E1462" t="str">
            <v>Flujo Continuo</v>
          </cell>
        </row>
        <row r="1463">
          <cell r="A1463">
            <v>326438</v>
          </cell>
          <cell r="B1463" t="str">
            <v>DESOD ETIQUET SECRETO DE MUJER CAJ X75G</v>
          </cell>
          <cell r="C1463" t="str">
            <v>ABARROTES NO COMESTIBLES</v>
          </cell>
          <cell r="D1463">
            <v>8.67</v>
          </cell>
          <cell r="E1463" t="str">
            <v>Flujo Continuo</v>
          </cell>
        </row>
        <row r="1464">
          <cell r="A1464">
            <v>326440</v>
          </cell>
          <cell r="B1464" t="str">
            <v>DESOD ETIQUET FORMULA HOMBRE CAJ X75G</v>
          </cell>
          <cell r="C1464" t="str">
            <v>ABARROTES NO COMESTIBLES</v>
          </cell>
          <cell r="D1464">
            <v>8.67</v>
          </cell>
          <cell r="E1464" t="str">
            <v>Flujo Continuo</v>
          </cell>
        </row>
        <row r="1465">
          <cell r="A1465">
            <v>326513</v>
          </cell>
          <cell r="B1465" t="str">
            <v>LIMA DIREMASA P/UÑA AGUA ACOLCH UND</v>
          </cell>
          <cell r="C1465" t="str">
            <v>ABARROTES NO COMESTIBLES</v>
          </cell>
          <cell r="D1465">
            <v>2.85</v>
          </cell>
          <cell r="E1465" t="str">
            <v>Flujo Continuo</v>
          </cell>
        </row>
        <row r="1466">
          <cell r="A1466">
            <v>326536</v>
          </cell>
          <cell r="B1466" t="str">
            <v>CEPILLO DIREMASA P/UÑA UND</v>
          </cell>
          <cell r="C1466" t="str">
            <v>ABARROTES NO COMESTIBLES</v>
          </cell>
          <cell r="D1466">
            <v>3.45</v>
          </cell>
          <cell r="E1466" t="str">
            <v>Flujo Continuo</v>
          </cell>
        </row>
        <row r="1467">
          <cell r="A1467">
            <v>326539</v>
          </cell>
          <cell r="B1467" t="str">
            <v>RIZADOR DIREMASA DE PESTAÑA X UND</v>
          </cell>
          <cell r="C1467" t="str">
            <v>ABARROTES NO COMESTIBLES</v>
          </cell>
          <cell r="D1467">
            <v>4.95</v>
          </cell>
          <cell r="E1467" t="str">
            <v>Flujo Continuo</v>
          </cell>
        </row>
        <row r="1468">
          <cell r="A1468">
            <v>326540</v>
          </cell>
          <cell r="B1468" t="str">
            <v>PINZA DIREMASA P/UÑA RECTA FLORDA X UND</v>
          </cell>
          <cell r="C1468" t="str">
            <v>ABARROTES NO COMESTIBLES</v>
          </cell>
          <cell r="D1468">
            <v>2.95</v>
          </cell>
          <cell r="E1468" t="str">
            <v>Flujo Continuo</v>
          </cell>
        </row>
        <row r="1469">
          <cell r="A1469">
            <v>186264</v>
          </cell>
          <cell r="B1469" t="str">
            <v>#COCTEL DE LECHE CREAM LOVE X 750ML+CAJA</v>
          </cell>
          <cell r="C1469" t="str">
            <v>ABARROTES BEBIBLES</v>
          </cell>
          <cell r="D1469">
            <v>19.03</v>
          </cell>
          <cell r="E1469" t="str">
            <v>Almacenado</v>
          </cell>
        </row>
        <row r="1470">
          <cell r="A1470">
            <v>252911</v>
          </cell>
          <cell r="B1470" t="str">
            <v>VINO CICCHITTI BLEND MALBEC CAB X 750ML</v>
          </cell>
          <cell r="C1470" t="str">
            <v>ABARROTES BEBIBLES</v>
          </cell>
          <cell r="D1470">
            <v>35.54</v>
          </cell>
          <cell r="E1470" t="str">
            <v>Almacenado</v>
          </cell>
        </row>
        <row r="1471">
          <cell r="A1471">
            <v>252912</v>
          </cell>
          <cell r="B1471" t="str">
            <v>VINO TINTO CICCHITTI  MALBEC X 750ML</v>
          </cell>
          <cell r="C1471" t="str">
            <v>ABARROTES BEBIBLES</v>
          </cell>
          <cell r="D1471">
            <v>35.54</v>
          </cell>
          <cell r="E1471" t="str">
            <v>Almacenado</v>
          </cell>
        </row>
        <row r="1472">
          <cell r="A1472">
            <v>326542</v>
          </cell>
          <cell r="B1472" t="str">
            <v>ALICATE DIREMASA P/UÑA X UND</v>
          </cell>
          <cell r="C1472" t="str">
            <v>ABARROTES NO COMESTIBLES</v>
          </cell>
          <cell r="D1472">
            <v>7.99</v>
          </cell>
          <cell r="E1472" t="str">
            <v>Flujo Continuo</v>
          </cell>
        </row>
        <row r="1473">
          <cell r="A1473">
            <v>326543</v>
          </cell>
          <cell r="B1473" t="str">
            <v>CORTA UÑA DIREMASA GRANDE X UND</v>
          </cell>
          <cell r="C1473" t="str">
            <v>ABARROTES NO COMESTIBLES</v>
          </cell>
          <cell r="D1473">
            <v>4.1500000000000004</v>
          </cell>
          <cell r="E1473" t="str">
            <v>Flujo Continuo</v>
          </cell>
        </row>
        <row r="1474">
          <cell r="A1474">
            <v>327418</v>
          </cell>
          <cell r="B1474" t="str">
            <v>MAQ. DESECHABLE SCHICK QUATTRO X2 HOMBRE</v>
          </cell>
          <cell r="C1474" t="str">
            <v>ABARROTES NO COMESTIBLES</v>
          </cell>
          <cell r="D1474">
            <v>8.76</v>
          </cell>
          <cell r="E1474" t="str">
            <v>Flujo Continuo</v>
          </cell>
        </row>
        <row r="1475">
          <cell r="A1475">
            <v>327426</v>
          </cell>
          <cell r="B1475" t="str">
            <v>SCHICK  RPTO. MAQ. QUATTRO TIT X2 HOMBRE</v>
          </cell>
          <cell r="C1475" t="str">
            <v>ABARROTES NO COMESTIBLES</v>
          </cell>
          <cell r="D1475">
            <v>10.09</v>
          </cell>
          <cell r="E1475" t="str">
            <v>Flujo Continuo</v>
          </cell>
        </row>
        <row r="1476">
          <cell r="A1476">
            <v>327428</v>
          </cell>
          <cell r="B1476" t="str">
            <v>CTCHO AFT SCHICK QUATTRO CJ 2UN MUJER</v>
          </cell>
          <cell r="C1476" t="str">
            <v>ABARROTES NO COMESTIBLES</v>
          </cell>
          <cell r="D1476">
            <v>10.62</v>
          </cell>
          <cell r="E1476" t="str">
            <v>Flujo Continuo</v>
          </cell>
        </row>
        <row r="1477">
          <cell r="A1477">
            <v>329604</v>
          </cell>
          <cell r="B1477" t="str">
            <v>CEREAL HONEY BUNCH STRAWBERRIEX368G POST</v>
          </cell>
          <cell r="C1477" t="str">
            <v>ABARROTES COMESTIBLES</v>
          </cell>
          <cell r="D1477">
            <v>10.08</v>
          </cell>
          <cell r="E1477" t="str">
            <v>Flujo Continuo</v>
          </cell>
        </row>
        <row r="1478">
          <cell r="A1478">
            <v>190498</v>
          </cell>
          <cell r="B1478" t="str">
            <v>PASTA TAGLIATELLE FESTAIOLA X250G AGNESI</v>
          </cell>
          <cell r="C1478" t="str">
            <v>ABARROTES COMESTIBLES</v>
          </cell>
          <cell r="D1478">
            <v>12.97</v>
          </cell>
          <cell r="E1478" t="str">
            <v>Almacenado</v>
          </cell>
        </row>
        <row r="1479">
          <cell r="A1479">
            <v>329803</v>
          </cell>
          <cell r="B1479" t="str">
            <v>RPTO QUATTRO TITANIUM X 4UN HOMBRE</v>
          </cell>
          <cell r="C1479" t="str">
            <v>ABARROTES NO COMESTIBLES</v>
          </cell>
          <cell r="D1479">
            <v>18.63</v>
          </cell>
          <cell r="E1479" t="str">
            <v>Flujo Continuo</v>
          </cell>
        </row>
        <row r="1480">
          <cell r="A1480">
            <v>330286</v>
          </cell>
          <cell r="B1480" t="str">
            <v>FOSFOROS PARRILLEROS INTI X 10 UNID</v>
          </cell>
          <cell r="C1480" t="str">
            <v>ABARROTES BEBIBLES</v>
          </cell>
          <cell r="D1480">
            <v>9.19</v>
          </cell>
          <cell r="E1480" t="str">
            <v>Flujo Continuo</v>
          </cell>
        </row>
        <row r="1481">
          <cell r="A1481">
            <v>252913</v>
          </cell>
          <cell r="B1481" t="str">
            <v>VINO CICCHITTI GRAN RSVA MALBEC X 750ML</v>
          </cell>
          <cell r="C1481" t="str">
            <v>ABARROTES BEBIBLES</v>
          </cell>
          <cell r="D1481">
            <v>62.7</v>
          </cell>
          <cell r="E1481" t="str">
            <v>Almacenado</v>
          </cell>
        </row>
        <row r="1482">
          <cell r="A1482">
            <v>330536</v>
          </cell>
          <cell r="B1482" t="str">
            <v>CHOC. FONDANT PASTIL.X 150GR LA IBERICA</v>
          </cell>
          <cell r="C1482" t="str">
            <v>ABARROTES COMESTIBLES</v>
          </cell>
          <cell r="D1482">
            <v>12.56</v>
          </cell>
          <cell r="E1482" t="str">
            <v>Flujo Continuo</v>
          </cell>
        </row>
        <row r="1483">
          <cell r="A1483">
            <v>330537</v>
          </cell>
          <cell r="B1483" t="str">
            <v>CHOC. FONDANT PASTIL.X  300GR LA IBERICA</v>
          </cell>
          <cell r="C1483" t="str">
            <v>ABARROTES COMESTIBLES</v>
          </cell>
          <cell r="D1483">
            <v>22.47</v>
          </cell>
          <cell r="E1483" t="str">
            <v>Flujo Continuo</v>
          </cell>
        </row>
        <row r="1484">
          <cell r="A1484">
            <v>330823</v>
          </cell>
          <cell r="B1484" t="str">
            <v>BANDA DEPILAR VEET MI PRIMERA VEZ CAJ3UN</v>
          </cell>
          <cell r="C1484" t="str">
            <v>ABARROTES NO COMESTIBLES</v>
          </cell>
          <cell r="D1484">
            <v>13.32</v>
          </cell>
          <cell r="E1484" t="str">
            <v>Flujo Continuo</v>
          </cell>
        </row>
        <row r="1485">
          <cell r="A1485">
            <v>331103</v>
          </cell>
          <cell r="B1485" t="str">
            <v>ALFAJOR CHOC.C/MANJAR X 45GR TINKAY</v>
          </cell>
          <cell r="C1485" t="str">
            <v>ABARROTES COMESTIBLES</v>
          </cell>
          <cell r="D1485">
            <v>2.2799999999999998</v>
          </cell>
          <cell r="E1485" t="str">
            <v>Flujo Continuo</v>
          </cell>
        </row>
        <row r="1486">
          <cell r="A1486">
            <v>331105</v>
          </cell>
          <cell r="B1486" t="str">
            <v>CJA DE ALFAJORES TINKAY X 6UND</v>
          </cell>
          <cell r="C1486" t="str">
            <v>ABARROTES COMESTIBLES</v>
          </cell>
          <cell r="D1486">
            <v>12.61</v>
          </cell>
          <cell r="E1486" t="str">
            <v>Flujo Continuo</v>
          </cell>
        </row>
        <row r="1487">
          <cell r="A1487">
            <v>331143</v>
          </cell>
          <cell r="B1487" t="str">
            <v>LIMPIADOR Y RENOVADOR DE LLANT  500ML</v>
          </cell>
          <cell r="C1487" t="str">
            <v>BAZAR</v>
          </cell>
          <cell r="D1487">
            <v>16.47</v>
          </cell>
          <cell r="E1487" t="str">
            <v>Flujo Continuo</v>
          </cell>
        </row>
        <row r="1488">
          <cell r="A1488">
            <v>193549</v>
          </cell>
          <cell r="B1488" t="str">
            <v>ARROZ ARBORIO RISOTTO X1KG SCOTTI</v>
          </cell>
          <cell r="C1488" t="str">
            <v>ABARROTES COMESTIBLES</v>
          </cell>
          <cell r="D1488">
            <v>22.11</v>
          </cell>
          <cell r="E1488" t="str">
            <v>Almacenado</v>
          </cell>
        </row>
        <row r="1489">
          <cell r="A1489">
            <v>332501</v>
          </cell>
          <cell r="B1489" t="str">
            <v>DEO ROLL ON NIVEA SENSITIVE TB X50ML</v>
          </cell>
          <cell r="C1489" t="str">
            <v>ABARROTES NO COMESTIBLES</v>
          </cell>
          <cell r="D1489">
            <v>11.8</v>
          </cell>
          <cell r="E1489" t="str">
            <v>Flujo Continuo</v>
          </cell>
        </row>
        <row r="1490">
          <cell r="A1490">
            <v>203744</v>
          </cell>
          <cell r="B1490" t="str">
            <v>ARROZ BASMATI X 500GR SCOTTI</v>
          </cell>
          <cell r="C1490" t="str">
            <v>ABARROTES COMESTIBLES</v>
          </cell>
          <cell r="D1490">
            <v>12.61</v>
          </cell>
          <cell r="E1490" t="str">
            <v>Almacenado</v>
          </cell>
        </row>
        <row r="1491">
          <cell r="A1491">
            <v>333205</v>
          </cell>
          <cell r="B1491" t="str">
            <v>EXFOL NEUTR D-CLEAN ENERG SCRUB TB 100G</v>
          </cell>
          <cell r="C1491" t="str">
            <v>ABARROTES NO COMESTIBLES</v>
          </cell>
          <cell r="D1491">
            <v>21.87</v>
          </cell>
          <cell r="E1491" t="str">
            <v>Flujo Continuo</v>
          </cell>
        </row>
        <row r="1492">
          <cell r="A1492">
            <v>224072</v>
          </cell>
          <cell r="B1492" t="str">
            <v>BAVETTE X 500GR AGNESI</v>
          </cell>
          <cell r="C1492" t="str">
            <v>ABARROTES COMESTIBLES</v>
          </cell>
          <cell r="D1492">
            <v>6.38</v>
          </cell>
          <cell r="E1492" t="str">
            <v>Almacenado</v>
          </cell>
        </row>
        <row r="1493">
          <cell r="A1493">
            <v>264473</v>
          </cell>
          <cell r="B1493" t="str">
            <v>VODKA LITHUANIAN GOLD X 1000ML</v>
          </cell>
          <cell r="C1493" t="str">
            <v>ABARROTES BEBIBLES</v>
          </cell>
          <cell r="D1493">
            <v>33.049999999999997</v>
          </cell>
          <cell r="E1493" t="str">
            <v>Almacenado</v>
          </cell>
        </row>
        <row r="1494">
          <cell r="A1494">
            <v>333396</v>
          </cell>
          <cell r="B1494" t="str">
            <v>VINAGRE DE MANZANA X 500ML PERU PRIDE</v>
          </cell>
          <cell r="C1494" t="str">
            <v>ABARROTES COMESTIBLES</v>
          </cell>
          <cell r="D1494">
            <v>7.13</v>
          </cell>
          <cell r="E1494" t="str">
            <v>Flujo Continuo</v>
          </cell>
        </row>
        <row r="1495">
          <cell r="A1495">
            <v>333400</v>
          </cell>
          <cell r="B1495" t="str">
            <v>PACK VINAGRE DE MANZANA X 1L+1/2L PERU P</v>
          </cell>
          <cell r="C1495" t="str">
            <v>ABARROTES COMESTIBLES</v>
          </cell>
          <cell r="D1495">
            <v>16.100000000000001</v>
          </cell>
          <cell r="E1495" t="str">
            <v>Flujo Continuo</v>
          </cell>
        </row>
        <row r="1496">
          <cell r="A1496">
            <v>224096</v>
          </cell>
          <cell r="B1496" t="str">
            <v>FIAMBRE DE MAGRO DE CERDO X 220GR LOURIÑ</v>
          </cell>
          <cell r="C1496" t="str">
            <v>ABARROTES COMESTIBLES</v>
          </cell>
          <cell r="D1496">
            <v>10.81</v>
          </cell>
          <cell r="E1496" t="str">
            <v>Almacenado</v>
          </cell>
        </row>
        <row r="1497">
          <cell r="A1497">
            <v>224319</v>
          </cell>
          <cell r="B1497" t="str">
            <v>JARABE DE GOMA ESPUMANTE BURGOS X750ML</v>
          </cell>
          <cell r="C1497" t="str">
            <v>ABARROTES BEBIBLES</v>
          </cell>
          <cell r="D1497">
            <v>12.48</v>
          </cell>
          <cell r="E1497" t="str">
            <v>Almacenado</v>
          </cell>
        </row>
        <row r="1498">
          <cell r="A1498">
            <v>334393</v>
          </cell>
          <cell r="B1498" t="str">
            <v>JABON LIQUIDO ANTIBAC BACTERION 300ML</v>
          </cell>
          <cell r="C1498" t="str">
            <v>ABARROTES NO COMESTIBLES</v>
          </cell>
          <cell r="D1498">
            <v>4.7</v>
          </cell>
          <cell r="E1498" t="str">
            <v>Flujo Continuo</v>
          </cell>
        </row>
        <row r="1499">
          <cell r="A1499">
            <v>337305</v>
          </cell>
          <cell r="B1499" t="str">
            <v>CJ D/CHOCOLATES STD EN PIRAMIDES X 28GR</v>
          </cell>
          <cell r="C1499" t="str">
            <v>ABARROTES COMESTIBLES</v>
          </cell>
          <cell r="D1499">
            <v>41.55</v>
          </cell>
          <cell r="E1499" t="str">
            <v>Flujo Continuo</v>
          </cell>
        </row>
        <row r="1500">
          <cell r="A1500">
            <v>337637</v>
          </cell>
          <cell r="B1500" t="str">
            <v>CERVEZA HEINEKEN BARRIL 5 L</v>
          </cell>
          <cell r="C1500" t="str">
            <v>ABARROTES BEBIBLES</v>
          </cell>
          <cell r="D1500">
            <v>79.91</v>
          </cell>
          <cell r="E1500" t="str">
            <v>Flujo Continuo</v>
          </cell>
        </row>
        <row r="1501">
          <cell r="A1501">
            <v>338697</v>
          </cell>
          <cell r="B1501" t="str">
            <v>QUITAMANCHAS VANISH 450GR, BLANCO</v>
          </cell>
          <cell r="C1501" t="str">
            <v>ABARROTES NO COMESTIBLES</v>
          </cell>
          <cell r="D1501">
            <v>23.48</v>
          </cell>
          <cell r="E1501" t="str">
            <v>Flujo Continuo</v>
          </cell>
        </row>
        <row r="1502">
          <cell r="A1502">
            <v>339282</v>
          </cell>
          <cell r="B1502" t="str">
            <v>CREMA DENTAL SENSODYNE MULTIPROT CAJ 90G</v>
          </cell>
          <cell r="C1502" t="str">
            <v>ABARROTES NO COMESTIBLES</v>
          </cell>
          <cell r="D1502">
            <v>11.34</v>
          </cell>
          <cell r="E1502" t="str">
            <v>Flujo Continuo</v>
          </cell>
        </row>
        <row r="1503">
          <cell r="A1503">
            <v>339885</v>
          </cell>
          <cell r="B1503" t="str">
            <v>PACK 2 BOLSAS X 50LTX10UN SUPER BAG</v>
          </cell>
          <cell r="C1503" t="str">
            <v>ABARROTES NO COMESTIBLES</v>
          </cell>
          <cell r="D1503">
            <v>4.5199999999999996</v>
          </cell>
          <cell r="E1503" t="str">
            <v>Flujo Continuo</v>
          </cell>
        </row>
        <row r="1504">
          <cell r="A1504">
            <v>225486</v>
          </cell>
          <cell r="B1504" t="str">
            <v>CORAZON DE PALMITO X190GR VALLE FERTIL</v>
          </cell>
          <cell r="C1504" t="str">
            <v>ABARROTES COMESTIBLES</v>
          </cell>
          <cell r="D1504">
            <v>7.93</v>
          </cell>
          <cell r="E1504" t="str">
            <v>Almacenado</v>
          </cell>
        </row>
        <row r="1505">
          <cell r="A1505">
            <v>225493</v>
          </cell>
          <cell r="B1505" t="str">
            <v>CORAZON DE PALMITO X 280GR VALLE FERTIL</v>
          </cell>
          <cell r="C1505" t="str">
            <v>ABARROTES COMESTIBLES</v>
          </cell>
          <cell r="D1505">
            <v>8.33</v>
          </cell>
          <cell r="E1505" t="str">
            <v>Almacenado</v>
          </cell>
        </row>
        <row r="1506">
          <cell r="A1506">
            <v>274467</v>
          </cell>
          <cell r="B1506" t="str">
            <v>VINO FAMILIA GASCON ROBLE MALBEC X 750ML</v>
          </cell>
          <cell r="C1506" t="str">
            <v>ABARROTES BEBIBLES</v>
          </cell>
          <cell r="D1506">
            <v>30.08</v>
          </cell>
          <cell r="E1506" t="str">
            <v>Almacenado</v>
          </cell>
        </row>
        <row r="1507">
          <cell r="A1507">
            <v>340097</v>
          </cell>
          <cell r="B1507" t="str">
            <v>CREMA P/PEINAR EXT HUMECTAN X200ML JOHNS</v>
          </cell>
          <cell r="C1507" t="str">
            <v>ABARROTES NO COMESTIBLES</v>
          </cell>
          <cell r="D1507">
            <v>12.94</v>
          </cell>
          <cell r="E1507" t="str">
            <v>Flujo Continuo</v>
          </cell>
        </row>
        <row r="1508">
          <cell r="A1508">
            <v>340099</v>
          </cell>
          <cell r="B1508" t="str">
            <v>CREMA PARA ESCALDADURA X 113 GR DESITIN</v>
          </cell>
          <cell r="C1508" t="str">
            <v>ABARROTES NO COMESTIBLES</v>
          </cell>
          <cell r="D1508">
            <v>36.799999999999997</v>
          </cell>
          <cell r="E1508" t="str">
            <v>Flujo Continuo</v>
          </cell>
        </row>
        <row r="1509">
          <cell r="A1509">
            <v>340118</v>
          </cell>
          <cell r="B1509" t="str">
            <v>EDULCORANTE X200 SOBRES SUGAFOR POLVO</v>
          </cell>
          <cell r="C1509" t="str">
            <v>ABARROTES COMESTIBLES</v>
          </cell>
          <cell r="D1509">
            <v>44</v>
          </cell>
          <cell r="E1509" t="str">
            <v>Flujo Continuo</v>
          </cell>
        </row>
        <row r="1510">
          <cell r="A1510">
            <v>341322</v>
          </cell>
          <cell r="B1510" t="str">
            <v>ACOND ELVIVE REPARACION TOTAL5 TB 370ML</v>
          </cell>
          <cell r="C1510" t="str">
            <v>ABARROTES NO COMESTIBLES</v>
          </cell>
          <cell r="D1510">
            <v>14.5</v>
          </cell>
          <cell r="E1510" t="str">
            <v>Flujo Continuo</v>
          </cell>
        </row>
        <row r="1511">
          <cell r="A1511">
            <v>341324</v>
          </cell>
          <cell r="B1511" t="str">
            <v>CRE PEINAR ELVIVE REPAR TOTAL 5 BOT250ML</v>
          </cell>
          <cell r="C1511" t="str">
            <v>ABARROTES NO COMESTIBLES</v>
          </cell>
          <cell r="D1511">
            <v>14.5</v>
          </cell>
          <cell r="E1511" t="str">
            <v>Flujo Continuo</v>
          </cell>
        </row>
        <row r="1512">
          <cell r="A1512">
            <v>341326</v>
          </cell>
          <cell r="B1512" t="str">
            <v>MASCARA CAPI ELVIVE REPAR TOTAL5 PTE300G</v>
          </cell>
          <cell r="C1512" t="str">
            <v>ABARROTES NO COMESTIBLES</v>
          </cell>
          <cell r="D1512">
            <v>14.5</v>
          </cell>
          <cell r="E1512" t="str">
            <v>Flujo Continuo</v>
          </cell>
        </row>
        <row r="1513">
          <cell r="A1513">
            <v>276190</v>
          </cell>
          <cell r="B1513" t="str">
            <v>VINO TINTO CICCHITTI CABERNET SAUVX750ML</v>
          </cell>
          <cell r="C1513" t="str">
            <v>ABARROTES BEBIBLES</v>
          </cell>
          <cell r="D1513">
            <v>36.770000000000003</v>
          </cell>
          <cell r="E1513" t="str">
            <v>Almacenado</v>
          </cell>
        </row>
        <row r="1514">
          <cell r="A1514">
            <v>341951</v>
          </cell>
          <cell r="B1514" t="str">
            <v>MAIZ MOTE DESGRANADO BOLSA X 425GR.KUSKI</v>
          </cell>
          <cell r="C1514" t="str">
            <v>ABARROTES COMESTIBLES</v>
          </cell>
          <cell r="D1514">
            <v>9.24</v>
          </cell>
          <cell r="E1514" t="str">
            <v>Flujo Continuo</v>
          </cell>
        </row>
        <row r="1515">
          <cell r="A1515">
            <v>342501</v>
          </cell>
          <cell r="B1515" t="str">
            <v>WHISKY MALTA GLENMORANGIE SHERRY 750ML</v>
          </cell>
          <cell r="C1515" t="str">
            <v>ABARROTES BEBIBLES</v>
          </cell>
          <cell r="D1515">
            <v>295.29000000000002</v>
          </cell>
          <cell r="E1515" t="str">
            <v>Flujo Continuo</v>
          </cell>
        </row>
        <row r="1516">
          <cell r="A1516">
            <v>342592</v>
          </cell>
          <cell r="B1516" t="str">
            <v>WHISKY MALTA GLENMORANGIE NECTAR 750ML</v>
          </cell>
          <cell r="C1516" t="str">
            <v>ABARROTES BEBIBLES</v>
          </cell>
          <cell r="D1516">
            <v>319.20999999999998</v>
          </cell>
          <cell r="E1516" t="str">
            <v>Flujo Continuo</v>
          </cell>
        </row>
        <row r="1517">
          <cell r="A1517">
            <v>293652</v>
          </cell>
          <cell r="B1517" t="str">
            <v>VINO LUIGI BOSCA RSVA CHARDONAY 750 ML</v>
          </cell>
          <cell r="C1517" t="str">
            <v>ABARROTES BEBIBLES</v>
          </cell>
          <cell r="D1517">
            <v>59.06</v>
          </cell>
          <cell r="E1517" t="str">
            <v>Almacenado</v>
          </cell>
        </row>
        <row r="1518">
          <cell r="A1518">
            <v>242012</v>
          </cell>
          <cell r="B1518" t="str">
            <v>PURE D/MANZANA D'MARCO X 500GR</v>
          </cell>
          <cell r="C1518" t="str">
            <v>ABARROTES COMESTIBLES</v>
          </cell>
          <cell r="D1518">
            <v>4.6100000000000003</v>
          </cell>
          <cell r="E1518" t="str">
            <v>Almacenado</v>
          </cell>
        </row>
        <row r="1519">
          <cell r="A1519">
            <v>314890</v>
          </cell>
          <cell r="B1519" t="str">
            <v>VINO FAMILIA GASCON ROBLE CAB.SAUV 750ML</v>
          </cell>
          <cell r="C1519" t="str">
            <v>ABARROTES BEBIBLES</v>
          </cell>
          <cell r="D1519">
            <v>30.08</v>
          </cell>
          <cell r="E1519" t="str">
            <v>Almacenado</v>
          </cell>
        </row>
        <row r="1520">
          <cell r="A1520">
            <v>254466</v>
          </cell>
          <cell r="B1520" t="str">
            <v>MIEL DE ABEJA EUCALIPTO X500GRCALL HUAYL</v>
          </cell>
          <cell r="C1520" t="str">
            <v>ABARROTES COMESTIBLES</v>
          </cell>
          <cell r="D1520">
            <v>23.3</v>
          </cell>
          <cell r="E1520" t="str">
            <v>Almacenado</v>
          </cell>
        </row>
        <row r="1521">
          <cell r="A1521">
            <v>342608</v>
          </cell>
          <cell r="B1521" t="str">
            <v>VINO TINTO BRAMARE CAB/SAUV 750 ML</v>
          </cell>
          <cell r="C1521" t="str">
            <v>ABARROTES BEBIBLES</v>
          </cell>
          <cell r="D1521">
            <v>172.88</v>
          </cell>
          <cell r="E1521" t="str">
            <v>Flujo Continuo</v>
          </cell>
        </row>
        <row r="1522">
          <cell r="A1522">
            <v>342609</v>
          </cell>
          <cell r="B1522" t="str">
            <v>VINO FELINO MALBEC 750 ML</v>
          </cell>
          <cell r="C1522" t="str">
            <v>ABARROTES BEBIBLES</v>
          </cell>
          <cell r="D1522">
            <v>64.83</v>
          </cell>
          <cell r="E1522" t="str">
            <v>Flujo Continuo</v>
          </cell>
        </row>
        <row r="1523">
          <cell r="A1523">
            <v>342610</v>
          </cell>
          <cell r="B1523" t="str">
            <v>VINO FELINO CABERNET SAUVIGNON 750 ML</v>
          </cell>
          <cell r="C1523" t="str">
            <v>ABARROTES BEBIBLES</v>
          </cell>
          <cell r="D1523">
            <v>64.84</v>
          </cell>
          <cell r="E1523" t="str">
            <v>Flujo Continuo</v>
          </cell>
        </row>
        <row r="1524">
          <cell r="A1524">
            <v>342841</v>
          </cell>
          <cell r="B1524" t="str">
            <v>VINO TINTO BRAMARE MALBEC 750 ML</v>
          </cell>
          <cell r="C1524" t="str">
            <v>ABARROTES BEBIBLES</v>
          </cell>
          <cell r="D1524">
            <v>172.88</v>
          </cell>
          <cell r="E1524" t="str">
            <v>Flujo Continuo</v>
          </cell>
        </row>
        <row r="1525">
          <cell r="A1525">
            <v>342872</v>
          </cell>
          <cell r="B1525" t="str">
            <v>VINO FELINO CHARDONNAY 750 ML</v>
          </cell>
          <cell r="C1525" t="str">
            <v>ABARROTES BEBIBLES</v>
          </cell>
          <cell r="D1525">
            <v>64.84</v>
          </cell>
          <cell r="E1525" t="str">
            <v>Flujo Continuo</v>
          </cell>
        </row>
        <row r="1526">
          <cell r="A1526">
            <v>343252</v>
          </cell>
          <cell r="B1526" t="str">
            <v>ESPUMOSO NAVARRO CORREAS ROSE X 750 ML</v>
          </cell>
          <cell r="C1526" t="str">
            <v>ABARROTES BEBIBLES</v>
          </cell>
          <cell r="D1526">
            <v>7.83</v>
          </cell>
          <cell r="E1526" t="str">
            <v>Flujo Continuo</v>
          </cell>
        </row>
        <row r="1527">
          <cell r="A1527">
            <v>343323</v>
          </cell>
          <cell r="B1527" t="str">
            <v>SALSA BBQ AL CARBON KRAFT X 510 GR</v>
          </cell>
          <cell r="C1527" t="str">
            <v>ABARROTES COMESTIBLES</v>
          </cell>
          <cell r="D1527">
            <v>5.25</v>
          </cell>
          <cell r="E1527" t="str">
            <v>Flujo Continuo</v>
          </cell>
        </row>
        <row r="1528">
          <cell r="A1528">
            <v>343603</v>
          </cell>
          <cell r="B1528" t="str">
            <v>COLLARIN TERAPEUTICO</v>
          </cell>
          <cell r="C1528" t="str">
            <v>ABARROTES NO COMESTIBLES</v>
          </cell>
          <cell r="D1528">
            <v>42</v>
          </cell>
          <cell r="E1528" t="str">
            <v>Flujo Continuo</v>
          </cell>
        </row>
        <row r="1529">
          <cell r="A1529">
            <v>344160</v>
          </cell>
          <cell r="B1529" t="str">
            <v>AGUA NATURAL EVIAN PACK 6 BOT 500 ML</v>
          </cell>
          <cell r="C1529" t="str">
            <v>ABARROTES BEBIBLES</v>
          </cell>
          <cell r="D1529">
            <v>28.59</v>
          </cell>
          <cell r="E1529" t="str">
            <v>Flujo Continuo</v>
          </cell>
        </row>
        <row r="1530">
          <cell r="A1530">
            <v>345490</v>
          </cell>
          <cell r="B1530" t="str">
            <v>DETERG LIQ LA OCA 2 LT ROPA FINA</v>
          </cell>
          <cell r="C1530" t="str">
            <v>ABARROTES NO COMESTIBLES</v>
          </cell>
          <cell r="D1530">
            <v>29.24</v>
          </cell>
          <cell r="E1530" t="str">
            <v>Flujo Continuo</v>
          </cell>
        </row>
        <row r="1531">
          <cell r="A1531">
            <v>346011</v>
          </cell>
          <cell r="B1531" t="str">
            <v>LICOR JAGERMEISTER  X 700ML</v>
          </cell>
          <cell r="C1531" t="str">
            <v>ABARROTES BEBIBLES</v>
          </cell>
          <cell r="D1531">
            <v>55.23</v>
          </cell>
          <cell r="E1531" t="str">
            <v>Flujo Continuo</v>
          </cell>
        </row>
        <row r="1532">
          <cell r="A1532">
            <v>347756</v>
          </cell>
          <cell r="B1532" t="str">
            <v>PAÑOS HUMEDO SILICONA MADERAS X30 PORFIN</v>
          </cell>
          <cell r="C1532" t="str">
            <v>ABARROTES NO COMESTIBLES</v>
          </cell>
          <cell r="D1532">
            <v>10</v>
          </cell>
          <cell r="E1532" t="str">
            <v>Flujo Continuo</v>
          </cell>
        </row>
        <row r="1533">
          <cell r="A1533">
            <v>347757</v>
          </cell>
          <cell r="B1533" t="str">
            <v>PAÑOS HUMEDOS SILICONA CUEROS X30 PORFIN</v>
          </cell>
          <cell r="C1533" t="str">
            <v>ABARROTES NO COMESTIBLES</v>
          </cell>
          <cell r="D1533">
            <v>10</v>
          </cell>
          <cell r="E1533" t="str">
            <v>Flujo Continuo</v>
          </cell>
        </row>
        <row r="1534">
          <cell r="A1534">
            <v>347897</v>
          </cell>
          <cell r="B1534" t="str">
            <v>BABY SHAMPOO ORIG. FCO X 750ML ZAIDMAN</v>
          </cell>
          <cell r="C1534" t="str">
            <v>ABARROTES NO COMESTIBLES</v>
          </cell>
          <cell r="D1534">
            <v>13.01</v>
          </cell>
          <cell r="E1534" t="str">
            <v>Flujo Continuo</v>
          </cell>
        </row>
        <row r="1535">
          <cell r="A1535">
            <v>348829</v>
          </cell>
          <cell r="B1535" t="str">
            <v>AJI DE GALLINA X 100GR PERU- PRIDE</v>
          </cell>
          <cell r="C1535" t="str">
            <v>ABARROTES COMESTIBLES</v>
          </cell>
          <cell r="D1535">
            <v>2.62</v>
          </cell>
          <cell r="E1535" t="str">
            <v>Flujo Continuo</v>
          </cell>
        </row>
        <row r="1536">
          <cell r="A1536">
            <v>348830</v>
          </cell>
          <cell r="B1536" t="str">
            <v>ARROZ CON POLLO X 35GR PERU- PRIDE</v>
          </cell>
          <cell r="C1536" t="str">
            <v>ABARROTES COMESTIBLES</v>
          </cell>
          <cell r="D1536">
            <v>2.37</v>
          </cell>
          <cell r="E1536" t="str">
            <v>Flujo Continuo</v>
          </cell>
        </row>
        <row r="1537">
          <cell r="A1537">
            <v>348960</v>
          </cell>
          <cell r="B1537" t="str">
            <v>FUSILLI SIN GLUTEN DR.SCHAR X 250 GR</v>
          </cell>
          <cell r="C1537" t="str">
            <v>ABARROTES COMESTIBLES</v>
          </cell>
          <cell r="D1537">
            <v>7.21</v>
          </cell>
          <cell r="E1537" t="str">
            <v>Flujo Continuo</v>
          </cell>
        </row>
        <row r="1538">
          <cell r="A1538">
            <v>348961</v>
          </cell>
          <cell r="B1538" t="str">
            <v>LASAGNA SIN GLUTEN X 250GR DR SCHAR</v>
          </cell>
          <cell r="C1538" t="str">
            <v>ABARROTES COMESTIBLES</v>
          </cell>
          <cell r="D1538">
            <v>14.12</v>
          </cell>
          <cell r="E1538" t="str">
            <v>Flujo Continuo</v>
          </cell>
        </row>
        <row r="1539">
          <cell r="A1539">
            <v>349232</v>
          </cell>
          <cell r="B1539" t="str">
            <v>ROYAL REGIMENT LEATHER COLONIA X 5O ML</v>
          </cell>
          <cell r="C1539" t="str">
            <v>ABARROTES NO COMESTIBLES</v>
          </cell>
          <cell r="D1539">
            <v>13.49</v>
          </cell>
          <cell r="E1539" t="str">
            <v>Flujo Continuo</v>
          </cell>
        </row>
        <row r="1540">
          <cell r="A1540">
            <v>349517</v>
          </cell>
          <cell r="B1540" t="str">
            <v>BABY SHAMPOO ORIGINAL FCO X400ML DR.ZAID</v>
          </cell>
          <cell r="C1540" t="str">
            <v>ABARROTES NO COMESTIBLES</v>
          </cell>
          <cell r="D1540">
            <v>9.14</v>
          </cell>
          <cell r="E1540" t="str">
            <v>Flujo Continuo</v>
          </cell>
        </row>
        <row r="1541">
          <cell r="A1541">
            <v>350183</v>
          </cell>
          <cell r="B1541" t="str">
            <v>VINO INTIPALKA VARIETAL TANNAT 750ML</v>
          </cell>
          <cell r="C1541" t="str">
            <v>ABARROTES BEBIBLES</v>
          </cell>
          <cell r="D1541">
            <v>21.25</v>
          </cell>
          <cell r="E1541" t="str">
            <v>Flujo Continuo</v>
          </cell>
        </row>
        <row r="1542">
          <cell r="A1542">
            <v>350184</v>
          </cell>
          <cell r="B1542" t="str">
            <v>VINO INTIPALKA VARIETAL MALBEC 750ML</v>
          </cell>
          <cell r="C1542" t="str">
            <v>ABARROTES BEBIBLES</v>
          </cell>
          <cell r="D1542">
            <v>21.25</v>
          </cell>
          <cell r="E1542" t="str">
            <v>Flujo Continuo</v>
          </cell>
        </row>
        <row r="1543">
          <cell r="A1543">
            <v>350186</v>
          </cell>
          <cell r="B1543" t="str">
            <v>VINO INTIPALKA VARIETAL SYRAH 750ML</v>
          </cell>
          <cell r="C1543" t="str">
            <v>ABARROTES BEBIBLES</v>
          </cell>
          <cell r="D1543">
            <v>21.25</v>
          </cell>
          <cell r="E1543" t="str">
            <v>Flujo Continuo</v>
          </cell>
        </row>
        <row r="1544">
          <cell r="A1544">
            <v>350187</v>
          </cell>
          <cell r="B1544" t="str">
            <v>VINO INTIPALKA VARIETAL SAUV BLANC 750ML</v>
          </cell>
          <cell r="C1544" t="str">
            <v>ABARROTES BEBIBLES</v>
          </cell>
          <cell r="D1544">
            <v>21.25</v>
          </cell>
          <cell r="E1544" t="str">
            <v>Flujo Continuo</v>
          </cell>
        </row>
        <row r="1545">
          <cell r="A1545">
            <v>350193</v>
          </cell>
          <cell r="B1545" t="str">
            <v>VINO INTIPALKA VARIETAL CHARDONNAY 750ML</v>
          </cell>
          <cell r="C1545" t="str">
            <v>ABARROTES BEBIBLES</v>
          </cell>
          <cell r="D1545">
            <v>21.25</v>
          </cell>
          <cell r="E1545" t="str">
            <v>Flujo Continuo</v>
          </cell>
        </row>
        <row r="1546">
          <cell r="A1546">
            <v>351081</v>
          </cell>
          <cell r="B1546" t="str">
            <v>RON CARTAVIO XO 750 ML</v>
          </cell>
          <cell r="C1546" t="str">
            <v>ABARROTES BEBIBLES</v>
          </cell>
          <cell r="D1546">
            <v>131.27000000000001</v>
          </cell>
          <cell r="E1546" t="str">
            <v>Flujo Continuo</v>
          </cell>
        </row>
        <row r="1547">
          <cell r="A1547">
            <v>351173</v>
          </cell>
          <cell r="B1547" t="str">
            <v>BEBIDA ENERG.RED BULL SUGAR FREE X250ML</v>
          </cell>
          <cell r="C1547" t="str">
            <v>ABARROTES BEBIBLES</v>
          </cell>
          <cell r="D1547">
            <v>5</v>
          </cell>
          <cell r="E1547" t="str">
            <v>Flujo Continuo</v>
          </cell>
        </row>
        <row r="1548">
          <cell r="A1548">
            <v>351336</v>
          </cell>
          <cell r="B1548" t="str">
            <v>ESPUMANTE CHANDON BRUT NATURE X 750ML</v>
          </cell>
          <cell r="C1548" t="str">
            <v>ABARROTES BEBIBLES</v>
          </cell>
          <cell r="D1548">
            <v>59.14</v>
          </cell>
          <cell r="E1548" t="str">
            <v>Flujo Continuo</v>
          </cell>
        </row>
        <row r="1549">
          <cell r="A1549">
            <v>351442</v>
          </cell>
          <cell r="B1549" t="str">
            <v>GALLETAS SALTY RICE SNACK SCOTTI X 100GR</v>
          </cell>
          <cell r="C1549" t="str">
            <v>ABARROTES COMESTIBLES</v>
          </cell>
          <cell r="D1549">
            <v>8.73</v>
          </cell>
          <cell r="E1549" t="str">
            <v>Flujo Continuo</v>
          </cell>
        </row>
        <row r="1550">
          <cell r="A1550">
            <v>351443</v>
          </cell>
          <cell r="B1550" t="str">
            <v>GALLETAS SESAMO RICE SNACK SCOTTI X100GR</v>
          </cell>
          <cell r="C1550" t="str">
            <v>ABARROTES COMESTIBLES</v>
          </cell>
          <cell r="D1550">
            <v>8.73</v>
          </cell>
          <cell r="E1550" t="str">
            <v>Flujo Continuo</v>
          </cell>
        </row>
        <row r="1551">
          <cell r="A1551">
            <v>351444</v>
          </cell>
          <cell r="B1551" t="str">
            <v>RICE GALLETE RISETTE SCOTTI X 150 GR</v>
          </cell>
          <cell r="C1551" t="str">
            <v>ABARROTES COMESTIBLES</v>
          </cell>
          <cell r="D1551">
            <v>6.35</v>
          </cell>
          <cell r="E1551" t="str">
            <v>Flujo Continuo</v>
          </cell>
        </row>
        <row r="1552">
          <cell r="A1552">
            <v>351470</v>
          </cell>
          <cell r="B1552" t="str">
            <v>BOLSA FISIO TERAPIA CADERA  COLUMNA</v>
          </cell>
          <cell r="C1552" t="str">
            <v>ABARROTES NO COMESTIBLES</v>
          </cell>
          <cell r="D1552">
            <v>42</v>
          </cell>
          <cell r="E1552" t="str">
            <v>Flujo Continuo</v>
          </cell>
        </row>
        <row r="1553">
          <cell r="A1553">
            <v>351764</v>
          </cell>
          <cell r="B1553" t="str">
            <v>TRIPACK JABON HENO DE PRAVIA NATUR X85GR</v>
          </cell>
          <cell r="C1553" t="str">
            <v>ABARROTES NO COMESTIBLES</v>
          </cell>
          <cell r="D1553">
            <v>7.38</v>
          </cell>
          <cell r="E1553" t="str">
            <v>Flujo Continuo</v>
          </cell>
        </row>
        <row r="1554">
          <cell r="A1554">
            <v>351765</v>
          </cell>
          <cell r="B1554" t="str">
            <v>TRIPACK JABON HENO CREMA HIDRATAN X150GR</v>
          </cell>
          <cell r="C1554" t="str">
            <v>ABARROTES NO COMESTIBLES</v>
          </cell>
          <cell r="D1554">
            <v>10.57</v>
          </cell>
          <cell r="E1554" t="str">
            <v>Flujo Continuo</v>
          </cell>
        </row>
        <row r="1555">
          <cell r="A1555">
            <v>274233</v>
          </cell>
          <cell r="B1555" t="str">
            <v>ESPARRAGOS BLANCOS X 565GR VALLE FERTIL</v>
          </cell>
          <cell r="C1555" t="str">
            <v>ABARROTES COMESTIBLES</v>
          </cell>
          <cell r="D1555">
            <v>12.51</v>
          </cell>
          <cell r="E1555" t="str">
            <v>Almacenado</v>
          </cell>
        </row>
        <row r="1556">
          <cell r="A1556">
            <v>343322</v>
          </cell>
          <cell r="B1556" t="str">
            <v>SALSA BBQ AHUMADA KRAFT X 510 GR</v>
          </cell>
          <cell r="C1556" t="str">
            <v>ABARROTES COMESTIBLES</v>
          </cell>
          <cell r="D1556">
            <v>10.1</v>
          </cell>
          <cell r="E1556" t="str">
            <v>Almacenado</v>
          </cell>
        </row>
        <row r="1557">
          <cell r="A1557">
            <v>295706</v>
          </cell>
          <cell r="B1557" t="str">
            <v>ACEITE SACHA INCHI X 250GR NUTRIOMEGA</v>
          </cell>
          <cell r="C1557" t="str">
            <v>ABARROTES COMESTIBLES</v>
          </cell>
          <cell r="D1557">
            <v>15</v>
          </cell>
          <cell r="E1557" t="str">
            <v>Almacenado</v>
          </cell>
        </row>
        <row r="1558">
          <cell r="A1558">
            <v>351767</v>
          </cell>
          <cell r="B1558" t="str">
            <v>TRIPACK JABON HENO CREMA HIDRATAN X 85GR</v>
          </cell>
          <cell r="C1558" t="str">
            <v>ABARROTES NO COMESTIBLES</v>
          </cell>
          <cell r="D1558">
            <v>4</v>
          </cell>
          <cell r="E1558" t="str">
            <v>Flujo Continuo</v>
          </cell>
        </row>
        <row r="1559">
          <cell r="A1559">
            <v>351768</v>
          </cell>
          <cell r="B1559" t="str">
            <v>TRIPACK JABON HENO DE PRAV ANTIBAC X150G</v>
          </cell>
          <cell r="C1559" t="str">
            <v>ABARROTES NO COMESTIBLES</v>
          </cell>
          <cell r="D1559">
            <v>10.57</v>
          </cell>
          <cell r="E1559" t="str">
            <v>Flujo Continuo</v>
          </cell>
        </row>
        <row r="1560">
          <cell r="A1560">
            <v>351773</v>
          </cell>
          <cell r="B1560" t="str">
            <v>VINO MARQUES DE CASA CONCHA CAR 750 ML</v>
          </cell>
          <cell r="C1560" t="str">
            <v>ABARROTES BEBIBLES</v>
          </cell>
          <cell r="D1560">
            <v>72.900000000000006</v>
          </cell>
          <cell r="E1560" t="str">
            <v>Flujo Continuo</v>
          </cell>
        </row>
        <row r="1561">
          <cell r="A1561">
            <v>352636</v>
          </cell>
          <cell r="B1561" t="str">
            <v>HARINA DE AJONJOLI X 200GRS</v>
          </cell>
          <cell r="C1561" t="str">
            <v>ABARROTES COMESTIBLES</v>
          </cell>
          <cell r="D1561">
            <v>8</v>
          </cell>
          <cell r="E1561" t="str">
            <v>Flujo Continuo</v>
          </cell>
        </row>
        <row r="1562">
          <cell r="A1562">
            <v>353354</v>
          </cell>
          <cell r="B1562" t="str">
            <v>VINO DON MATIAS C.MACUL RSVA MERLOTX750M</v>
          </cell>
          <cell r="C1562" t="str">
            <v>ABARROTES BEBIBLES</v>
          </cell>
          <cell r="D1562">
            <v>41.97</v>
          </cell>
          <cell r="E1562" t="str">
            <v>Flujo Continuo</v>
          </cell>
        </row>
        <row r="1563">
          <cell r="A1563">
            <v>353435</v>
          </cell>
          <cell r="B1563" t="str">
            <v>SACABRILLO POLAR DOBLEC/OJAL75X50 GAF</v>
          </cell>
          <cell r="C1563" t="str">
            <v>ABARROTES NO COMESTIBLES</v>
          </cell>
          <cell r="D1563">
            <v>7.26</v>
          </cell>
          <cell r="E1563" t="str">
            <v>Flujo Continuo</v>
          </cell>
        </row>
        <row r="1564">
          <cell r="A1564">
            <v>353437</v>
          </cell>
          <cell r="B1564" t="str">
            <v>TRAPEADOR FELPA CREMA C/OJAL77X50 GAF</v>
          </cell>
          <cell r="C1564" t="str">
            <v>ABARROTES NO COMESTIBLES</v>
          </cell>
          <cell r="D1564">
            <v>7.26</v>
          </cell>
          <cell r="E1564" t="str">
            <v>Flujo Continuo</v>
          </cell>
        </row>
        <row r="1565">
          <cell r="A1565">
            <v>353439</v>
          </cell>
          <cell r="B1565" t="str">
            <v>TRAPEADOR DOB.FELPA CREMA C/OJAL77X50GAF</v>
          </cell>
          <cell r="C1565" t="str">
            <v>ABARROTES NO COMESTIBLES</v>
          </cell>
          <cell r="D1565">
            <v>12.59</v>
          </cell>
          <cell r="E1565" t="str">
            <v>Flujo Continuo</v>
          </cell>
        </row>
        <row r="1566">
          <cell r="A1566">
            <v>353440</v>
          </cell>
          <cell r="B1566" t="str">
            <v>TRAPEADOR DOB.YUTE GRIS C/OJAL70X50 GAF</v>
          </cell>
          <cell r="C1566" t="str">
            <v>ABARROTES NO COMESTIBLES</v>
          </cell>
          <cell r="D1566">
            <v>12.59</v>
          </cell>
          <cell r="E1566" t="str">
            <v>Flujo Continuo</v>
          </cell>
        </row>
        <row r="1567">
          <cell r="A1567">
            <v>353651</v>
          </cell>
          <cell r="B1567" t="str">
            <v>MAQ AF SCHICK  XTREME 3 P/SENX6UN HOMBRE</v>
          </cell>
          <cell r="C1567" t="str">
            <v>ABARROTES NO COMESTIBLES</v>
          </cell>
          <cell r="D1567">
            <v>18.07</v>
          </cell>
          <cell r="E1567" t="str">
            <v>Flujo Continuo</v>
          </cell>
        </row>
        <row r="1568">
          <cell r="A1568">
            <v>353892</v>
          </cell>
          <cell r="B1568" t="str">
            <v>VINO FINCA FLICHMAN ROBLE ROSE X 750ML</v>
          </cell>
          <cell r="C1568" t="str">
            <v>ABARROTES BEBIBLES</v>
          </cell>
          <cell r="D1568">
            <v>27.96</v>
          </cell>
          <cell r="E1568" t="str">
            <v>Flujo Continuo</v>
          </cell>
        </row>
        <row r="1569">
          <cell r="A1569">
            <v>354196</v>
          </cell>
          <cell r="B1569" t="str">
            <v>PROTECT. CAREFREE BRISA S/PERFUME X150</v>
          </cell>
          <cell r="C1569" t="str">
            <v>ABARROTES NO COMESTIBLES</v>
          </cell>
          <cell r="D1569">
            <v>9.64</v>
          </cell>
          <cell r="E1569" t="str">
            <v>Flujo Continuo</v>
          </cell>
        </row>
        <row r="1570">
          <cell r="A1570">
            <v>299454</v>
          </cell>
          <cell r="B1570" t="str">
            <v>KETCHUP X 24OZ DEL MONTE</v>
          </cell>
          <cell r="C1570" t="str">
            <v>ABARROTES COMESTIBLES</v>
          </cell>
          <cell r="D1570">
            <v>8.8800000000000008</v>
          </cell>
          <cell r="E1570" t="str">
            <v>Almacenado</v>
          </cell>
        </row>
        <row r="1571">
          <cell r="A1571">
            <v>354197</v>
          </cell>
          <cell r="B1571" t="str">
            <v>PROTECT. CAREFREE ORIGINA S/PERFUME X150</v>
          </cell>
          <cell r="C1571" t="str">
            <v>ABARROTES NO COMESTIBLES</v>
          </cell>
          <cell r="D1571">
            <v>9.64</v>
          </cell>
          <cell r="E1571" t="str">
            <v>Flujo Continuo</v>
          </cell>
        </row>
        <row r="1572">
          <cell r="A1572">
            <v>354232</v>
          </cell>
          <cell r="B1572" t="str">
            <v>QUITAMANCHAS VANISH 1.8ML, ROSA</v>
          </cell>
          <cell r="C1572" t="str">
            <v>ABARROTES NO COMESTIBLES</v>
          </cell>
          <cell r="D1572">
            <v>12</v>
          </cell>
          <cell r="E1572" t="str">
            <v>Flujo Continuo</v>
          </cell>
        </row>
        <row r="1573">
          <cell r="A1573">
            <v>354322</v>
          </cell>
          <cell r="B1573" t="str">
            <v>DEO RLL NIVEA F/MEN SLV PROTECT TB X50ML</v>
          </cell>
          <cell r="C1573" t="str">
            <v>ABARROTES NO COMESTIBLES</v>
          </cell>
          <cell r="D1573">
            <v>11.8</v>
          </cell>
          <cell r="E1573" t="str">
            <v>Flujo Continuo</v>
          </cell>
        </row>
        <row r="1574">
          <cell r="A1574">
            <v>355506</v>
          </cell>
          <cell r="B1574" t="str">
            <v>VINO BERONIA RESERVA X 750 ML</v>
          </cell>
          <cell r="C1574" t="str">
            <v>ABARROTES BEBIBLES</v>
          </cell>
          <cell r="D1574">
            <v>99.58</v>
          </cell>
          <cell r="E1574" t="str">
            <v>Flujo Continuo</v>
          </cell>
        </row>
        <row r="1575">
          <cell r="A1575">
            <v>355507</v>
          </cell>
          <cell r="B1575" t="str">
            <v>VINO BERONIA GRAN RESERVA BOT 750 ML</v>
          </cell>
          <cell r="C1575" t="str">
            <v>ABARROTES BEBIBLES</v>
          </cell>
          <cell r="D1575">
            <v>167.09</v>
          </cell>
          <cell r="E1575" t="str">
            <v>Flujo Continuo</v>
          </cell>
        </row>
        <row r="1576">
          <cell r="A1576">
            <v>355573</v>
          </cell>
          <cell r="B1576" t="str">
            <v>VINO BERONIA CRIANZA BOT 750 ML</v>
          </cell>
          <cell r="C1576" t="str">
            <v>ABARROTES BEBIBLES</v>
          </cell>
          <cell r="D1576">
            <v>32.92</v>
          </cell>
          <cell r="E1576" t="str">
            <v>Flujo Continuo</v>
          </cell>
        </row>
        <row r="1577">
          <cell r="A1577">
            <v>355717</v>
          </cell>
          <cell r="B1577" t="str">
            <v>VINO LOS HAROLDOS RSV FAMIL MALBEC 750ML</v>
          </cell>
          <cell r="C1577" t="str">
            <v>ABARROTES BEBIBLES</v>
          </cell>
          <cell r="D1577">
            <v>53.95</v>
          </cell>
          <cell r="E1577" t="str">
            <v>Flujo Continuo</v>
          </cell>
        </row>
        <row r="1578">
          <cell r="A1578">
            <v>355869</v>
          </cell>
          <cell r="B1578" t="str">
            <v>DESOD NIVEA F/MEN SLV PROT AER X150ML</v>
          </cell>
          <cell r="C1578" t="str">
            <v>ABARROTES NO COMESTIBLES</v>
          </cell>
          <cell r="D1578">
            <v>13.37</v>
          </cell>
          <cell r="E1578" t="str">
            <v>Flujo Continuo</v>
          </cell>
        </row>
        <row r="1579">
          <cell r="A1579">
            <v>355979</v>
          </cell>
          <cell r="B1579" t="str">
            <v>MAQ AFT SCHICK BLIS X2MUJER</v>
          </cell>
          <cell r="C1579" t="str">
            <v>ABARROTES NO COMESTIBLES</v>
          </cell>
          <cell r="D1579">
            <v>7.99</v>
          </cell>
          <cell r="E1579" t="str">
            <v>Flujo Continuo</v>
          </cell>
        </row>
        <row r="1580">
          <cell r="A1580">
            <v>355982</v>
          </cell>
          <cell r="B1580" t="str">
            <v>VINO TRIVENTO GOLDEN RSVA MALBEC 750 ML</v>
          </cell>
          <cell r="C1580" t="str">
            <v>ABARROTES BEBIBLES</v>
          </cell>
          <cell r="D1580">
            <v>74.45</v>
          </cell>
          <cell r="E1580" t="str">
            <v>Flujo Continuo</v>
          </cell>
        </row>
        <row r="1581">
          <cell r="A1581">
            <v>356144</v>
          </cell>
          <cell r="B1581" t="str">
            <v>#CHANDON EXTRA BRUT MAGNUM 1.5 LT</v>
          </cell>
          <cell r="C1581" t="str">
            <v>ABARROTES BEBIBLES</v>
          </cell>
          <cell r="D1581">
            <v>118.61</v>
          </cell>
          <cell r="E1581" t="str">
            <v>Flujo Continuo</v>
          </cell>
        </row>
        <row r="1582">
          <cell r="A1582">
            <v>356334</v>
          </cell>
          <cell r="B1582" t="str">
            <v>VINO LA GIOIOSA FRAGOLINO 750ML</v>
          </cell>
          <cell r="C1582" t="str">
            <v>ABARROTES BEBIBLES</v>
          </cell>
          <cell r="D1582">
            <v>34.78</v>
          </cell>
          <cell r="E1582" t="str">
            <v>Flujo Continuo</v>
          </cell>
        </row>
        <row r="1583">
          <cell r="A1583">
            <v>356409</v>
          </cell>
          <cell r="B1583" t="str">
            <v>PAPEL P/ CIGARRILLO MANTRA VAINILLA</v>
          </cell>
          <cell r="C1583" t="str">
            <v>ABARROTES BEBIBLES</v>
          </cell>
          <cell r="D1583">
            <v>2.69</v>
          </cell>
          <cell r="E1583" t="str">
            <v>Flujo Continuo</v>
          </cell>
        </row>
        <row r="1584">
          <cell r="A1584">
            <v>356410</v>
          </cell>
          <cell r="B1584" t="str">
            <v>PAPEL P/CIGARRILLOS MANTRA STRABERRY</v>
          </cell>
          <cell r="C1584" t="str">
            <v>ABARROTES BEBIBLES</v>
          </cell>
          <cell r="D1584">
            <v>3.66</v>
          </cell>
          <cell r="E1584" t="str">
            <v>Flujo Continuo</v>
          </cell>
        </row>
        <row r="1585">
          <cell r="A1585">
            <v>356423</v>
          </cell>
          <cell r="B1585" t="str">
            <v>TABACO P/CIGARRILLO NO NAME</v>
          </cell>
          <cell r="C1585" t="str">
            <v>ABARROTES BEBIBLES</v>
          </cell>
          <cell r="D1585">
            <v>7.8</v>
          </cell>
          <cell r="E1585" t="str">
            <v>Flujo Continuo</v>
          </cell>
        </row>
        <row r="1586">
          <cell r="A1586">
            <v>356426</v>
          </cell>
          <cell r="B1586" t="str">
            <v>PANETON KUSI RAYMI CAJA 500 GR</v>
          </cell>
          <cell r="C1586" t="str">
            <v>ABARROTES COMESTIBLES</v>
          </cell>
          <cell r="D1586">
            <v>12.2</v>
          </cell>
          <cell r="E1586" t="str">
            <v>Flujo Continuo</v>
          </cell>
        </row>
        <row r="1587">
          <cell r="A1587">
            <v>356623</v>
          </cell>
          <cell r="B1587" t="str">
            <v>VINO 1865 CABERNET SAUVIGNON BOT 750 ML</v>
          </cell>
          <cell r="C1587" t="str">
            <v>ABARROTES BEBIBLES</v>
          </cell>
          <cell r="D1587">
            <v>50.35</v>
          </cell>
          <cell r="E1587" t="str">
            <v>Flujo Continuo</v>
          </cell>
        </row>
        <row r="1588">
          <cell r="A1588">
            <v>356624</v>
          </cell>
          <cell r="B1588" t="str">
            <v>VINO 1865 CARMENERE BOT 750 ML</v>
          </cell>
          <cell r="C1588" t="str">
            <v>ABARROTES BEBIBLES</v>
          </cell>
          <cell r="D1588">
            <v>50.36</v>
          </cell>
          <cell r="E1588" t="str">
            <v>Flujo Continuo</v>
          </cell>
        </row>
        <row r="1589">
          <cell r="A1589">
            <v>356793</v>
          </cell>
          <cell r="B1589" t="str">
            <v>JB JABON CREMO HUMEC 24X75</v>
          </cell>
          <cell r="C1589" t="str">
            <v>ABARROTES NO COMESTIBLES</v>
          </cell>
          <cell r="D1589">
            <v>1.2</v>
          </cell>
          <cell r="E1589" t="str">
            <v>Flujo Continuo</v>
          </cell>
        </row>
        <row r="1590">
          <cell r="A1590">
            <v>357352</v>
          </cell>
          <cell r="B1590" t="str">
            <v>JB JABON LAVAND Y MANZAN 48X75</v>
          </cell>
          <cell r="C1590" t="str">
            <v>ABARROTES NO COMESTIBLES</v>
          </cell>
          <cell r="D1590">
            <v>0.6</v>
          </cell>
          <cell r="E1590" t="str">
            <v>Flujo Continuo</v>
          </cell>
        </row>
        <row r="1591">
          <cell r="A1591">
            <v>357575</v>
          </cell>
          <cell r="B1591" t="str">
            <v>INSUFLADOS VITAPLUSS MIX FIVEPACK 125GR</v>
          </cell>
          <cell r="C1591" t="str">
            <v>ABARROTES COMESTIBLES</v>
          </cell>
          <cell r="D1591">
            <v>2.4</v>
          </cell>
          <cell r="E1591" t="str">
            <v>Flujo Continuo</v>
          </cell>
        </row>
        <row r="1592">
          <cell r="A1592">
            <v>357764</v>
          </cell>
          <cell r="B1592" t="str">
            <v>TOALLA HUMEDA NINET BOL X100UNF X 2UND</v>
          </cell>
          <cell r="C1592" t="str">
            <v>ABARROTES NO COMESTIBLES</v>
          </cell>
          <cell r="D1592">
            <v>11.49</v>
          </cell>
          <cell r="E1592" t="str">
            <v>Flujo Continuo</v>
          </cell>
        </row>
        <row r="1593">
          <cell r="A1593">
            <v>357964</v>
          </cell>
          <cell r="B1593" t="str">
            <v>CRE L'OREAL FAC REVTF DIA FPS30 CAJA 50G</v>
          </cell>
          <cell r="C1593" t="str">
            <v>ABARROTES NO COMESTIBLES</v>
          </cell>
          <cell r="D1593">
            <v>50.96</v>
          </cell>
          <cell r="E1593" t="str">
            <v>Flujo Continuo</v>
          </cell>
        </row>
        <row r="1594">
          <cell r="A1594">
            <v>358467</v>
          </cell>
          <cell r="B1594" t="str">
            <v>RON ZACAPA XO 750 ML</v>
          </cell>
          <cell r="C1594" t="str">
            <v>ABARROTES BEBIBLES</v>
          </cell>
          <cell r="D1594">
            <v>486.37</v>
          </cell>
          <cell r="E1594" t="str">
            <v>Flujo Continuo</v>
          </cell>
        </row>
        <row r="1595">
          <cell r="A1595">
            <v>358469</v>
          </cell>
          <cell r="B1595" t="str">
            <v>RON ZACAPA 23 AÑOS 750 ML</v>
          </cell>
          <cell r="C1595" t="str">
            <v>ABARROTES BEBIBLES</v>
          </cell>
          <cell r="D1595">
            <v>173.66</v>
          </cell>
          <cell r="E1595" t="str">
            <v>Flujo Continuo</v>
          </cell>
        </row>
        <row r="1596">
          <cell r="A1596">
            <v>359895</v>
          </cell>
          <cell r="B1596" t="str">
            <v>TABLETA P/TAZA X 90GR HERBI</v>
          </cell>
          <cell r="C1596" t="str">
            <v>ABARROTES COMESTIBLES</v>
          </cell>
          <cell r="D1596">
            <v>0.85</v>
          </cell>
          <cell r="E1596" t="str">
            <v>Flujo Continuo</v>
          </cell>
        </row>
        <row r="1597">
          <cell r="A1597">
            <v>360808</v>
          </cell>
          <cell r="B1597" t="str">
            <v>RON BACARDI RESERVA OCHO 750 ML</v>
          </cell>
          <cell r="C1597" t="str">
            <v>ABARROTES BEBIBLES</v>
          </cell>
          <cell r="D1597">
            <v>69.42</v>
          </cell>
          <cell r="E1597" t="str">
            <v>Flujo Continuo</v>
          </cell>
        </row>
        <row r="1598">
          <cell r="A1598">
            <v>361483</v>
          </cell>
          <cell r="B1598" t="str">
            <v>CAPELLI D'ANGELO S/GLUTEN DR.SCHAR X250</v>
          </cell>
          <cell r="C1598" t="str">
            <v>ABARROTES COMESTIBLES</v>
          </cell>
          <cell r="D1598">
            <v>9.3000000000000007</v>
          </cell>
          <cell r="E1598" t="str">
            <v>Flujo Continuo</v>
          </cell>
        </row>
        <row r="1599">
          <cell r="A1599">
            <v>311249</v>
          </cell>
          <cell r="B1599" t="str">
            <v>COCTEL DE CAFE CREAM LOVE X 750ML</v>
          </cell>
          <cell r="C1599" t="str">
            <v>ABARROTES BEBIBLES</v>
          </cell>
          <cell r="D1599">
            <v>19.02</v>
          </cell>
          <cell r="E1599" t="str">
            <v>Almacenado</v>
          </cell>
        </row>
        <row r="1600">
          <cell r="A1600">
            <v>311255</v>
          </cell>
          <cell r="B1600" t="str">
            <v>COCTEL DE LUCUMA CREAM LOVE X 750ML</v>
          </cell>
          <cell r="C1600" t="str">
            <v>ABARROTES BEBIBLES</v>
          </cell>
          <cell r="D1600">
            <v>19.010000000000002</v>
          </cell>
          <cell r="E1600" t="str">
            <v>Almacenado</v>
          </cell>
        </row>
        <row r="1601">
          <cell r="A1601">
            <v>361485</v>
          </cell>
          <cell r="B1601" t="str">
            <v>ANELLINI SIN GLUTEN X 250 GR DR. SCHAR</v>
          </cell>
          <cell r="C1601" t="str">
            <v>ABARROTES COMESTIBLES</v>
          </cell>
          <cell r="D1601">
            <v>9.3699999999999992</v>
          </cell>
          <cell r="E1601" t="str">
            <v>Flujo Continuo</v>
          </cell>
        </row>
        <row r="1602">
          <cell r="A1602">
            <v>362421</v>
          </cell>
          <cell r="B1602" t="str">
            <v>CHOCOLATE C/ALMENDRA BRITT X 142 GR</v>
          </cell>
          <cell r="C1602" t="str">
            <v>ABARROTES COMESTIBLES</v>
          </cell>
          <cell r="D1602">
            <v>18.68</v>
          </cell>
          <cell r="E1602" t="str">
            <v>Flujo Continuo</v>
          </cell>
        </row>
        <row r="1603">
          <cell r="A1603">
            <v>362954</v>
          </cell>
          <cell r="B1603" t="str">
            <v>GALLETA ARROZ NIÑOS 50GR MUM MUM</v>
          </cell>
          <cell r="C1603" t="str">
            <v>ABARROTES COMESTIBLES</v>
          </cell>
          <cell r="D1603">
            <v>8.9</v>
          </cell>
          <cell r="E1603" t="str">
            <v>Flujo Continuo</v>
          </cell>
        </row>
        <row r="1604">
          <cell r="A1604">
            <v>363358</v>
          </cell>
          <cell r="B1604" t="str">
            <v>EDULCORANTE X 600 TAB SUGAFOR</v>
          </cell>
          <cell r="C1604" t="str">
            <v>ABARROTES COMESTIBLES</v>
          </cell>
          <cell r="D1604">
            <v>39.15</v>
          </cell>
          <cell r="E1604" t="str">
            <v>Flujo Continuo</v>
          </cell>
        </row>
        <row r="1605">
          <cell r="A1605">
            <v>363360</v>
          </cell>
          <cell r="B1605" t="str">
            <v>PAÑO ESPONJA ABSORBENTE VIRUTEX  X8UN</v>
          </cell>
          <cell r="C1605" t="str">
            <v>ABARROTES NO COMESTIBLES</v>
          </cell>
          <cell r="D1605">
            <v>9.43</v>
          </cell>
          <cell r="E1605" t="str">
            <v>Flujo Continuo</v>
          </cell>
        </row>
        <row r="1606">
          <cell r="A1606">
            <v>314889</v>
          </cell>
          <cell r="B1606" t="str">
            <v>ACEITE DE MAIZ ORIGINAL X40Z MAZOLA</v>
          </cell>
          <cell r="C1606" t="str">
            <v>ABARROTES COMESTIBLES</v>
          </cell>
          <cell r="D1606">
            <v>32.97</v>
          </cell>
          <cell r="E1606" t="str">
            <v>Almacenado</v>
          </cell>
        </row>
        <row r="1607">
          <cell r="A1607">
            <v>317947</v>
          </cell>
          <cell r="B1607" t="str">
            <v>CHUÑO X 180GR UNIVERSAL</v>
          </cell>
          <cell r="C1607" t="str">
            <v>ABARROTES COMESTIBLES</v>
          </cell>
          <cell r="D1607">
            <v>2.11</v>
          </cell>
          <cell r="E1607" t="str">
            <v>Almacenado</v>
          </cell>
        </row>
        <row r="1608">
          <cell r="A1608">
            <v>317948</v>
          </cell>
          <cell r="B1608" t="str">
            <v>MAICENA  X 180GR UNIVERSAL</v>
          </cell>
          <cell r="C1608" t="str">
            <v>ABARROTES COMESTIBLES</v>
          </cell>
          <cell r="D1608">
            <v>1.85</v>
          </cell>
          <cell r="E1608" t="str">
            <v>Almacenado</v>
          </cell>
        </row>
        <row r="1609">
          <cell r="A1609">
            <v>331857</v>
          </cell>
          <cell r="B1609" t="str">
            <v>PERAS MITADES X 822 GR DEL MONTE</v>
          </cell>
          <cell r="C1609" t="str">
            <v>ABARROTES COMESTIBLES</v>
          </cell>
          <cell r="D1609">
            <v>11.2</v>
          </cell>
          <cell r="E1609" t="str">
            <v>Almacenado</v>
          </cell>
        </row>
        <row r="1610">
          <cell r="A1610">
            <v>365891</v>
          </cell>
          <cell r="B1610" t="str">
            <v>VINO SANTA JULIA CHARDONNAY X 750ML</v>
          </cell>
          <cell r="C1610" t="str">
            <v>ABARROTES BEBIBLES</v>
          </cell>
          <cell r="D1610">
            <v>26.85</v>
          </cell>
          <cell r="E1610" t="str">
            <v>Almacenado</v>
          </cell>
        </row>
        <row r="1611">
          <cell r="A1611">
            <v>334950</v>
          </cell>
          <cell r="B1611" t="str">
            <v>PUDIN VAINILLA UNIVERSAL SOBRE X 100GR</v>
          </cell>
          <cell r="C1611" t="str">
            <v>ABARROTES COMESTIBLES</v>
          </cell>
          <cell r="D1611">
            <v>1.96</v>
          </cell>
          <cell r="E1611" t="str">
            <v>Almacenado</v>
          </cell>
        </row>
        <row r="1612">
          <cell r="A1612">
            <v>341116</v>
          </cell>
          <cell r="B1612" t="str">
            <v>SOPA INST.C/FIDEOS GRUES UDON BOWL X111G</v>
          </cell>
          <cell r="C1612" t="str">
            <v>ABARROTES COMESTIBLES</v>
          </cell>
          <cell r="D1612">
            <v>6.35</v>
          </cell>
          <cell r="E1612" t="str">
            <v>Almacenado</v>
          </cell>
        </row>
        <row r="1613">
          <cell r="A1613">
            <v>342606</v>
          </cell>
          <cell r="B1613" t="str">
            <v>ONION RING  X 50GR NONG SHIM</v>
          </cell>
          <cell r="C1613" t="str">
            <v>ABARROTES COMESTIBLES</v>
          </cell>
          <cell r="D1613">
            <v>4.66</v>
          </cell>
          <cell r="E1613" t="str">
            <v>Almacenado</v>
          </cell>
        </row>
        <row r="1614">
          <cell r="A1614">
            <v>363417</v>
          </cell>
          <cell r="B1614" t="str">
            <v>MOPA PLANA MICROACTIVA CLÁSICA VIRUTEX</v>
          </cell>
          <cell r="C1614" t="str">
            <v>ABARROTES NO COMESTIBLES</v>
          </cell>
          <cell r="D1614">
            <v>22.66</v>
          </cell>
          <cell r="E1614" t="str">
            <v>Flujo Continuo</v>
          </cell>
        </row>
        <row r="1615">
          <cell r="A1615">
            <v>363421</v>
          </cell>
          <cell r="B1615" t="str">
            <v>RPTO. DE MOPA PLANA MICROACTIVA CLÁSICA</v>
          </cell>
          <cell r="C1615" t="str">
            <v>ABARROTES NO COMESTIBLES</v>
          </cell>
          <cell r="D1615">
            <v>11.3</v>
          </cell>
          <cell r="E1615" t="str">
            <v>Flujo Continuo</v>
          </cell>
        </row>
        <row r="1616">
          <cell r="A1616">
            <v>363428</v>
          </cell>
          <cell r="B1616" t="str">
            <v>EDULCORANTE X 330TAB.SUGAFOR</v>
          </cell>
          <cell r="C1616" t="str">
            <v>ABARROTES COMESTIBLES</v>
          </cell>
          <cell r="D1616">
            <v>24.71</v>
          </cell>
          <cell r="E1616" t="str">
            <v>Flujo Continuo</v>
          </cell>
        </row>
        <row r="1617">
          <cell r="A1617">
            <v>364129</v>
          </cell>
          <cell r="B1617" t="str">
            <v>CEREAL ORG MAIZx284GR ENVIROKIDZ GORILLA</v>
          </cell>
          <cell r="C1617" t="str">
            <v>ABARROTES COMESTIBLES</v>
          </cell>
          <cell r="D1617">
            <v>15.37</v>
          </cell>
          <cell r="E1617" t="str">
            <v>Flujo Continuo</v>
          </cell>
        </row>
        <row r="1618">
          <cell r="A1618">
            <v>364130</v>
          </cell>
          <cell r="B1618" t="str">
            <v>CEREAL ORG M/MANIx300GR ENVIROKIDZ PANDA</v>
          </cell>
          <cell r="C1618" t="str">
            <v>ABARROTES COMESTIBLES</v>
          </cell>
          <cell r="D1618">
            <v>13.54</v>
          </cell>
          <cell r="E1618" t="str">
            <v>Flujo Continuo</v>
          </cell>
        </row>
        <row r="1619">
          <cell r="A1619">
            <v>364372</v>
          </cell>
          <cell r="B1619" t="str">
            <v>FIDEOS FETTUCCELLE DE CECCO 500 GR</v>
          </cell>
          <cell r="C1619" t="str">
            <v>ABARROTES COMESTIBLES</v>
          </cell>
          <cell r="D1619">
            <v>8.9</v>
          </cell>
          <cell r="E1619" t="str">
            <v>Flujo Continuo</v>
          </cell>
        </row>
        <row r="1620">
          <cell r="A1620">
            <v>364378</v>
          </cell>
          <cell r="B1620" t="str">
            <v>FIDEOS SPAGHETTI DE CECCO 500 GR</v>
          </cell>
          <cell r="C1620" t="str">
            <v>ABARROTES COMESTIBLES</v>
          </cell>
          <cell r="D1620">
            <v>8.9</v>
          </cell>
          <cell r="E1620" t="str">
            <v>Flujo Continuo</v>
          </cell>
        </row>
        <row r="1621">
          <cell r="A1621">
            <v>364393</v>
          </cell>
          <cell r="B1621" t="str">
            <v>FIDEOS FUSILLI DE CECCO 500 GR</v>
          </cell>
          <cell r="C1621" t="str">
            <v>ABARROTES COMESTIBLES</v>
          </cell>
          <cell r="D1621">
            <v>8.9</v>
          </cell>
          <cell r="E1621" t="str">
            <v>Flujo Continuo</v>
          </cell>
        </row>
        <row r="1622">
          <cell r="A1622">
            <v>364394</v>
          </cell>
          <cell r="B1622" t="str">
            <v>FIDEOS PENNE RIGATE DE CECCO 500 GR</v>
          </cell>
          <cell r="C1622" t="str">
            <v>ABARROTES COMESTIBLES</v>
          </cell>
          <cell r="D1622">
            <v>8.9</v>
          </cell>
          <cell r="E1622" t="str">
            <v>Flujo Continuo</v>
          </cell>
        </row>
        <row r="1623">
          <cell r="A1623">
            <v>364418</v>
          </cell>
          <cell r="B1623" t="str">
            <v>FIDEO FUSILLI TRICOLORE DE CECCO 500 GR</v>
          </cell>
          <cell r="C1623" t="str">
            <v>ABARROTES COMESTIBLES</v>
          </cell>
          <cell r="D1623">
            <v>10.02</v>
          </cell>
          <cell r="E1623" t="str">
            <v>Flujo Continuo</v>
          </cell>
        </row>
        <row r="1624">
          <cell r="A1624">
            <v>365939</v>
          </cell>
          <cell r="B1624" t="str">
            <v>VINO INTIPALKA RSVA.CABERNE/P.VERDOT 750</v>
          </cell>
          <cell r="C1624" t="str">
            <v>ABARROTES BEBIBLES</v>
          </cell>
          <cell r="D1624">
            <v>32.43</v>
          </cell>
          <cell r="E1624" t="str">
            <v>Flujo Continuo</v>
          </cell>
        </row>
        <row r="1625">
          <cell r="A1625">
            <v>365940</v>
          </cell>
          <cell r="B1625" t="str">
            <v>VINO INTIPALKA RSVA.CABERNET/SYRAH 750ML</v>
          </cell>
          <cell r="C1625" t="str">
            <v>ABARROTES BEBIBLES</v>
          </cell>
          <cell r="D1625">
            <v>32.43</v>
          </cell>
          <cell r="E1625" t="str">
            <v>Flujo Continuo</v>
          </cell>
        </row>
        <row r="1626">
          <cell r="A1626">
            <v>369863</v>
          </cell>
          <cell r="B1626" t="str">
            <v>VINO SANTA JULIA TEMPRANILLO 750 ML</v>
          </cell>
          <cell r="C1626" t="str">
            <v>ABARROTES BEBIBLES</v>
          </cell>
          <cell r="D1626">
            <v>25.81</v>
          </cell>
          <cell r="E1626" t="str">
            <v>Almacenado</v>
          </cell>
        </row>
        <row r="1627">
          <cell r="A1627">
            <v>365941</v>
          </cell>
          <cell r="B1627" t="str">
            <v>VINO INTIPALKA RSVA. MALBEC/MERLOT 750ML</v>
          </cell>
          <cell r="C1627" t="str">
            <v>ABARROTES BEBIBLES</v>
          </cell>
          <cell r="D1627">
            <v>32.43</v>
          </cell>
          <cell r="E1627" t="str">
            <v>Flujo Continuo</v>
          </cell>
        </row>
        <row r="1628">
          <cell r="A1628">
            <v>366313</v>
          </cell>
          <cell r="B1628" t="str">
            <v>PACK 2 ESPONJAS SCOTCH BRITE BORRA MANCH</v>
          </cell>
          <cell r="C1628" t="str">
            <v>ABARROTES NO COMESTIBLES</v>
          </cell>
          <cell r="D1628">
            <v>11.06</v>
          </cell>
          <cell r="E1628" t="str">
            <v>Flujo Continuo</v>
          </cell>
        </row>
        <row r="1629">
          <cell r="A1629">
            <v>367042</v>
          </cell>
          <cell r="B1629" t="str">
            <v>PAN ARROZ INTEGRAL X454GR ENERG</v>
          </cell>
          <cell r="C1629" t="str">
            <v>ABARROTES COMESTIBLES</v>
          </cell>
          <cell r="D1629">
            <v>16.850000000000001</v>
          </cell>
          <cell r="E1629" t="str">
            <v>Flujo Continuo</v>
          </cell>
        </row>
        <row r="1630">
          <cell r="A1630">
            <v>367594</v>
          </cell>
          <cell r="B1630" t="str">
            <v>PISCO MOSTO VERDE TABERN COL PRIVADAX500</v>
          </cell>
          <cell r="C1630" t="str">
            <v>ABARROTES BEBIBLES</v>
          </cell>
          <cell r="D1630">
            <v>43.15</v>
          </cell>
          <cell r="E1630" t="str">
            <v>Flujo Continuo</v>
          </cell>
        </row>
        <row r="1631">
          <cell r="A1631">
            <v>355397</v>
          </cell>
          <cell r="B1631" t="str">
            <v>VINO NORTON COSECH TARDIA BLANCO X 750ML</v>
          </cell>
          <cell r="C1631" t="str">
            <v>ABARROTES BEBIBLES</v>
          </cell>
          <cell r="D1631">
            <v>21.75</v>
          </cell>
          <cell r="E1631" t="str">
            <v>Almacenado</v>
          </cell>
        </row>
        <row r="1632">
          <cell r="A1632">
            <v>342607</v>
          </cell>
          <cell r="B1632" t="str">
            <v>CUTTLEFISH SNACK X 55GR NONG SHIM</v>
          </cell>
          <cell r="C1632" t="str">
            <v>ABARROTES COMESTIBLES</v>
          </cell>
          <cell r="D1632">
            <v>4.66</v>
          </cell>
          <cell r="E1632" t="str">
            <v>Almacenado</v>
          </cell>
        </row>
        <row r="1633">
          <cell r="A1633">
            <v>353468</v>
          </cell>
          <cell r="B1633" t="str">
            <v>FLAN DIET VAINILLA  X 19GRS UNIVERSAL</v>
          </cell>
          <cell r="C1633" t="str">
            <v>ABARROTES COMESTIBLES</v>
          </cell>
          <cell r="D1633">
            <v>2.11</v>
          </cell>
          <cell r="E1633" t="str">
            <v>Almacenado</v>
          </cell>
        </row>
        <row r="1634">
          <cell r="A1634">
            <v>356311</v>
          </cell>
          <cell r="B1634" t="str">
            <v>VINO LA LINDA TORRONTES 750ML</v>
          </cell>
          <cell r="C1634" t="str">
            <v>ABARROTES BEBIBLES</v>
          </cell>
          <cell r="D1634">
            <v>30.07</v>
          </cell>
          <cell r="E1634" t="str">
            <v>Almacenado</v>
          </cell>
        </row>
        <row r="1635">
          <cell r="A1635">
            <v>353471</v>
          </cell>
          <cell r="B1635" t="str">
            <v>MAZAMORRA MORADA UNIVERSAL DIET X 60GR</v>
          </cell>
          <cell r="C1635" t="str">
            <v>ABARROTES COMESTIBLES</v>
          </cell>
          <cell r="D1635">
            <v>2.11</v>
          </cell>
          <cell r="E1635" t="str">
            <v>Almacenado</v>
          </cell>
        </row>
        <row r="1636">
          <cell r="A1636">
            <v>367613</v>
          </cell>
          <cell r="B1636" t="str">
            <v>TORTILLAS MULTIGRANO PERU NACHOS 90 GR</v>
          </cell>
          <cell r="C1636" t="str">
            <v>ABARROTES COMESTIBLES</v>
          </cell>
          <cell r="D1636">
            <v>3.2</v>
          </cell>
          <cell r="E1636" t="str">
            <v>Flujo Continuo</v>
          </cell>
        </row>
        <row r="1637">
          <cell r="A1637">
            <v>367795</v>
          </cell>
          <cell r="B1637" t="str">
            <v xml:space="preserve"> LIQUIDO SPRINGFIELD</v>
          </cell>
          <cell r="C1637" t="str">
            <v>ABARROTES BEBIBLES</v>
          </cell>
          <cell r="D1637">
            <v>12.65</v>
          </cell>
          <cell r="E1637" t="str">
            <v>Flujo Continuo</v>
          </cell>
        </row>
        <row r="1638">
          <cell r="A1638">
            <v>368264</v>
          </cell>
          <cell r="B1638" t="str">
            <v>VINO VIÑA COLLADA RIOJA 750 ML</v>
          </cell>
          <cell r="C1638" t="str">
            <v>ABARROTES BEBIBLES</v>
          </cell>
          <cell r="D1638">
            <v>30.91</v>
          </cell>
          <cell r="E1638" t="str">
            <v>Flujo Continuo</v>
          </cell>
        </row>
        <row r="1639">
          <cell r="A1639">
            <v>368667</v>
          </cell>
          <cell r="B1639" t="str">
            <v>HARPIC LIQUIDO POWER PLUS X 500ML</v>
          </cell>
          <cell r="C1639" t="str">
            <v>ABARROTES NO COMESTIBLES</v>
          </cell>
          <cell r="D1639">
            <v>6.44</v>
          </cell>
          <cell r="E1639" t="str">
            <v>Flujo Continuo</v>
          </cell>
        </row>
        <row r="1640">
          <cell r="A1640">
            <v>368668</v>
          </cell>
          <cell r="B1640" t="str">
            <v>HARPIC LIQUIDO POWER PLUS CITRUS X 500ML</v>
          </cell>
          <cell r="C1640" t="str">
            <v>ABARROTES NO COMESTIBLES</v>
          </cell>
          <cell r="D1640">
            <v>6.44</v>
          </cell>
          <cell r="E1640" t="str">
            <v>Flujo Continuo</v>
          </cell>
        </row>
        <row r="1641">
          <cell r="A1641">
            <v>369393</v>
          </cell>
          <cell r="B1641" t="str">
            <v>VINO TACAMA AMORE DE ICA 750 ML</v>
          </cell>
          <cell r="C1641" t="str">
            <v>ABARROTES BEBIBLES</v>
          </cell>
          <cell r="D1641">
            <v>28.06</v>
          </cell>
          <cell r="E1641" t="str">
            <v>Flujo Continuo</v>
          </cell>
        </row>
        <row r="1642">
          <cell r="A1642">
            <v>369564</v>
          </cell>
          <cell r="B1642" t="str">
            <v>CHOCOLATE RELL. AGUAYMANTO BRITT X142GR</v>
          </cell>
          <cell r="C1642" t="str">
            <v>ABARROTES COMESTIBLES</v>
          </cell>
          <cell r="D1642">
            <v>18.68</v>
          </cell>
          <cell r="E1642" t="str">
            <v>Flujo Continuo</v>
          </cell>
        </row>
        <row r="1643">
          <cell r="A1643">
            <v>369804</v>
          </cell>
          <cell r="B1643" t="str">
            <v>VINO ERRAZURIZ MAX RSVA CARMENERE 750 ML</v>
          </cell>
          <cell r="C1643" t="str">
            <v>ABARROTES BEBIBLES</v>
          </cell>
          <cell r="D1643">
            <v>64.760000000000005</v>
          </cell>
          <cell r="E1643" t="str">
            <v>Flujo Continuo</v>
          </cell>
        </row>
        <row r="1644">
          <cell r="A1644">
            <v>370762</v>
          </cell>
          <cell r="B1644" t="str">
            <v>VINO MONTE SUR CABERNET SAUVIGNON X 750</v>
          </cell>
          <cell r="C1644" t="str">
            <v>ABARROTES BEBIBLES</v>
          </cell>
          <cell r="D1644">
            <v>19.38</v>
          </cell>
          <cell r="E1644" t="str">
            <v>Flujo Continuo</v>
          </cell>
        </row>
        <row r="1645">
          <cell r="A1645">
            <v>370767</v>
          </cell>
          <cell r="B1645" t="str">
            <v>VINO MONTE SUR MERLOT X 750 ML</v>
          </cell>
          <cell r="C1645" t="str">
            <v>ABARROTES BEBIBLES</v>
          </cell>
          <cell r="D1645">
            <v>19.38</v>
          </cell>
          <cell r="E1645" t="str">
            <v>Flujo Continuo</v>
          </cell>
        </row>
        <row r="1646">
          <cell r="A1646">
            <v>370771</v>
          </cell>
          <cell r="B1646" t="str">
            <v>VINO MONTE SUR CHARDONNAY X 750 ML</v>
          </cell>
          <cell r="C1646" t="str">
            <v>ABARROTES BEBIBLES</v>
          </cell>
          <cell r="D1646">
            <v>19.38</v>
          </cell>
          <cell r="E1646" t="str">
            <v>Flujo Continuo</v>
          </cell>
        </row>
        <row r="1647">
          <cell r="A1647">
            <v>370845</v>
          </cell>
          <cell r="B1647" t="str">
            <v>VINO AMALAYA COLOME BLEND 750 ML</v>
          </cell>
          <cell r="C1647" t="str">
            <v>ABARROTES BEBIBLES</v>
          </cell>
          <cell r="D1647">
            <v>45.08</v>
          </cell>
          <cell r="E1647" t="str">
            <v>Flujo Continuo</v>
          </cell>
        </row>
        <row r="1648">
          <cell r="A1648">
            <v>372043</v>
          </cell>
          <cell r="B1648" t="str">
            <v>MAIZ CON MIEL VITAPLUSS X 140GR</v>
          </cell>
          <cell r="C1648" t="str">
            <v>ABARROTES COMESTIBLES</v>
          </cell>
          <cell r="D1648">
            <v>2.1</v>
          </cell>
          <cell r="E1648" t="str">
            <v>Flujo Continuo</v>
          </cell>
        </row>
        <row r="1649">
          <cell r="A1649">
            <v>372044</v>
          </cell>
          <cell r="B1649" t="str">
            <v>CODITOS CON MIEL VITAPLUSS X 120 GR</v>
          </cell>
          <cell r="C1649" t="str">
            <v>ABARROTES COMESTIBLES</v>
          </cell>
          <cell r="D1649">
            <v>2.1</v>
          </cell>
          <cell r="E1649" t="str">
            <v>Flujo Continuo</v>
          </cell>
        </row>
        <row r="1650">
          <cell r="A1650">
            <v>372523</v>
          </cell>
          <cell r="B1650" t="str">
            <v>JAB LIQ LACTACYD DLICAT INTIM TB 200ML</v>
          </cell>
          <cell r="C1650" t="str">
            <v>ABARROTES NO COMESTIBLES</v>
          </cell>
          <cell r="D1650">
            <v>14.74</v>
          </cell>
          <cell r="E1650" t="str">
            <v>Flujo Continuo</v>
          </cell>
        </row>
        <row r="1651">
          <cell r="A1651">
            <v>373515</v>
          </cell>
          <cell r="B1651" t="str">
            <v>AGUA TÓNICA BRITVIC LOW CAL 150ML</v>
          </cell>
          <cell r="C1651" t="str">
            <v>ABARROTES BEBIBLES</v>
          </cell>
          <cell r="D1651">
            <v>3.5</v>
          </cell>
          <cell r="E1651" t="str">
            <v>Flujo Continuo</v>
          </cell>
        </row>
        <row r="1652">
          <cell r="A1652">
            <v>373517</v>
          </cell>
          <cell r="B1652" t="str">
            <v>VINO BORGOÑA QUEIROLO SEMI/SECO x 4.05 L</v>
          </cell>
          <cell r="C1652" t="str">
            <v>ABARROTES BEBIBLES</v>
          </cell>
          <cell r="D1652">
            <v>44.18</v>
          </cell>
          <cell r="E1652" t="str">
            <v>Flujo Continuo</v>
          </cell>
        </row>
        <row r="1653">
          <cell r="A1653">
            <v>373518</v>
          </cell>
          <cell r="B1653" t="str">
            <v>VINO GRAN MAGDALENA S/S QUEIROLO X 4.05L</v>
          </cell>
          <cell r="C1653" t="str">
            <v>ABARROTES BEBIBLES</v>
          </cell>
          <cell r="D1653">
            <v>44.18</v>
          </cell>
          <cell r="E1653" t="str">
            <v>Flujo Continuo</v>
          </cell>
        </row>
        <row r="1654">
          <cell r="A1654">
            <v>373520</v>
          </cell>
          <cell r="B1654" t="str">
            <v>VINO ROSE SEMI-SECO QUEIROLO X 4.05LT</v>
          </cell>
          <cell r="C1654" t="str">
            <v>ABARROTES BEBIBLES</v>
          </cell>
          <cell r="D1654">
            <v>42.59</v>
          </cell>
          <cell r="E1654" t="str">
            <v>Flujo Continuo</v>
          </cell>
        </row>
        <row r="1655">
          <cell r="A1655">
            <v>373818</v>
          </cell>
          <cell r="B1655" t="str">
            <v>PISCO VIÑAS DE ORO MV 500ML, MOSCATEL</v>
          </cell>
          <cell r="C1655" t="str">
            <v>ABARROTES BEBIBLES</v>
          </cell>
          <cell r="D1655">
            <v>48.77</v>
          </cell>
          <cell r="E1655" t="str">
            <v>Flujo Continuo</v>
          </cell>
        </row>
        <row r="1656">
          <cell r="A1656">
            <v>373849</v>
          </cell>
          <cell r="B1656" t="str">
            <v>ENFAMIL PREMIUM 1 X 375G</v>
          </cell>
          <cell r="C1656" t="str">
            <v>ABARROTES COMESTIBLES</v>
          </cell>
          <cell r="D1656">
            <v>39.08</v>
          </cell>
          <cell r="E1656" t="str">
            <v>Flujo Continuo</v>
          </cell>
        </row>
        <row r="1657">
          <cell r="A1657">
            <v>373850</v>
          </cell>
          <cell r="B1657" t="str">
            <v>ENFAMIL PREMIUM 2 X 375G</v>
          </cell>
          <cell r="C1657" t="str">
            <v>ABARROTES COMESTIBLES</v>
          </cell>
          <cell r="D1657">
            <v>37.79</v>
          </cell>
          <cell r="E1657" t="str">
            <v>Flujo Continuo</v>
          </cell>
        </row>
        <row r="1658">
          <cell r="A1658">
            <v>374433</v>
          </cell>
          <cell r="B1658" t="str">
            <v>ESCOBA SUPERIOR MARAVILLA VIRUTEX</v>
          </cell>
          <cell r="C1658" t="str">
            <v>ABARROTES NO COMESTIBLES</v>
          </cell>
          <cell r="D1658">
            <v>5.49</v>
          </cell>
          <cell r="E1658" t="str">
            <v>Flujo Continuo</v>
          </cell>
        </row>
        <row r="1659">
          <cell r="A1659">
            <v>374520</v>
          </cell>
          <cell r="B1659" t="str">
            <v>ALCOHOL CASABLANCA DE 96° X L (BOT X 4L)</v>
          </cell>
          <cell r="C1659" t="str">
            <v>PRODUCCION Y ELABORADOS</v>
          </cell>
          <cell r="D1659">
            <v>8.75</v>
          </cell>
          <cell r="E1659" t="str">
            <v>Flujo Continuo</v>
          </cell>
        </row>
        <row r="1660">
          <cell r="A1660">
            <v>374627</v>
          </cell>
          <cell r="B1660" t="str">
            <v>CERVEZA HEINEKEN PACK 6 LATA 330 ML</v>
          </cell>
          <cell r="C1660" t="str">
            <v>ABARROTES BEBIBLES</v>
          </cell>
          <cell r="D1660">
            <v>18.649999999999999</v>
          </cell>
          <cell r="E1660" t="str">
            <v>Flujo Continuo</v>
          </cell>
        </row>
        <row r="1661">
          <cell r="A1661">
            <v>374679</v>
          </cell>
          <cell r="B1661" t="str">
            <v>DESHUM BOLASECA DUO RECAMB MALLA X400GR</v>
          </cell>
          <cell r="C1661" t="str">
            <v>ABARROTES NO COMESTIBLES</v>
          </cell>
          <cell r="D1661">
            <v>13.89</v>
          </cell>
          <cell r="E1661" t="str">
            <v>Flujo Continuo</v>
          </cell>
        </row>
        <row r="1662">
          <cell r="A1662">
            <v>374742</v>
          </cell>
          <cell r="B1662" t="str">
            <v>CRE DEPILAR VEET PRIMERA VEZ 50ML</v>
          </cell>
          <cell r="C1662" t="str">
            <v>ABARROTES NO COMESTIBLES</v>
          </cell>
          <cell r="D1662">
            <v>6.9</v>
          </cell>
          <cell r="E1662" t="str">
            <v>Flujo Continuo</v>
          </cell>
        </row>
        <row r="1663">
          <cell r="A1663">
            <v>375082</v>
          </cell>
          <cell r="B1663" t="str">
            <v>VINO QUEIROLO ROSE SHIRAZ 750ML</v>
          </cell>
          <cell r="C1663" t="str">
            <v>ABARROTES BEBIBLES</v>
          </cell>
          <cell r="D1663">
            <v>12.87</v>
          </cell>
          <cell r="E1663" t="str">
            <v>Flujo Continuo</v>
          </cell>
        </row>
        <row r="1664">
          <cell r="A1664">
            <v>375329</v>
          </cell>
          <cell r="B1664" t="str">
            <v>QUITAMANCHAS VANISH 900ML, BLANCO</v>
          </cell>
          <cell r="C1664" t="str">
            <v>ABARROTES NO COMESTIBLES</v>
          </cell>
          <cell r="D1664">
            <v>11.99</v>
          </cell>
          <cell r="E1664" t="str">
            <v>Flujo Continuo</v>
          </cell>
        </row>
        <row r="1665">
          <cell r="A1665">
            <v>375537</v>
          </cell>
          <cell r="B1665" t="str">
            <v>VINO CATENA CHARDONNAY 750 ML</v>
          </cell>
          <cell r="C1665" t="str">
            <v>ABARROTES BEBIBLES</v>
          </cell>
          <cell r="D1665">
            <v>63.75</v>
          </cell>
          <cell r="E1665" t="str">
            <v>Flujo Continuo</v>
          </cell>
        </row>
        <row r="1666">
          <cell r="A1666">
            <v>375671</v>
          </cell>
          <cell r="B1666" t="str">
            <v>DETERGENTE LIQUIDO X 2000 WOOLITE, BLACK</v>
          </cell>
          <cell r="C1666" t="str">
            <v>ABARROTES NO COMESTIBLES</v>
          </cell>
          <cell r="D1666">
            <v>39.08</v>
          </cell>
          <cell r="E1666" t="str">
            <v>Flujo Continuo</v>
          </cell>
        </row>
        <row r="1667">
          <cell r="A1667">
            <v>376361</v>
          </cell>
          <cell r="B1667" t="str">
            <v>TE VERDE X20SOB BIGELOW</v>
          </cell>
          <cell r="C1667" t="str">
            <v>ABARROTES COMESTIBLES</v>
          </cell>
          <cell r="D1667">
            <v>18.829999999999998</v>
          </cell>
          <cell r="E1667" t="str">
            <v>Flujo Continuo</v>
          </cell>
        </row>
        <row r="1668">
          <cell r="A1668">
            <v>376392</v>
          </cell>
          <cell r="B1668" t="str">
            <v>TE VERDE DESCAFEINADO X 20 SOB BIGELOW</v>
          </cell>
          <cell r="C1668" t="str">
            <v>ABARROTES COMESTIBLES</v>
          </cell>
          <cell r="D1668">
            <v>18.829999999999998</v>
          </cell>
          <cell r="E1668" t="str">
            <v>Flujo Continuo</v>
          </cell>
        </row>
        <row r="1669">
          <cell r="A1669">
            <v>376554</v>
          </cell>
          <cell r="B1669" t="str">
            <v>QUITAMANCHAS VANISH 3.785L, ROSA</v>
          </cell>
          <cell r="C1669" t="str">
            <v>ABARROTES NO COMESTIBLES</v>
          </cell>
          <cell r="D1669">
            <v>43.74</v>
          </cell>
          <cell r="E1669" t="str">
            <v>Flujo Continuo</v>
          </cell>
        </row>
        <row r="1670">
          <cell r="A1670">
            <v>376580</v>
          </cell>
          <cell r="B1670" t="str">
            <v>AGUA MINERAL SAN PELLEGRINO C/GAS X750ML</v>
          </cell>
          <cell r="C1670" t="str">
            <v>ABARROTES BEBIBLES</v>
          </cell>
          <cell r="D1670">
            <v>7.62</v>
          </cell>
          <cell r="E1670" t="str">
            <v>Flujo Continuo</v>
          </cell>
        </row>
        <row r="1671">
          <cell r="A1671">
            <v>357353</v>
          </cell>
          <cell r="B1671" t="str">
            <v>MOSTAZA DIJON ORIGINAL x 200GR CLOVIS F</v>
          </cell>
          <cell r="C1671" t="str">
            <v>ABARROTES COMESTIBLES</v>
          </cell>
          <cell r="D1671">
            <v>6.46</v>
          </cell>
          <cell r="E1671" t="str">
            <v>Almacenado</v>
          </cell>
        </row>
        <row r="1672">
          <cell r="A1672">
            <v>376604</v>
          </cell>
          <cell r="B1672" t="str">
            <v>AGUA MINERAL ACQUA PANNA S/GAS  X 750 ML</v>
          </cell>
          <cell r="C1672" t="str">
            <v>ABARROTES BEBIBLES</v>
          </cell>
          <cell r="D1672">
            <v>7.62</v>
          </cell>
          <cell r="E1672" t="str">
            <v>Flujo Continuo</v>
          </cell>
        </row>
        <row r="1673">
          <cell r="A1673">
            <v>376609</v>
          </cell>
          <cell r="B1673" t="str">
            <v>PAÑO SCOTCH BRITE ABSORBENTE X8</v>
          </cell>
          <cell r="C1673" t="str">
            <v>ABARROTES NO COMESTIBLES</v>
          </cell>
          <cell r="D1673">
            <v>10.62</v>
          </cell>
          <cell r="E1673" t="str">
            <v>Flujo Continuo</v>
          </cell>
        </row>
        <row r="1674">
          <cell r="A1674">
            <v>376610</v>
          </cell>
          <cell r="B1674" t="str">
            <v>PAÑO SECATODO PAGA6 LLEVA 8 SCOTCH BRITE</v>
          </cell>
          <cell r="C1674" t="str">
            <v>ABARROTES NO COMESTIBLES</v>
          </cell>
          <cell r="D1674">
            <v>11.51</v>
          </cell>
          <cell r="E1674" t="str">
            <v>Flujo Continuo</v>
          </cell>
        </row>
        <row r="1675">
          <cell r="A1675">
            <v>377129</v>
          </cell>
          <cell r="B1675" t="str">
            <v>TE GREEN TEA C/GINSE&amp;HONEY ARIZONAX680LT</v>
          </cell>
          <cell r="C1675" t="str">
            <v>ABARROTES BEBIBLES</v>
          </cell>
          <cell r="D1675">
            <v>3.23</v>
          </cell>
          <cell r="E1675" t="str">
            <v>Flujo Continuo</v>
          </cell>
        </row>
        <row r="1676">
          <cell r="A1676">
            <v>377458</v>
          </cell>
          <cell r="B1676" t="str">
            <v>VINO COLOME ESTATE MALBEC 750 ML</v>
          </cell>
          <cell r="C1676" t="str">
            <v>ABARROTES BEBIBLES</v>
          </cell>
          <cell r="D1676">
            <v>84.9</v>
          </cell>
          <cell r="E1676" t="str">
            <v>Flujo Continuo</v>
          </cell>
        </row>
        <row r="1677">
          <cell r="A1677">
            <v>377459</v>
          </cell>
          <cell r="B1677" t="str">
            <v>VINO COLOME ESTATE TORRONTES 750 ML</v>
          </cell>
          <cell r="C1677" t="str">
            <v>ABARROTES BEBIBLES</v>
          </cell>
          <cell r="D1677">
            <v>42.22</v>
          </cell>
          <cell r="E1677" t="str">
            <v>Flujo Continuo</v>
          </cell>
        </row>
        <row r="1678">
          <cell r="A1678">
            <v>379687</v>
          </cell>
          <cell r="B1678" t="str">
            <v>SHAMPOO BABY NEUTR EV.LAGR.400ML SIMONDS</v>
          </cell>
          <cell r="C1678" t="str">
            <v>ABARROTES NO COMESTIBLES</v>
          </cell>
          <cell r="D1678">
            <v>9.92</v>
          </cell>
          <cell r="E1678" t="str">
            <v>Flujo Continuo</v>
          </cell>
        </row>
        <row r="1679">
          <cell r="A1679">
            <v>379688</v>
          </cell>
          <cell r="B1679" t="str">
            <v>SHAMPOO BABY NEUTR EV.LAGR.610ML SIMONDS</v>
          </cell>
          <cell r="C1679" t="str">
            <v>ABARROTES NO COMESTIBLES</v>
          </cell>
          <cell r="D1679">
            <v>12.16</v>
          </cell>
          <cell r="E1679" t="str">
            <v>Flujo Continuo</v>
          </cell>
        </row>
        <row r="1680">
          <cell r="A1680">
            <v>379877</v>
          </cell>
          <cell r="B1680" t="str">
            <v>FILM FREEZE X 25 MTS UTHIL</v>
          </cell>
          <cell r="C1680" t="str">
            <v>HOGAR</v>
          </cell>
          <cell r="D1680">
            <v>7.4</v>
          </cell>
          <cell r="E1680" t="str">
            <v>Flujo Continuo</v>
          </cell>
        </row>
        <row r="1681">
          <cell r="A1681">
            <v>380077</v>
          </cell>
          <cell r="B1681" t="str">
            <v>VINO LAS MORAS BLACK LBL CABER-CABERX750</v>
          </cell>
          <cell r="C1681" t="str">
            <v>ABARROTES BEBIBLES</v>
          </cell>
          <cell r="D1681">
            <v>40.11</v>
          </cell>
          <cell r="E1681" t="str">
            <v>Flujo Continuo</v>
          </cell>
        </row>
        <row r="1682">
          <cell r="A1682">
            <v>380082</v>
          </cell>
          <cell r="B1682" t="str">
            <v>VINO LAS MORAS BLACK LABEL MALBEC X750ML</v>
          </cell>
          <cell r="C1682" t="str">
            <v>ABARROTES BEBIBLES</v>
          </cell>
          <cell r="D1682">
            <v>40.11</v>
          </cell>
          <cell r="E1682" t="str">
            <v>Flujo Continuo</v>
          </cell>
        </row>
        <row r="1683">
          <cell r="A1683">
            <v>380087</v>
          </cell>
          <cell r="B1683" t="str">
            <v>VINO LAS MORAS BLACK LABEL BONARDA X 750</v>
          </cell>
          <cell r="C1683" t="str">
            <v>ABARROTES BEBIBLES</v>
          </cell>
          <cell r="D1683">
            <v>40.11</v>
          </cell>
          <cell r="E1683" t="str">
            <v>Flujo Continuo</v>
          </cell>
        </row>
        <row r="1684">
          <cell r="A1684">
            <v>380725</v>
          </cell>
          <cell r="B1684" t="str">
            <v>DESOD.PIES SPRAY 150ML ACTIVE HANSAPLAS</v>
          </cell>
          <cell r="C1684" t="str">
            <v>ABARROTES NO COMESTIBLES</v>
          </cell>
          <cell r="D1684">
            <v>12.85</v>
          </cell>
          <cell r="E1684" t="str">
            <v>Flujo Continuo</v>
          </cell>
        </row>
        <row r="1685">
          <cell r="A1685">
            <v>381085</v>
          </cell>
          <cell r="B1685" t="str">
            <v>QUITAMANCHAS VANISH 1.8ML, BLANCO</v>
          </cell>
          <cell r="C1685" t="str">
            <v>ABARROTES NO COMESTIBLES</v>
          </cell>
          <cell r="D1685">
            <v>9.89</v>
          </cell>
          <cell r="E1685" t="str">
            <v>Flujo Continuo</v>
          </cell>
        </row>
        <row r="1686">
          <cell r="A1686">
            <v>381686</v>
          </cell>
          <cell r="B1686" t="str">
            <v>QUITAMANCHAS VANISH 900GR, ROSA</v>
          </cell>
          <cell r="C1686" t="str">
            <v>ABARROTES NO COMESTIBLES</v>
          </cell>
          <cell r="D1686">
            <v>36.65</v>
          </cell>
          <cell r="E1686" t="str">
            <v>Flujo Continuo</v>
          </cell>
        </row>
        <row r="1687">
          <cell r="A1687">
            <v>381932</v>
          </cell>
          <cell r="B1687" t="str">
            <v>VINO MISION RENGO CARME CUVEEX750</v>
          </cell>
          <cell r="C1687" t="str">
            <v>ABARROTES BEBIBLES</v>
          </cell>
          <cell r="D1687">
            <v>57.56</v>
          </cell>
          <cell r="E1687" t="str">
            <v>Flujo Continuo</v>
          </cell>
        </row>
        <row r="1688">
          <cell r="A1688">
            <v>381937</v>
          </cell>
          <cell r="B1688" t="str">
            <v>PROSECO IL VINO DEL POETA BOTTEGA X750ML</v>
          </cell>
          <cell r="C1688" t="str">
            <v>ABARROTES BEBIBLES</v>
          </cell>
          <cell r="D1688">
            <v>45.1</v>
          </cell>
          <cell r="E1688" t="str">
            <v>Flujo Continuo</v>
          </cell>
        </row>
        <row r="1689">
          <cell r="A1689">
            <v>381938</v>
          </cell>
          <cell r="B1689" t="str">
            <v>VINO ABALO MENDEZ ALBARIÑO 750 ML</v>
          </cell>
          <cell r="C1689" t="str">
            <v>ABARROTES BEBIBLES</v>
          </cell>
          <cell r="D1689">
            <v>63.23</v>
          </cell>
          <cell r="E1689" t="str">
            <v>Flujo Continuo</v>
          </cell>
        </row>
        <row r="1690">
          <cell r="A1690">
            <v>382121</v>
          </cell>
          <cell r="B1690" t="str">
            <v>GALLETA DE ARROZ C/ALGA WANT WANT 102 GR</v>
          </cell>
          <cell r="C1690" t="str">
            <v>ABARROTES COMESTIBLES</v>
          </cell>
          <cell r="D1690">
            <v>8.5</v>
          </cell>
          <cell r="E1690" t="str">
            <v>Flujo Continuo</v>
          </cell>
        </row>
        <row r="1691">
          <cell r="A1691">
            <v>382499</v>
          </cell>
          <cell r="B1691" t="str">
            <v>ESPUMANTE CHANDON DEMI SEC X 750 ML</v>
          </cell>
          <cell r="C1691" t="str">
            <v>ABARROTES BEBIBLES</v>
          </cell>
          <cell r="D1691">
            <v>55.81</v>
          </cell>
          <cell r="E1691" t="str">
            <v>Flujo Continuo</v>
          </cell>
        </row>
        <row r="1692">
          <cell r="A1692">
            <v>382669</v>
          </cell>
          <cell r="B1692" t="str">
            <v>VINO VIU MANENT SECRETO CARMENERE X 750</v>
          </cell>
          <cell r="C1692" t="str">
            <v>ABARROTES BEBIBLES</v>
          </cell>
          <cell r="D1692">
            <v>49.93</v>
          </cell>
          <cell r="E1692" t="str">
            <v>Flujo Continuo</v>
          </cell>
        </row>
        <row r="1693">
          <cell r="A1693">
            <v>382915</v>
          </cell>
          <cell r="B1693" t="str">
            <v>DEO ROLL ON NIVEA ACLARADO NAT TB X50ML</v>
          </cell>
          <cell r="C1693" t="str">
            <v>ABARROTES NO COMESTIBLES</v>
          </cell>
          <cell r="D1693">
            <v>11.8</v>
          </cell>
          <cell r="E1693" t="str">
            <v>Flujo Continuo</v>
          </cell>
        </row>
        <row r="1694">
          <cell r="A1694">
            <v>383352</v>
          </cell>
          <cell r="B1694" t="str">
            <v>BASE PARA PISCO SOUR WASSKA X 125 GRS</v>
          </cell>
          <cell r="C1694" t="str">
            <v>ABARROTES BEBIBLES</v>
          </cell>
          <cell r="D1694">
            <v>5.31</v>
          </cell>
          <cell r="E1694" t="str">
            <v>Flujo Continuo</v>
          </cell>
        </row>
        <row r="1695">
          <cell r="A1695">
            <v>383353</v>
          </cell>
          <cell r="B1695" t="str">
            <v>BASE PARA CHICHA SOUR WASSKA X 125 GRS</v>
          </cell>
          <cell r="C1695" t="str">
            <v>ABARROTES BEBIBLES</v>
          </cell>
          <cell r="D1695">
            <v>5.31</v>
          </cell>
          <cell r="E1695" t="str">
            <v>Flujo Continuo</v>
          </cell>
        </row>
        <row r="1696">
          <cell r="A1696">
            <v>383355</v>
          </cell>
          <cell r="B1696" t="str">
            <v>BASE PARA MARACUYA SOUR WASSKA X 125 GRS</v>
          </cell>
          <cell r="C1696" t="str">
            <v>ABARROTES BEBIBLES</v>
          </cell>
          <cell r="D1696">
            <v>5.31</v>
          </cell>
          <cell r="E1696" t="str">
            <v>Flujo Continuo</v>
          </cell>
        </row>
        <row r="1697">
          <cell r="A1697">
            <v>383356</v>
          </cell>
          <cell r="B1697" t="str">
            <v>BASE MIXTA FUN PACK WASSKA X 3 UBDS</v>
          </cell>
          <cell r="C1697" t="str">
            <v>ABARROTES BEBIBLES</v>
          </cell>
          <cell r="D1697">
            <v>15.42</v>
          </cell>
          <cell r="E1697" t="str">
            <v>Flujo Continuo</v>
          </cell>
        </row>
        <row r="1698">
          <cell r="A1698">
            <v>383397</v>
          </cell>
          <cell r="B1698" t="str">
            <v>SAL GRUESA ROSADA GOURMET X 400 GR LEGEN</v>
          </cell>
          <cell r="C1698" t="str">
            <v>ABARROTES COMESTIBLES</v>
          </cell>
          <cell r="D1698">
            <v>11.69</v>
          </cell>
          <cell r="E1698" t="str">
            <v>Flujo Continuo</v>
          </cell>
        </row>
        <row r="1699">
          <cell r="A1699">
            <v>383398</v>
          </cell>
          <cell r="B1699" t="str">
            <v>SAL GRUESA AHUMADA GOURMET X 400 GR LEGE</v>
          </cell>
          <cell r="C1699" t="str">
            <v>ABARROTES COMESTIBLES</v>
          </cell>
          <cell r="D1699">
            <v>14.07</v>
          </cell>
          <cell r="E1699" t="str">
            <v>Flujo Continuo</v>
          </cell>
        </row>
        <row r="1700">
          <cell r="A1700">
            <v>383440</v>
          </cell>
          <cell r="B1700" t="str">
            <v>ACEITUNA VERDE C/ROCOTO X240GR CALE</v>
          </cell>
          <cell r="C1700" t="str">
            <v>ABARROTES COMESTIBLES</v>
          </cell>
          <cell r="D1700">
            <v>4.58</v>
          </cell>
          <cell r="E1700" t="str">
            <v>Flujo Continuo</v>
          </cell>
        </row>
        <row r="1701">
          <cell r="A1701">
            <v>383441</v>
          </cell>
          <cell r="B1701" t="str">
            <v>ACEITUNA VERDE C/PIMIENTO X240GR CALE</v>
          </cell>
          <cell r="C1701" t="str">
            <v>ABARROTES COMESTIBLES</v>
          </cell>
          <cell r="D1701">
            <v>4.58</v>
          </cell>
          <cell r="E1701" t="str">
            <v>Flujo Continuo</v>
          </cell>
        </row>
        <row r="1702">
          <cell r="A1702">
            <v>383472</v>
          </cell>
          <cell r="B1702" t="str">
            <v>ACEITUNA VERDE C/CASTAÑA X240GR CALE</v>
          </cell>
          <cell r="C1702" t="str">
            <v>ABARROTES COMESTIBLES</v>
          </cell>
          <cell r="D1702">
            <v>5.14</v>
          </cell>
          <cell r="E1702" t="str">
            <v>Flujo Continuo</v>
          </cell>
        </row>
        <row r="1703">
          <cell r="A1703">
            <v>383473</v>
          </cell>
          <cell r="B1703" t="str">
            <v>ACEITUNA NEGRA EXTRA X240GR CALE</v>
          </cell>
          <cell r="C1703" t="str">
            <v>ABARROTES COMESTIBLES</v>
          </cell>
          <cell r="D1703">
            <v>4.57</v>
          </cell>
          <cell r="E1703" t="str">
            <v>Flujo Continuo</v>
          </cell>
        </row>
        <row r="1704">
          <cell r="A1704">
            <v>385201</v>
          </cell>
          <cell r="B1704" t="str">
            <v>CHUPETE RING POP TOPPS 10 GR</v>
          </cell>
          <cell r="C1704" t="str">
            <v>ABARROTES COMESTIBLES</v>
          </cell>
          <cell r="D1704">
            <v>1.36</v>
          </cell>
          <cell r="E1704" t="str">
            <v>Flujo Continuo</v>
          </cell>
        </row>
        <row r="1705">
          <cell r="A1705">
            <v>386425</v>
          </cell>
          <cell r="B1705" t="str">
            <v>VINO ROSE SEMI SECO DE LA MANCHA X 2LT</v>
          </cell>
          <cell r="C1705" t="str">
            <v>ABARROTES BEBIBLES</v>
          </cell>
          <cell r="D1705">
            <v>17.23</v>
          </cell>
          <cell r="E1705" t="str">
            <v>Flujo Continuo</v>
          </cell>
        </row>
        <row r="1706">
          <cell r="A1706">
            <v>386934</v>
          </cell>
          <cell r="B1706" t="str">
            <v>AGUA TÓNICA BRITVIC REGULAR 4 UN X 150ML</v>
          </cell>
          <cell r="C1706" t="str">
            <v>ABARROTES BEBIBLES</v>
          </cell>
          <cell r="D1706">
            <v>12.99</v>
          </cell>
          <cell r="E1706" t="str">
            <v>Flujo Continuo</v>
          </cell>
        </row>
        <row r="1707">
          <cell r="A1707">
            <v>387227</v>
          </cell>
          <cell r="B1707" t="str">
            <v>TEQUILA OLMECA REPOSADO 700 ML</v>
          </cell>
          <cell r="C1707" t="str">
            <v>ABARROTES BEBIBLES</v>
          </cell>
          <cell r="D1707">
            <v>49.87</v>
          </cell>
          <cell r="E1707" t="str">
            <v>Flujo Continuo</v>
          </cell>
        </row>
        <row r="1708">
          <cell r="A1708">
            <v>387228</v>
          </cell>
          <cell r="B1708" t="str">
            <v>TEQUILA OLMECA SILVER 700 ML</v>
          </cell>
          <cell r="C1708" t="str">
            <v>ABARROTES BEBIBLES</v>
          </cell>
          <cell r="D1708">
            <v>49.87</v>
          </cell>
          <cell r="E1708" t="str">
            <v>Flujo Continuo</v>
          </cell>
        </row>
        <row r="1709">
          <cell r="A1709">
            <v>388723</v>
          </cell>
          <cell r="B1709" t="str">
            <v>GUINDONES 40/50 S/PEPA X KG GRANEL</v>
          </cell>
          <cell r="C1709" t="str">
            <v>FRUTAS Y VERDURAS</v>
          </cell>
          <cell r="D1709">
            <v>35</v>
          </cell>
          <cell r="E1709" t="str">
            <v>Flujo Continuo</v>
          </cell>
        </row>
        <row r="1710">
          <cell r="A1710">
            <v>389347</v>
          </cell>
          <cell r="B1710" t="str">
            <v>CARAMELO ROLL ON BARBIE CONFITECA UND</v>
          </cell>
          <cell r="C1710" t="str">
            <v>ABARROTES COMESTIBLES</v>
          </cell>
          <cell r="D1710">
            <v>3.22</v>
          </cell>
          <cell r="E1710" t="str">
            <v>Flujo Continuo</v>
          </cell>
        </row>
        <row r="1711">
          <cell r="A1711">
            <v>390771</v>
          </cell>
          <cell r="B1711" t="str">
            <v>JUGO CRANBERRY REGULAR L'ONDAX 64 OZ PET</v>
          </cell>
          <cell r="C1711" t="str">
            <v>ABARROTES BEBIBLES</v>
          </cell>
          <cell r="D1711">
            <v>10.37</v>
          </cell>
          <cell r="E1711" t="str">
            <v>Flujo Continuo</v>
          </cell>
        </row>
        <row r="1712">
          <cell r="A1712">
            <v>390773</v>
          </cell>
          <cell r="B1712" t="str">
            <v>JUGO CRANBERRY LIGTH L'ONDA X 64OZ PET</v>
          </cell>
          <cell r="C1712" t="str">
            <v>ABARROTES BEBIBLES</v>
          </cell>
          <cell r="D1712">
            <v>10.36</v>
          </cell>
          <cell r="E1712" t="str">
            <v>Flujo Continuo</v>
          </cell>
        </row>
        <row r="1713">
          <cell r="A1713">
            <v>390774</v>
          </cell>
          <cell r="B1713" t="str">
            <v>JUGO DE UVA L'ONDA X 64 OZ PET</v>
          </cell>
          <cell r="C1713" t="str">
            <v>ABARROTES BEBIBLES</v>
          </cell>
          <cell r="D1713">
            <v>7.71</v>
          </cell>
          <cell r="E1713" t="str">
            <v>Flujo Continuo</v>
          </cell>
        </row>
        <row r="1714">
          <cell r="A1714">
            <v>390775</v>
          </cell>
          <cell r="B1714" t="str">
            <v>JUGO DE UVA LIGHT L'ONDAX 64 OZ PET</v>
          </cell>
          <cell r="C1714" t="str">
            <v>ABARROTES BEBIBLES</v>
          </cell>
          <cell r="D1714">
            <v>7.71</v>
          </cell>
          <cell r="E1714" t="str">
            <v>Flujo Continuo</v>
          </cell>
        </row>
        <row r="1715">
          <cell r="A1715">
            <v>390917</v>
          </cell>
          <cell r="B1715" t="str">
            <v>ENCENDEDOR METALICO HALLEY</v>
          </cell>
          <cell r="C1715" t="str">
            <v>ABARROTES BEBIBLES</v>
          </cell>
          <cell r="D1715">
            <v>0.81</v>
          </cell>
          <cell r="E1715" t="str">
            <v>Flujo Continuo</v>
          </cell>
        </row>
        <row r="1716">
          <cell r="A1716">
            <v>390961</v>
          </cell>
          <cell r="B1716" t="str">
            <v>BLOQ NEUTROGENA U-SHEER FPS70 50G</v>
          </cell>
          <cell r="C1716" t="str">
            <v>ABARROTES NO COMESTIBLES</v>
          </cell>
          <cell r="D1716">
            <v>35.49</v>
          </cell>
          <cell r="E1716" t="str">
            <v>Flujo Continuo</v>
          </cell>
        </row>
        <row r="1717">
          <cell r="A1717">
            <v>390989</v>
          </cell>
          <cell r="B1717" t="str">
            <v>CIGARROS BLACKSTONE TIP VANILLA X 5 UNID</v>
          </cell>
          <cell r="C1717" t="str">
            <v>ABARROTES BEBIBLES</v>
          </cell>
          <cell r="D1717">
            <v>7.73</v>
          </cell>
          <cell r="E1717" t="str">
            <v>Flujo Continuo</v>
          </cell>
        </row>
        <row r="1718">
          <cell r="A1718">
            <v>391411</v>
          </cell>
          <cell r="B1718" t="str">
            <v>TEQUILA PATRON SILVER 750 ML</v>
          </cell>
          <cell r="C1718" t="str">
            <v>ABARROTES BEBIBLES</v>
          </cell>
          <cell r="D1718">
            <v>152.80000000000001</v>
          </cell>
          <cell r="E1718" t="str">
            <v>Flujo Continuo</v>
          </cell>
        </row>
        <row r="1719">
          <cell r="A1719">
            <v>391452</v>
          </cell>
          <cell r="B1719" t="str">
            <v>TEQUILA PATRON AÑEJO 750 ML</v>
          </cell>
          <cell r="C1719" t="str">
            <v>ABARROTES BEBIBLES</v>
          </cell>
          <cell r="D1719">
            <v>229.26</v>
          </cell>
          <cell r="E1719" t="str">
            <v>Flujo Continuo</v>
          </cell>
        </row>
        <row r="1720">
          <cell r="A1720">
            <v>391455</v>
          </cell>
          <cell r="B1720" t="str">
            <v># TEQUILA PATRON REPOSADO X 750 ML</v>
          </cell>
          <cell r="C1720" t="str">
            <v>ABARROTES BEBIBLES</v>
          </cell>
          <cell r="D1720">
            <v>191.04</v>
          </cell>
          <cell r="E1720" t="str">
            <v>Flujo Continuo</v>
          </cell>
        </row>
        <row r="1721">
          <cell r="A1721">
            <v>392016</v>
          </cell>
          <cell r="B1721" t="str">
            <v>LUSTRAMUEBLES ALEGRA 600CC</v>
          </cell>
          <cell r="C1721" t="str">
            <v>ABARROTES NO COMESTIBLES</v>
          </cell>
          <cell r="D1721">
            <v>9.0299999999999994</v>
          </cell>
          <cell r="E1721" t="str">
            <v>Flujo Continuo</v>
          </cell>
        </row>
        <row r="1722">
          <cell r="A1722">
            <v>392374</v>
          </cell>
          <cell r="B1722" t="str">
            <v>AGUA TÓNICA BRITVIC REGULAR 150ML</v>
          </cell>
          <cell r="C1722" t="str">
            <v>ABARROTES BEBIBLES</v>
          </cell>
          <cell r="D1722">
            <v>3.5</v>
          </cell>
          <cell r="E1722" t="str">
            <v>Flujo Continuo</v>
          </cell>
        </row>
        <row r="1723">
          <cell r="A1723">
            <v>392375</v>
          </cell>
          <cell r="B1723" t="str">
            <v>JUGO BRITVIC TOMATE X 150ML</v>
          </cell>
          <cell r="C1723" t="str">
            <v>ABARROTES BEBIBLES</v>
          </cell>
          <cell r="D1723">
            <v>1.89</v>
          </cell>
          <cell r="E1723" t="str">
            <v>Flujo Continuo</v>
          </cell>
        </row>
        <row r="1724">
          <cell r="A1724">
            <v>392430</v>
          </cell>
          <cell r="B1724" t="str">
            <v>PEDIASURE PLUS TRIPLESURE VAINILLA 400GR</v>
          </cell>
          <cell r="C1724" t="str">
            <v>ABARROTES COMESTIBLES</v>
          </cell>
          <cell r="D1724">
            <v>44.49</v>
          </cell>
          <cell r="E1724" t="str">
            <v>Flujo Continuo</v>
          </cell>
        </row>
        <row r="1725">
          <cell r="A1725">
            <v>392444</v>
          </cell>
          <cell r="B1725" t="str">
            <v>PEDIASURE PLUS TRIPLESURE VAINILLA 900GR</v>
          </cell>
          <cell r="C1725" t="str">
            <v>ABARROTES COMESTIBLES</v>
          </cell>
          <cell r="D1725">
            <v>87.6</v>
          </cell>
          <cell r="E1725" t="str">
            <v>Flujo Continuo</v>
          </cell>
        </row>
        <row r="1726">
          <cell r="A1726">
            <v>392446</v>
          </cell>
          <cell r="B1726" t="str">
            <v>PEDIASURE PLUS TRIPLESURE CHOCOLA 400G</v>
          </cell>
          <cell r="C1726" t="str">
            <v>ABARROTES COMESTIBLES</v>
          </cell>
          <cell r="D1726">
            <v>44.49</v>
          </cell>
          <cell r="E1726" t="str">
            <v>Flujo Continuo</v>
          </cell>
        </row>
        <row r="1727">
          <cell r="A1727">
            <v>392451</v>
          </cell>
          <cell r="B1727" t="str">
            <v>PEDIASURE PLUS TRIPLESURE CHOCOLA 900GR</v>
          </cell>
          <cell r="C1727" t="str">
            <v>ABARROTES COMESTIBLES</v>
          </cell>
          <cell r="D1727">
            <v>87.6</v>
          </cell>
          <cell r="E1727" t="str">
            <v>Flujo Continuo</v>
          </cell>
        </row>
        <row r="1728">
          <cell r="A1728">
            <v>392453</v>
          </cell>
          <cell r="B1728" t="str">
            <v>PEDIASURE PLUS TRIPLESURE FRESA 400GR</v>
          </cell>
          <cell r="C1728" t="str">
            <v>ABARROTES COMESTIBLES</v>
          </cell>
          <cell r="D1728">
            <v>30.42</v>
          </cell>
          <cell r="E1728" t="str">
            <v>Flujo Continuo</v>
          </cell>
        </row>
        <row r="1729">
          <cell r="A1729">
            <v>392652</v>
          </cell>
          <cell r="B1729" t="str">
            <v>DUREX MÁXIMO PLACER X 3 UND</v>
          </cell>
          <cell r="C1729" t="str">
            <v>ABARROTES NO COMESTIBLES</v>
          </cell>
          <cell r="D1729">
            <v>6.33</v>
          </cell>
          <cell r="E1729" t="str">
            <v>Flujo Continuo</v>
          </cell>
        </row>
        <row r="1730">
          <cell r="A1730">
            <v>392911</v>
          </cell>
          <cell r="B1730" t="str">
            <v>VINO TRAPICHE BROQUEL CABERNE FRANC X750</v>
          </cell>
          <cell r="C1730" t="str">
            <v>ABARROTES BEBIBLES</v>
          </cell>
          <cell r="D1730">
            <v>40.98</v>
          </cell>
          <cell r="E1730" t="str">
            <v>Flujo Continuo</v>
          </cell>
        </row>
        <row r="1731">
          <cell r="A1731">
            <v>392941</v>
          </cell>
          <cell r="B1731" t="str">
            <v>PISCO COLECCIÓN PRIVADA MV QUEBRANTAX500</v>
          </cell>
          <cell r="C1731" t="str">
            <v>ABARROTES BEBIBLES</v>
          </cell>
          <cell r="D1731">
            <v>43.15</v>
          </cell>
          <cell r="E1731" t="str">
            <v>Flujo Continuo</v>
          </cell>
        </row>
        <row r="1732">
          <cell r="A1732">
            <v>393397</v>
          </cell>
          <cell r="B1732" t="str">
            <v>SILLAO OSCURO X 5 LB (1.79 L) - SB</v>
          </cell>
          <cell r="C1732" t="str">
            <v>PRODUCCION Y ELABORADOS</v>
          </cell>
          <cell r="D1732">
            <v>9.16</v>
          </cell>
          <cell r="E1732" t="str">
            <v>Flujo Continuo</v>
          </cell>
        </row>
        <row r="1733">
          <cell r="A1733">
            <v>394500</v>
          </cell>
          <cell r="B1733" t="str">
            <v>MACARONI &amp; CHEESE X 226 GR METRO</v>
          </cell>
          <cell r="C1733" t="str">
            <v>ABARROTES COMESTIBLES</v>
          </cell>
          <cell r="D1733">
            <v>1.77</v>
          </cell>
          <cell r="E1733" t="str">
            <v>Flujo Continuo</v>
          </cell>
        </row>
        <row r="1734">
          <cell r="A1734">
            <v>394519</v>
          </cell>
          <cell r="B1734" t="str">
            <v>AGUA SAN PELLEGRINO 330ML ARANCIATA NAR</v>
          </cell>
          <cell r="C1734" t="str">
            <v>ABARROTES BEBIBLES</v>
          </cell>
          <cell r="D1734">
            <v>4.47</v>
          </cell>
          <cell r="E1734" t="str">
            <v>Flujo Continuo</v>
          </cell>
        </row>
        <row r="1735">
          <cell r="A1735">
            <v>394521</v>
          </cell>
          <cell r="B1735" t="str">
            <v>AGUA SAN PELLEGRINO 330ML LIMONATA LIMON</v>
          </cell>
          <cell r="C1735" t="str">
            <v>ABARROTES BEBIBLES</v>
          </cell>
          <cell r="D1735">
            <v>4.47</v>
          </cell>
          <cell r="E1735" t="str">
            <v>Flujo Continuo</v>
          </cell>
        </row>
        <row r="1736">
          <cell r="A1736">
            <v>394698</v>
          </cell>
          <cell r="B1736" t="str">
            <v>ACEITE AJONJOLI GALON - PC</v>
          </cell>
          <cell r="C1736" t="str">
            <v>PATIO DE COMIDAS/CONFITERÍA</v>
          </cell>
          <cell r="D1736">
            <v>28.01</v>
          </cell>
          <cell r="E1736" t="str">
            <v>Flujo Continuo</v>
          </cell>
        </row>
        <row r="1737">
          <cell r="A1737">
            <v>395221</v>
          </cell>
          <cell r="B1737" t="str">
            <v>SANGRIA QUEIROLO TETRA PACK  1LT</v>
          </cell>
          <cell r="C1737" t="str">
            <v>ABARROTES BEBIBLES</v>
          </cell>
          <cell r="D1737">
            <v>9.6300000000000008</v>
          </cell>
          <cell r="E1737" t="str">
            <v>Flujo Continuo</v>
          </cell>
        </row>
        <row r="1738">
          <cell r="A1738">
            <v>395598</v>
          </cell>
          <cell r="B1738" t="str">
            <v>VODKA ABSOLUT PEARS  X 750 ML.</v>
          </cell>
          <cell r="C1738" t="str">
            <v>ABARROTES BEBIBLES</v>
          </cell>
          <cell r="D1738">
            <v>48.94</v>
          </cell>
          <cell r="E1738" t="str">
            <v>Flujo Continuo</v>
          </cell>
        </row>
        <row r="1739">
          <cell r="A1739">
            <v>395600</v>
          </cell>
          <cell r="B1739" t="str">
            <v>WHISKY JOHN JAMESON IRISH X 750 ML</v>
          </cell>
          <cell r="C1739" t="str">
            <v>ABARROTES BEBIBLES</v>
          </cell>
          <cell r="D1739">
            <v>59.72</v>
          </cell>
          <cell r="E1739" t="str">
            <v>Flujo Continuo</v>
          </cell>
        </row>
        <row r="1740">
          <cell r="A1740">
            <v>396381</v>
          </cell>
          <cell r="B1740" t="str">
            <v>TAB CHOC LA IBERICA FONDANT 40G</v>
          </cell>
          <cell r="C1740" t="str">
            <v>ABARROTES COMESTIBLES</v>
          </cell>
          <cell r="D1740">
            <v>3.96</v>
          </cell>
          <cell r="E1740" t="str">
            <v>Flujo Continuo</v>
          </cell>
        </row>
        <row r="1741">
          <cell r="A1741">
            <v>397223</v>
          </cell>
          <cell r="B1741" t="str">
            <v>GINGER ALE BRITVIC 4 UN X 150ML</v>
          </cell>
          <cell r="C1741" t="str">
            <v>ABARROTES BEBIBLES</v>
          </cell>
          <cell r="D1741">
            <v>12.99</v>
          </cell>
          <cell r="E1741" t="str">
            <v>Flujo Continuo</v>
          </cell>
        </row>
        <row r="1742">
          <cell r="A1742">
            <v>397225</v>
          </cell>
          <cell r="B1742" t="str">
            <v>JUGO BRITVIC TOMATE PACK X 150ML X 4</v>
          </cell>
          <cell r="C1742" t="str">
            <v>ABARROTES BEBIBLES</v>
          </cell>
          <cell r="D1742">
            <v>7.62</v>
          </cell>
          <cell r="E1742" t="str">
            <v>Flujo Continuo</v>
          </cell>
        </row>
        <row r="1743">
          <cell r="A1743">
            <v>397250</v>
          </cell>
          <cell r="B1743" t="str">
            <v>CREMA DE COCO X 350 ML BIZARRO</v>
          </cell>
          <cell r="C1743" t="str">
            <v>ABARROTES BEBIBLES</v>
          </cell>
          <cell r="D1743">
            <v>6.98</v>
          </cell>
          <cell r="E1743" t="str">
            <v>Flujo Continuo</v>
          </cell>
        </row>
        <row r="1744">
          <cell r="A1744">
            <v>400612</v>
          </cell>
          <cell r="B1744" t="str">
            <v>HARINA MACA GELATINIZADA 250GR ECOANDINO</v>
          </cell>
          <cell r="C1744" t="str">
            <v>ABARROTES COMESTIBLES</v>
          </cell>
          <cell r="D1744">
            <v>16.38</v>
          </cell>
          <cell r="E1744" t="str">
            <v>Flujo Continuo</v>
          </cell>
        </row>
        <row r="1745">
          <cell r="A1745">
            <v>400623</v>
          </cell>
          <cell r="B1745" t="str">
            <v>HARINA MACA EN POLVO 250GR ECOANDINO</v>
          </cell>
          <cell r="C1745" t="str">
            <v>ABARROTES COMESTIBLES</v>
          </cell>
          <cell r="D1745">
            <v>15.33</v>
          </cell>
          <cell r="E1745" t="str">
            <v>Flujo Continuo</v>
          </cell>
        </row>
        <row r="1746">
          <cell r="A1746">
            <v>401122</v>
          </cell>
          <cell r="B1746" t="str">
            <v>VINO TINTO PAIS TABERNERO X 750 ML</v>
          </cell>
          <cell r="C1746" t="str">
            <v>ABARROTES BEBIBLES</v>
          </cell>
          <cell r="D1746">
            <v>12.9</v>
          </cell>
          <cell r="E1746" t="str">
            <v>Flujo Continuo</v>
          </cell>
        </row>
        <row r="1747">
          <cell r="A1747">
            <v>401611</v>
          </cell>
          <cell r="B1747" t="str">
            <v>RON MEDELLIN AÑEJO 12 AÑOS BOT 750 ML</v>
          </cell>
          <cell r="C1747" t="str">
            <v>ABARROTES BEBIBLES</v>
          </cell>
          <cell r="D1747">
            <v>73.37</v>
          </cell>
          <cell r="E1747" t="str">
            <v>Flujo Continuo</v>
          </cell>
        </row>
        <row r="1748">
          <cell r="A1748">
            <v>401612</v>
          </cell>
          <cell r="B1748" t="str">
            <v>RON MEDELLIN AÑEJO 8 AÑOS BOT 750 ML</v>
          </cell>
          <cell r="C1748" t="str">
            <v>ABARROTES BEBIBLES</v>
          </cell>
          <cell r="D1748">
            <v>64.47</v>
          </cell>
          <cell r="E1748" t="str">
            <v>Flujo Continuo</v>
          </cell>
        </row>
        <row r="1749">
          <cell r="A1749">
            <v>402130</v>
          </cell>
          <cell r="B1749" t="str">
            <v>DEO BARRA NIVEA ACLARADO NAT TB X54G</v>
          </cell>
          <cell r="C1749" t="str">
            <v>ABARROTES NO COMESTIBLES</v>
          </cell>
          <cell r="D1749">
            <v>10.77</v>
          </cell>
          <cell r="E1749" t="str">
            <v>Flujo Continuo</v>
          </cell>
        </row>
        <row r="1750">
          <cell r="A1750">
            <v>402134</v>
          </cell>
          <cell r="B1750" t="str">
            <v>BOMBONES TOFFIFEE AVELLANA C/CARAM 125GR</v>
          </cell>
          <cell r="C1750" t="str">
            <v>ABARROTES COMESTIBLES</v>
          </cell>
          <cell r="D1750">
            <v>12.62</v>
          </cell>
          <cell r="E1750" t="str">
            <v>Flujo Continuo</v>
          </cell>
        </row>
        <row r="1751">
          <cell r="A1751">
            <v>402137</v>
          </cell>
          <cell r="B1751" t="str">
            <v>CARAMELOS WERTHER´S ORIGI SUGAR FREE 70G</v>
          </cell>
          <cell r="C1751" t="str">
            <v>ABARROTES COMESTIBLES</v>
          </cell>
          <cell r="D1751">
            <v>10.28</v>
          </cell>
          <cell r="E1751" t="str">
            <v>Flujo Continuo</v>
          </cell>
        </row>
        <row r="1752">
          <cell r="A1752">
            <v>404103</v>
          </cell>
          <cell r="B1752" t="str">
            <v>GALLETA CEREALES MISURA 330GR</v>
          </cell>
          <cell r="C1752" t="str">
            <v>ABARROTES COMESTIBLES</v>
          </cell>
          <cell r="D1752">
            <v>12.62</v>
          </cell>
          <cell r="E1752" t="str">
            <v>Flujo Continuo</v>
          </cell>
        </row>
        <row r="1753">
          <cell r="A1753">
            <v>404104</v>
          </cell>
          <cell r="B1753" t="str">
            <v>GALLETA INTEGRAL MISURA 330 GR</v>
          </cell>
          <cell r="C1753" t="str">
            <v>ABARROTES COMESTIBLES</v>
          </cell>
          <cell r="D1753">
            <v>12.62</v>
          </cell>
          <cell r="E1753" t="str">
            <v>Flujo Continuo</v>
          </cell>
        </row>
        <row r="1754">
          <cell r="A1754">
            <v>404167</v>
          </cell>
          <cell r="B1754" t="str">
            <v>COLAPEZ EN LAMINA X 1 HOJA METRO</v>
          </cell>
          <cell r="C1754" t="str">
            <v>ABARROTES COMESTIBLES</v>
          </cell>
          <cell r="D1754">
            <v>1.95</v>
          </cell>
          <cell r="E1754" t="str">
            <v>Flujo Continuo</v>
          </cell>
        </row>
        <row r="1755">
          <cell r="A1755">
            <v>404275</v>
          </cell>
          <cell r="B1755" t="str">
            <v>VINO SANGRE DE TORO TEMPRANILLO X 750ML</v>
          </cell>
          <cell r="C1755" t="str">
            <v>ABARROTES BEBIBLES</v>
          </cell>
          <cell r="D1755">
            <v>35.94</v>
          </cell>
          <cell r="E1755" t="str">
            <v>Flujo Continuo</v>
          </cell>
        </row>
        <row r="1756">
          <cell r="A1756">
            <v>404952</v>
          </cell>
          <cell r="B1756" t="str">
            <v>MIX UP VALLEALTO BOLSA X150G</v>
          </cell>
          <cell r="C1756" t="str">
            <v>ABARROTES COMESTIBLES</v>
          </cell>
          <cell r="D1756">
            <v>4.32</v>
          </cell>
          <cell r="E1756" t="str">
            <v>Flujo Continuo</v>
          </cell>
        </row>
        <row r="1757">
          <cell r="A1757">
            <v>404957</v>
          </cell>
          <cell r="B1757" t="str">
            <v>SCHICK INT LEMON BERRY MAQ X1 MUJER</v>
          </cell>
          <cell r="C1757" t="str">
            <v>ABARROTES NO COMESTIBLES</v>
          </cell>
          <cell r="D1757">
            <v>15.37</v>
          </cell>
          <cell r="E1757" t="str">
            <v>Flujo Continuo</v>
          </cell>
        </row>
        <row r="1758">
          <cell r="A1758">
            <v>405194</v>
          </cell>
          <cell r="B1758" t="str">
            <v>CREMA L'OREAL FAC HT5 PL SECA CAJ 50G</v>
          </cell>
          <cell r="C1758" t="str">
            <v>ABARROTES NO COMESTIBLES</v>
          </cell>
          <cell r="D1758">
            <v>24.86</v>
          </cell>
          <cell r="E1758" t="str">
            <v>Flujo Continuo</v>
          </cell>
        </row>
        <row r="1759">
          <cell r="A1759">
            <v>405306</v>
          </cell>
          <cell r="B1759" t="str">
            <v>JABON TRIPACK 150GR HENO DE PRAVIA</v>
          </cell>
          <cell r="C1759" t="str">
            <v>ABARROTES NO COMESTIBLES</v>
          </cell>
          <cell r="D1759">
            <v>10.57</v>
          </cell>
          <cell r="E1759" t="str">
            <v>Flujo Continuo</v>
          </cell>
        </row>
        <row r="1760">
          <cell r="A1760">
            <v>405367</v>
          </cell>
          <cell r="B1760" t="str">
            <v>3-DAY STRAIGHT STYLING SPRAYX103ML FE</v>
          </cell>
          <cell r="C1760" t="str">
            <v>ABARROTES NO COMESTIBLES</v>
          </cell>
          <cell r="D1760">
            <v>34.11</v>
          </cell>
          <cell r="E1760" t="str">
            <v>Flujo Continuo</v>
          </cell>
        </row>
        <row r="1761">
          <cell r="A1761">
            <v>405439</v>
          </cell>
          <cell r="B1761" t="str">
            <v>RON HAVANA SELECCION DE MAESTROS X700ML</v>
          </cell>
          <cell r="C1761" t="str">
            <v>ABARROTES BEBIBLES</v>
          </cell>
          <cell r="D1761">
            <v>135.77000000000001</v>
          </cell>
          <cell r="E1761" t="str">
            <v>Flujo Continuo</v>
          </cell>
        </row>
        <row r="1762">
          <cell r="A1762">
            <v>405721</v>
          </cell>
          <cell r="B1762" t="str">
            <v>INSUFLADO CANCHITA NUCLEAR 110GR CHUR CE</v>
          </cell>
          <cell r="C1762" t="str">
            <v>ABARROTES COMESTIBLES</v>
          </cell>
          <cell r="D1762">
            <v>2.2999999999999998</v>
          </cell>
          <cell r="E1762" t="str">
            <v>Flujo Continuo</v>
          </cell>
        </row>
        <row r="1763">
          <cell r="A1763">
            <v>405805</v>
          </cell>
          <cell r="B1763" t="str">
            <v>17081BLK COMMAND GANCHO NEGRO</v>
          </cell>
          <cell r="C1763" t="str">
            <v>BAZAR</v>
          </cell>
          <cell r="D1763">
            <v>5.87</v>
          </cell>
          <cell r="E1763" t="str">
            <v>Flujo Continuo</v>
          </cell>
        </row>
        <row r="1764">
          <cell r="A1764">
            <v>405807</v>
          </cell>
          <cell r="B1764" t="str">
            <v>17081SP COMMAND GANCHO DISENO MEDIANO</v>
          </cell>
          <cell r="C1764" t="str">
            <v>BAZAR</v>
          </cell>
          <cell r="D1764">
            <v>9.2899999999999991</v>
          </cell>
          <cell r="E1764" t="str">
            <v>Flujo Continuo</v>
          </cell>
        </row>
        <row r="1765">
          <cell r="A1765">
            <v>405808</v>
          </cell>
          <cell r="B1765" t="str">
            <v>17201BLK-SP COMMAND SUJETADOR MEDIANO NE</v>
          </cell>
          <cell r="C1765" t="str">
            <v>BAZAR</v>
          </cell>
          <cell r="D1765">
            <v>10.029999999999999</v>
          </cell>
          <cell r="E1765" t="str">
            <v>Flujo Continuo</v>
          </cell>
        </row>
        <row r="1766">
          <cell r="A1766">
            <v>405809</v>
          </cell>
          <cell r="B1766" t="str">
            <v>17201ES COMMAND SUJETADOR MEDIANO BLANCO</v>
          </cell>
          <cell r="C1766" t="str">
            <v>BAZAR</v>
          </cell>
          <cell r="D1766">
            <v>8.49</v>
          </cell>
          <cell r="E1766" t="str">
            <v>Flujo Continuo</v>
          </cell>
        </row>
        <row r="1767">
          <cell r="A1767">
            <v>406023</v>
          </cell>
          <cell r="B1767" t="str">
            <v>ENSURE ADVANCE VAINILLA  X 400GR ABBOTT</v>
          </cell>
          <cell r="C1767" t="str">
            <v>ABARROTES COMESTIBLES</v>
          </cell>
          <cell r="D1767">
            <v>48.67</v>
          </cell>
          <cell r="E1767" t="str">
            <v>Flujo Continuo</v>
          </cell>
        </row>
        <row r="1768">
          <cell r="A1768">
            <v>406024</v>
          </cell>
          <cell r="B1768" t="str">
            <v>ENSURE ADVANCE VAINILLA  X850GR ABBOTT</v>
          </cell>
          <cell r="C1768" t="str">
            <v>ABARROTES COMESTIBLES</v>
          </cell>
          <cell r="D1768">
            <v>89.27</v>
          </cell>
          <cell r="E1768" t="str">
            <v>Flujo Continuo</v>
          </cell>
        </row>
        <row r="1769">
          <cell r="A1769">
            <v>406025</v>
          </cell>
          <cell r="B1769" t="str">
            <v>VINO ALTOS LAS HORMIGAS TERROIR 750 ML</v>
          </cell>
          <cell r="C1769" t="str">
            <v>ABARROTES BEBIBLES</v>
          </cell>
          <cell r="D1769">
            <v>73.069999999999993</v>
          </cell>
          <cell r="E1769" t="str">
            <v>Flujo Continuo</v>
          </cell>
        </row>
        <row r="1770">
          <cell r="A1770">
            <v>406027</v>
          </cell>
          <cell r="B1770" t="str">
            <v>VINO AMALAYA GRAN CORTE BLEND 750 ML</v>
          </cell>
          <cell r="C1770" t="str">
            <v>ABARROTES BEBIBLES</v>
          </cell>
          <cell r="D1770">
            <v>70.67</v>
          </cell>
          <cell r="E1770" t="str">
            <v>Flujo Continuo</v>
          </cell>
        </row>
        <row r="1771">
          <cell r="A1771">
            <v>407813</v>
          </cell>
          <cell r="B1771" t="str">
            <v>PISCO MV ACHOLADO PORTON X 750M C/CAJA</v>
          </cell>
          <cell r="C1771" t="str">
            <v>ABARROTES BEBIBLES</v>
          </cell>
          <cell r="D1771">
            <v>59.06</v>
          </cell>
          <cell r="E1771" t="str">
            <v>Flujo Continuo</v>
          </cell>
        </row>
        <row r="1772">
          <cell r="A1772">
            <v>407963</v>
          </cell>
          <cell r="B1772" t="str">
            <v>VINO ALMA MORA MALBEC X 750ML</v>
          </cell>
          <cell r="C1772" t="str">
            <v>ABARROTES BEBIBLES</v>
          </cell>
          <cell r="D1772">
            <v>21.29</v>
          </cell>
          <cell r="E1772" t="str">
            <v>Flujo Continuo</v>
          </cell>
        </row>
        <row r="1773">
          <cell r="A1773">
            <v>407964</v>
          </cell>
          <cell r="B1773" t="str">
            <v>VINO ALMA MORA CAB.SAUV X 750ML</v>
          </cell>
          <cell r="C1773" t="str">
            <v>ABARROTES BEBIBLES</v>
          </cell>
          <cell r="D1773">
            <v>21.29</v>
          </cell>
          <cell r="E1773" t="str">
            <v>Flujo Continuo</v>
          </cell>
        </row>
        <row r="1774">
          <cell r="A1774">
            <v>407968</v>
          </cell>
          <cell r="B1774" t="str">
            <v>VINO DUQUESA DE VALLADOLID RUEDA X750ML</v>
          </cell>
          <cell r="C1774" t="str">
            <v>ABARROTES BEBIBLES</v>
          </cell>
          <cell r="D1774">
            <v>27.63</v>
          </cell>
          <cell r="E1774" t="str">
            <v>Flujo Continuo</v>
          </cell>
        </row>
        <row r="1775">
          <cell r="A1775">
            <v>408638</v>
          </cell>
          <cell r="B1775" t="str">
            <v>BOLSA BASURA X 220 LTX10UN SUPER BAG</v>
          </cell>
          <cell r="C1775" t="str">
            <v>ABARROTES NO COMESTIBLES</v>
          </cell>
          <cell r="D1775">
            <v>7.64</v>
          </cell>
          <cell r="E1775" t="str">
            <v>Flujo Continuo</v>
          </cell>
        </row>
        <row r="1776">
          <cell r="A1776">
            <v>408765</v>
          </cell>
          <cell r="B1776" t="str">
            <v>CRE CORPORAL NIVEA SOS BOT X 400ML</v>
          </cell>
          <cell r="C1776" t="str">
            <v>ABARROTES NO COMESTIBLES</v>
          </cell>
          <cell r="D1776">
            <v>24.6</v>
          </cell>
          <cell r="E1776" t="str">
            <v>Flujo Continuo</v>
          </cell>
        </row>
        <row r="1777">
          <cell r="A1777">
            <v>409108</v>
          </cell>
          <cell r="B1777" t="str">
            <v>VINO EMILIA NIETO SENETINER MALBEC X 750</v>
          </cell>
          <cell r="C1777" t="str">
            <v>ABARROTES BEBIBLES</v>
          </cell>
          <cell r="D1777">
            <v>34.700000000000003</v>
          </cell>
          <cell r="E1777" t="str">
            <v>Flujo Continuo</v>
          </cell>
        </row>
        <row r="1778">
          <cell r="A1778">
            <v>409109</v>
          </cell>
          <cell r="B1778" t="str">
            <v>VINO EMILIA NIETO SENET MALB/BONAR X750</v>
          </cell>
          <cell r="C1778" t="str">
            <v>ABARROTES BEBIBLES</v>
          </cell>
          <cell r="D1778">
            <v>19.77</v>
          </cell>
          <cell r="E1778" t="str">
            <v>Flujo Continuo</v>
          </cell>
        </row>
        <row r="1779">
          <cell r="A1779">
            <v>409110</v>
          </cell>
          <cell r="B1779" t="str">
            <v>VINO EMILIA N.SENETINER CHARDONNAY 750ML</v>
          </cell>
          <cell r="C1779" t="str">
            <v>ABARROTES BEBIBLES</v>
          </cell>
          <cell r="D1779">
            <v>37.46</v>
          </cell>
          <cell r="E1779" t="str">
            <v>Flujo Continuo</v>
          </cell>
        </row>
        <row r="1780">
          <cell r="A1780">
            <v>375620</v>
          </cell>
          <cell r="B1780" t="str">
            <v>VINO SANTA JULIA CABERNET SAUVIG. X750ML</v>
          </cell>
          <cell r="C1780" t="str">
            <v>ABARROTES BEBIBLES</v>
          </cell>
          <cell r="D1780">
            <v>25.87</v>
          </cell>
          <cell r="E1780" t="str">
            <v>Almacenado</v>
          </cell>
        </row>
        <row r="1781">
          <cell r="A1781">
            <v>357354</v>
          </cell>
          <cell r="B1781" t="str">
            <v>MOSTAZA DIJON ANTIGUA x 200GR CLOVIS F</v>
          </cell>
          <cell r="C1781" t="str">
            <v>ABARROTES COMESTIBLES</v>
          </cell>
          <cell r="D1781">
            <v>7.69</v>
          </cell>
          <cell r="E1781" t="str">
            <v>Almacenado</v>
          </cell>
        </row>
        <row r="1782">
          <cell r="A1782">
            <v>409111</v>
          </cell>
          <cell r="B1782" t="str">
            <v>VINO EMILIA NIETO SENET ROSE BOT 750ML</v>
          </cell>
          <cell r="C1782" t="str">
            <v>ABARROTES BEBIBLES</v>
          </cell>
          <cell r="D1782">
            <v>19.77</v>
          </cell>
          <cell r="E1782" t="str">
            <v>Flujo Continuo</v>
          </cell>
        </row>
        <row r="1783">
          <cell r="A1783">
            <v>409301</v>
          </cell>
          <cell r="B1783" t="str">
            <v>VODKA STOLICHNAYA GOLD 750ML</v>
          </cell>
          <cell r="C1783" t="str">
            <v>ABARROTES BEBIBLES</v>
          </cell>
          <cell r="D1783">
            <v>56.39</v>
          </cell>
          <cell r="E1783" t="str">
            <v>Flujo Continuo</v>
          </cell>
        </row>
        <row r="1784">
          <cell r="A1784">
            <v>409324</v>
          </cell>
          <cell r="B1784" t="str">
            <v>AGUA MINERAL NATURAL PERRIER X 330 ML</v>
          </cell>
          <cell r="C1784" t="str">
            <v>ABARROTES BEBIBLES</v>
          </cell>
          <cell r="D1784">
            <v>4.51</v>
          </cell>
          <cell r="E1784" t="str">
            <v>Flujo Continuo</v>
          </cell>
        </row>
        <row r="1785">
          <cell r="A1785">
            <v>409336</v>
          </cell>
          <cell r="B1785" t="str">
            <v>WHISKY JOHNNIE WALKER DOUBLEBLACK 750ML</v>
          </cell>
          <cell r="C1785" t="str">
            <v>ABARROTES BEBIBLES</v>
          </cell>
          <cell r="D1785">
            <v>128.49</v>
          </cell>
          <cell r="E1785" t="str">
            <v>Flujo Continuo</v>
          </cell>
        </row>
        <row r="1786">
          <cell r="A1786">
            <v>410348</v>
          </cell>
          <cell r="B1786" t="str">
            <v>BL NIVEA SUN KIDS SWIM&amp;PLAY FPS50+ 150ML</v>
          </cell>
          <cell r="C1786" t="str">
            <v>ABARROTES NO COMESTIBLES</v>
          </cell>
          <cell r="D1786">
            <v>35.71</v>
          </cell>
          <cell r="E1786" t="str">
            <v>Flujo Continuo</v>
          </cell>
        </row>
        <row r="1787">
          <cell r="A1787">
            <v>410548</v>
          </cell>
          <cell r="B1787" t="str">
            <v>CER.BARRA CRUNCHY DARK CHOCOLATE 253 GR</v>
          </cell>
          <cell r="C1787" t="str">
            <v>ABARROTES COMESTIBLES</v>
          </cell>
          <cell r="D1787">
            <v>7.68</v>
          </cell>
          <cell r="E1787" t="str">
            <v>Flujo Continuo</v>
          </cell>
        </row>
        <row r="1788">
          <cell r="A1788">
            <v>411023</v>
          </cell>
          <cell r="B1788" t="str">
            <v>ENFAMIL PREMIUM 1 X 1.1KG</v>
          </cell>
          <cell r="C1788" t="str">
            <v>ABARROTES COMESTIBLES</v>
          </cell>
          <cell r="D1788">
            <v>154.44</v>
          </cell>
          <cell r="E1788" t="str">
            <v>Flujo Continuo</v>
          </cell>
        </row>
        <row r="1789">
          <cell r="A1789">
            <v>411062</v>
          </cell>
          <cell r="B1789" t="str">
            <v>ENFAMIL PREMIUM 2 X 1.1KG</v>
          </cell>
          <cell r="C1789" t="str">
            <v>ABARROTES COMESTIBLES</v>
          </cell>
          <cell r="D1789">
            <v>147.91</v>
          </cell>
          <cell r="E1789" t="str">
            <v>Flujo Continuo</v>
          </cell>
        </row>
        <row r="1790">
          <cell r="A1790">
            <v>411983</v>
          </cell>
          <cell r="B1790" t="str">
            <v>RTD BACARDI MOJITO 750 ML</v>
          </cell>
          <cell r="C1790" t="str">
            <v>ABARROTES BEBIBLES</v>
          </cell>
          <cell r="D1790">
            <v>31.2</v>
          </cell>
          <cell r="E1790" t="str">
            <v>Flujo Continuo</v>
          </cell>
        </row>
        <row r="1791">
          <cell r="A1791">
            <v>412775</v>
          </cell>
          <cell r="B1791" t="str">
            <v>ESPUMOSO INTIPALKA EXTRA BRUT 750 ML</v>
          </cell>
          <cell r="C1791" t="str">
            <v>ABARROTES BEBIBLES</v>
          </cell>
          <cell r="D1791">
            <v>27.2</v>
          </cell>
          <cell r="E1791" t="str">
            <v>Flujo Continuo</v>
          </cell>
        </row>
        <row r="1792">
          <cell r="A1792">
            <v>412803</v>
          </cell>
          <cell r="B1792" t="str">
            <v>JARABE DE GOMA VARGAS CHAVALIER X 750ML</v>
          </cell>
          <cell r="C1792" t="str">
            <v>ABARROTES BEBIBLES</v>
          </cell>
          <cell r="D1792">
            <v>11.04</v>
          </cell>
          <cell r="E1792" t="str">
            <v>Flujo Continuo</v>
          </cell>
        </row>
        <row r="1793">
          <cell r="A1793">
            <v>413479</v>
          </cell>
          <cell r="B1793" t="str">
            <v>VINO QUEIROLO MALBEC BOT 750 ML</v>
          </cell>
          <cell r="C1793" t="str">
            <v>ABARROTES BEBIBLES</v>
          </cell>
          <cell r="D1793">
            <v>12.87</v>
          </cell>
          <cell r="E1793" t="str">
            <v>Flujo Continuo</v>
          </cell>
        </row>
        <row r="1794">
          <cell r="A1794">
            <v>413852</v>
          </cell>
          <cell r="B1794" t="str">
            <v>VINO ORG. LAS  MULAS CAB.SAUVIGNON 750ML</v>
          </cell>
          <cell r="C1794" t="str">
            <v>ABARROTES BEBIBLES</v>
          </cell>
          <cell r="D1794">
            <v>37.53</v>
          </cell>
          <cell r="E1794" t="str">
            <v>Flujo Continuo</v>
          </cell>
        </row>
        <row r="1795">
          <cell r="A1795">
            <v>413853</v>
          </cell>
          <cell r="B1795" t="str">
            <v>VINO ORG. LAS MULAS CARMENERE 750ML</v>
          </cell>
          <cell r="C1795" t="str">
            <v>ABARROTES BEBIBLES</v>
          </cell>
          <cell r="D1795">
            <v>37.53</v>
          </cell>
          <cell r="E1795" t="str">
            <v>Flujo Continuo</v>
          </cell>
        </row>
        <row r="1796">
          <cell r="A1796">
            <v>413854</v>
          </cell>
          <cell r="B1796" t="str">
            <v>VINO ORG. LAS  MULAS CAB.SAUV ROSE 750ML</v>
          </cell>
          <cell r="C1796" t="str">
            <v>ABARROTES BEBIBLES</v>
          </cell>
          <cell r="D1796">
            <v>37.53</v>
          </cell>
          <cell r="E1796" t="str">
            <v>Flujo Continuo</v>
          </cell>
        </row>
        <row r="1797">
          <cell r="A1797">
            <v>413855</v>
          </cell>
          <cell r="B1797" t="str">
            <v>VINO ORG. LAS  MULAS SAUV.BLANC 750ML</v>
          </cell>
          <cell r="C1797" t="str">
            <v>ABARROTES BEBIBLES</v>
          </cell>
          <cell r="D1797">
            <v>37.53</v>
          </cell>
          <cell r="E1797" t="str">
            <v>Flujo Continuo</v>
          </cell>
        </row>
        <row r="1798">
          <cell r="A1798">
            <v>413856</v>
          </cell>
          <cell r="B1798" t="str">
            <v>VINO TINTO ALMA NEGRA X 750ML</v>
          </cell>
          <cell r="C1798" t="str">
            <v>ABARROTES BEBIBLES</v>
          </cell>
          <cell r="D1798">
            <v>85.36</v>
          </cell>
          <cell r="E1798" t="str">
            <v>Flujo Continuo</v>
          </cell>
        </row>
        <row r="1799">
          <cell r="A1799">
            <v>413861</v>
          </cell>
          <cell r="B1799" t="str">
            <v>VINO PADRILLOS MALBEC X 750ML</v>
          </cell>
          <cell r="C1799" t="str">
            <v>ABARROTES BEBIBLES</v>
          </cell>
          <cell r="D1799">
            <v>43.73</v>
          </cell>
          <cell r="E1799" t="str">
            <v>Flujo Continuo</v>
          </cell>
        </row>
        <row r="1800">
          <cell r="A1800">
            <v>414115</v>
          </cell>
          <cell r="B1800" t="str">
            <v>VINO AMALAYA BLANCO 750ML</v>
          </cell>
          <cell r="C1800" t="str">
            <v>ABARROTES BEBIBLES</v>
          </cell>
          <cell r="D1800">
            <v>32.700000000000003</v>
          </cell>
          <cell r="E1800" t="str">
            <v>Flujo Continuo</v>
          </cell>
        </row>
        <row r="1801">
          <cell r="A1801">
            <v>414293</v>
          </cell>
          <cell r="B1801" t="str">
            <v>VINO BORGOÑA SEÑORÍO DE NAJAR X 750ML</v>
          </cell>
          <cell r="C1801" t="str">
            <v>ABARROTES BEBIBLES</v>
          </cell>
          <cell r="D1801">
            <v>12.31</v>
          </cell>
          <cell r="E1801" t="str">
            <v>Flujo Continuo</v>
          </cell>
        </row>
        <row r="1802">
          <cell r="A1802">
            <v>357355</v>
          </cell>
          <cell r="B1802" t="str">
            <v>MOSTAZA DIJON C/HIERBAS x 200GR CLOVIS F</v>
          </cell>
          <cell r="C1802" t="str">
            <v>ABARROTES COMESTIBLES</v>
          </cell>
          <cell r="D1802">
            <v>7.32</v>
          </cell>
          <cell r="E1802" t="str">
            <v>Almacenado</v>
          </cell>
        </row>
        <row r="1803">
          <cell r="A1803">
            <v>358617</v>
          </cell>
          <cell r="B1803" t="str">
            <v>VINO BLANCO CICCHITTI NECTAR X 750ML</v>
          </cell>
          <cell r="C1803" t="str">
            <v>ABARROTES BEBIBLES</v>
          </cell>
          <cell r="D1803">
            <v>36.24</v>
          </cell>
          <cell r="E1803" t="str">
            <v>Almacenado</v>
          </cell>
        </row>
        <row r="1804">
          <cell r="A1804">
            <v>414695</v>
          </cell>
          <cell r="B1804" t="str">
            <v>SALSA TABASCO CHIPOTLEX60 ML MC ILHENNY</v>
          </cell>
          <cell r="C1804" t="str">
            <v>ABARROTES COMESTIBLES</v>
          </cell>
          <cell r="D1804">
            <v>8.64</v>
          </cell>
          <cell r="E1804" t="str">
            <v>Flujo Continuo</v>
          </cell>
        </row>
        <row r="1805">
          <cell r="A1805">
            <v>414696</v>
          </cell>
          <cell r="B1805" t="str">
            <v>SALSA TABASCO CHIPLOTEX150 ML MC ILHENNY</v>
          </cell>
          <cell r="C1805" t="str">
            <v>ABARROTES COMESTIBLES</v>
          </cell>
          <cell r="D1805">
            <v>19.41</v>
          </cell>
          <cell r="E1805" t="str">
            <v>Flujo Continuo</v>
          </cell>
        </row>
        <row r="1806">
          <cell r="A1806">
            <v>415503</v>
          </cell>
          <cell r="B1806" t="str">
            <v>VINO RUTINI SAUVIGNON BLANC X 750 ML</v>
          </cell>
          <cell r="C1806" t="str">
            <v>ABARROTES BEBIBLES</v>
          </cell>
          <cell r="D1806">
            <v>93.49</v>
          </cell>
          <cell r="E1806" t="str">
            <v>Flujo Continuo</v>
          </cell>
        </row>
        <row r="1807">
          <cell r="A1807">
            <v>415505</v>
          </cell>
          <cell r="B1807" t="str">
            <v>VINO RUTINI CHARDONNAY X 750 ML</v>
          </cell>
          <cell r="C1807" t="str">
            <v>ABARROTES BEBIBLES</v>
          </cell>
          <cell r="D1807">
            <v>71.959999999999994</v>
          </cell>
          <cell r="E1807" t="str">
            <v>Flujo Continuo</v>
          </cell>
        </row>
        <row r="1808">
          <cell r="A1808">
            <v>357356</v>
          </cell>
          <cell r="B1808" t="str">
            <v>MOSTAZA DIJON AL CURRY x 200GR CLOVIS F</v>
          </cell>
          <cell r="C1808" t="str">
            <v>ABARROTES COMESTIBLES</v>
          </cell>
          <cell r="D1808">
            <v>9.23</v>
          </cell>
          <cell r="E1808" t="str">
            <v>Almacenado</v>
          </cell>
        </row>
        <row r="1809">
          <cell r="A1809">
            <v>415785</v>
          </cell>
          <cell r="B1809" t="str">
            <v>VINO TACAMA TINTO DULCE X 750ML</v>
          </cell>
          <cell r="C1809" t="str">
            <v>ABARROTES BEBIBLES</v>
          </cell>
          <cell r="D1809">
            <v>12.16</v>
          </cell>
          <cell r="E1809" t="str">
            <v>Flujo Continuo</v>
          </cell>
        </row>
        <row r="1810">
          <cell r="A1810">
            <v>357357</v>
          </cell>
          <cell r="B1810" t="str">
            <v>MOSTAZA DIJON C/PIMIENT x 200GR CLOVIS F</v>
          </cell>
          <cell r="C1810" t="str">
            <v>ABARROTES COMESTIBLES</v>
          </cell>
          <cell r="D1810">
            <v>7.32</v>
          </cell>
          <cell r="E1810" t="str">
            <v>Almacenado</v>
          </cell>
        </row>
        <row r="1811">
          <cell r="A1811">
            <v>357712</v>
          </cell>
          <cell r="B1811" t="str">
            <v>ALFAJOR HAR ALFA PACK X 260GR CASA ALFAJ</v>
          </cell>
          <cell r="C1811" t="str">
            <v>ABARROTES COMESTIBLES</v>
          </cell>
          <cell r="D1811">
            <v>8.42</v>
          </cell>
          <cell r="E1811" t="str">
            <v>Almacenado</v>
          </cell>
        </row>
        <row r="1812">
          <cell r="A1812">
            <v>357713</v>
          </cell>
          <cell r="B1812" t="str">
            <v>ALFAJOR MAIZE ALFA PACK X 260GR CASA ALF</v>
          </cell>
          <cell r="C1812" t="str">
            <v>ABARROTES COMESTIBLES</v>
          </cell>
          <cell r="D1812">
            <v>8.42</v>
          </cell>
          <cell r="E1812" t="str">
            <v>Almacenado</v>
          </cell>
        </row>
        <row r="1813">
          <cell r="A1813">
            <v>416270</v>
          </cell>
          <cell r="B1813" t="str">
            <v>VODKA ABSOLUT ELYX BOT 700 ML</v>
          </cell>
          <cell r="C1813" t="str">
            <v>ABARROTES BEBIBLES</v>
          </cell>
          <cell r="D1813">
            <v>148.88</v>
          </cell>
          <cell r="E1813" t="str">
            <v>Flujo Continuo</v>
          </cell>
        </row>
        <row r="1814">
          <cell r="A1814">
            <v>417224</v>
          </cell>
          <cell r="B1814" t="str">
            <v>ACEITUNA BOTIJA ENTERA  X 180 G OLIVALLE</v>
          </cell>
          <cell r="C1814" t="str">
            <v>ABARROTES COMESTIBLES</v>
          </cell>
          <cell r="D1814">
            <v>1.97</v>
          </cell>
          <cell r="E1814" t="str">
            <v>Flujo Continuo</v>
          </cell>
        </row>
        <row r="1815">
          <cell r="A1815">
            <v>417443</v>
          </cell>
          <cell r="B1815" t="str">
            <v>ACEITUNA VERD DESHUESADA X 160G OLIVALLE</v>
          </cell>
          <cell r="C1815" t="str">
            <v>ABARROTES COMESTIBLES</v>
          </cell>
          <cell r="D1815">
            <v>2.0699999999999998</v>
          </cell>
          <cell r="E1815" t="str">
            <v>Flujo Continuo</v>
          </cell>
        </row>
        <row r="1816">
          <cell r="A1816">
            <v>370846</v>
          </cell>
          <cell r="B1816" t="str">
            <v>MAUR.LORCA FANTASIA MALBEC X 750 ML</v>
          </cell>
          <cell r="C1816" t="str">
            <v>ABARROTES BEBIBLES</v>
          </cell>
          <cell r="D1816">
            <v>33.049999999999997</v>
          </cell>
          <cell r="E1816" t="str">
            <v>Almacenado</v>
          </cell>
        </row>
        <row r="1817">
          <cell r="A1817">
            <v>417634</v>
          </cell>
          <cell r="B1817" t="str">
            <v>CR. DEPILATORIA FACIAL VEET P/Sx30ML</v>
          </cell>
          <cell r="C1817" t="str">
            <v>ABARROTES NO COMESTIBLES</v>
          </cell>
          <cell r="D1817">
            <v>5.22</v>
          </cell>
          <cell r="E1817" t="str">
            <v>Flujo Continuo</v>
          </cell>
        </row>
        <row r="1818">
          <cell r="A1818">
            <v>417744</v>
          </cell>
          <cell r="B1818" t="str">
            <v>COLOR VIBRAN SHAMPOOX250ML JOHN FRIEDA</v>
          </cell>
          <cell r="C1818" t="str">
            <v>ABARROTES NO COMESTIBLES</v>
          </cell>
          <cell r="D1818">
            <v>27.4</v>
          </cell>
          <cell r="E1818" t="str">
            <v>Flujo Continuo</v>
          </cell>
        </row>
        <row r="1819">
          <cell r="A1819">
            <v>417745</v>
          </cell>
          <cell r="B1819" t="str">
            <v>COLOR VIBRANCY ACOX250ML JOHN FRIEDA</v>
          </cell>
          <cell r="C1819" t="str">
            <v>ABARROTES NO COMESTIBLES</v>
          </cell>
          <cell r="D1819">
            <v>27.4</v>
          </cell>
          <cell r="E1819" t="str">
            <v>Flujo Continuo</v>
          </cell>
        </row>
        <row r="1820">
          <cell r="A1820">
            <v>418208</v>
          </cell>
          <cell r="B1820" t="str">
            <v>VINO PROTOS ROSADO RIB.DEL DUERO 750ML</v>
          </cell>
          <cell r="C1820" t="str">
            <v>ABARROTES BEBIBLES</v>
          </cell>
          <cell r="D1820">
            <v>39.549999999999997</v>
          </cell>
          <cell r="E1820" t="str">
            <v>Flujo Continuo</v>
          </cell>
        </row>
        <row r="1821">
          <cell r="A1821">
            <v>418210</v>
          </cell>
          <cell r="B1821" t="str">
            <v>VINO M.DE RISCAL ARIENZO CRIANZA 750ML</v>
          </cell>
          <cell r="C1821" t="str">
            <v>ABARROTES BEBIBLES</v>
          </cell>
          <cell r="D1821">
            <v>46.75</v>
          </cell>
          <cell r="E1821" t="str">
            <v>Flujo Continuo</v>
          </cell>
        </row>
        <row r="1822">
          <cell r="A1822">
            <v>418405</v>
          </cell>
          <cell r="B1822" t="str">
            <v>CEREAL GREAT GRAINS CRUNCHY PEC.CJX453GR</v>
          </cell>
          <cell r="C1822" t="str">
            <v>ABARROTES COMESTIBLES</v>
          </cell>
          <cell r="D1822">
            <v>11.56</v>
          </cell>
          <cell r="E1822" t="str">
            <v>Flujo Continuo</v>
          </cell>
        </row>
        <row r="1823">
          <cell r="A1823">
            <v>418510</v>
          </cell>
          <cell r="B1823" t="str">
            <v>ESTUCHE BOMBON CORAZON DOS CERRITOS 150</v>
          </cell>
          <cell r="C1823" t="str">
            <v>ABARROTES COMESTIBLES</v>
          </cell>
          <cell r="D1823">
            <v>12.64</v>
          </cell>
          <cell r="E1823" t="str">
            <v>Flujo Continuo</v>
          </cell>
        </row>
        <row r="1824">
          <cell r="A1824">
            <v>418737</v>
          </cell>
          <cell r="B1824" t="str">
            <v>VINO ALMA NEGRA BLANCO X 750ML</v>
          </cell>
          <cell r="C1824" t="str">
            <v>ABARROTES BEBIBLES</v>
          </cell>
          <cell r="D1824">
            <v>65.489999999999995</v>
          </cell>
          <cell r="E1824" t="str">
            <v>Flujo Continuo</v>
          </cell>
        </row>
        <row r="1825">
          <cell r="A1825">
            <v>418738</v>
          </cell>
          <cell r="B1825" t="str">
            <v>ESPUMANTE ALMA NEGRA ROSE X 750ML</v>
          </cell>
          <cell r="C1825" t="str">
            <v>ABARROTES BEBIBLES</v>
          </cell>
          <cell r="D1825">
            <v>64.069999999999993</v>
          </cell>
          <cell r="E1825" t="str">
            <v>Flujo Continuo</v>
          </cell>
        </row>
        <row r="1826">
          <cell r="A1826">
            <v>419057</v>
          </cell>
          <cell r="B1826" t="str">
            <v>BASE P/ PISCO WASSKA MANGO X 125 GRS</v>
          </cell>
          <cell r="C1826" t="str">
            <v>ABARROTES BEBIBLES</v>
          </cell>
          <cell r="D1826">
            <v>5.31</v>
          </cell>
          <cell r="E1826" t="str">
            <v>Flujo Continuo</v>
          </cell>
        </row>
        <row r="1827">
          <cell r="A1827">
            <v>419109</v>
          </cell>
          <cell r="B1827" t="str">
            <v>WHISKY JACK DANIELS SINGLE BARREL X750ML</v>
          </cell>
          <cell r="C1827" t="str">
            <v>ABARROTES BEBIBLES</v>
          </cell>
          <cell r="D1827">
            <v>149.80000000000001</v>
          </cell>
          <cell r="E1827" t="str">
            <v>Flujo Continuo</v>
          </cell>
        </row>
        <row r="1828">
          <cell r="A1828">
            <v>370847</v>
          </cell>
          <cell r="B1828" t="str">
            <v>MAUR.LORCA FANT. CABER SAUVIG X 750 ML.</v>
          </cell>
          <cell r="C1828" t="str">
            <v>ABARROTES BEBIBLES</v>
          </cell>
          <cell r="D1828">
            <v>33.630000000000003</v>
          </cell>
          <cell r="E1828" t="str">
            <v>Almacenado</v>
          </cell>
        </row>
        <row r="1829">
          <cell r="A1829">
            <v>358642</v>
          </cell>
          <cell r="B1829" t="str">
            <v>FUSILLI X 500 GR AGNESI</v>
          </cell>
          <cell r="C1829" t="str">
            <v>ABARROTES COMESTIBLES</v>
          </cell>
          <cell r="D1829">
            <v>10.36</v>
          </cell>
          <cell r="E1829" t="str">
            <v>Almacenado</v>
          </cell>
        </row>
        <row r="1830">
          <cell r="A1830">
            <v>363453</v>
          </cell>
          <cell r="B1830" t="str">
            <v>SOPA DE CARNE/VERD.PICANTE BOWL NONG SH</v>
          </cell>
          <cell r="C1830" t="str">
            <v>ABARROTES COMESTIBLES</v>
          </cell>
          <cell r="D1830">
            <v>5.93</v>
          </cell>
          <cell r="E1830" t="str">
            <v>Almacenado</v>
          </cell>
        </row>
        <row r="1831">
          <cell r="A1831">
            <v>419186</v>
          </cell>
          <cell r="B1831" t="str">
            <v>SALSA DE TOMATE X 100G WONG</v>
          </cell>
          <cell r="C1831" t="str">
            <v>ABARROTES COMESTIBLES</v>
          </cell>
          <cell r="D1831">
            <v>0.62</v>
          </cell>
          <cell r="E1831" t="str">
            <v>Flujo Continuo</v>
          </cell>
        </row>
        <row r="1832">
          <cell r="A1832">
            <v>419187</v>
          </cell>
          <cell r="B1832" t="str">
            <v>TUCO X 200GR METRO</v>
          </cell>
          <cell r="C1832" t="str">
            <v>ABARROTES COMESTIBLES</v>
          </cell>
          <cell r="D1832">
            <v>1.4</v>
          </cell>
          <cell r="E1832" t="str">
            <v>Flujo Continuo</v>
          </cell>
        </row>
        <row r="1833">
          <cell r="A1833">
            <v>419189</v>
          </cell>
          <cell r="B1833" t="str">
            <v>MAYONESA X 100CC METRO</v>
          </cell>
          <cell r="C1833" t="str">
            <v>ABARROTES COMESTIBLES</v>
          </cell>
          <cell r="D1833">
            <v>0.85</v>
          </cell>
          <cell r="E1833" t="str">
            <v>Flujo Continuo</v>
          </cell>
        </row>
        <row r="1834">
          <cell r="A1834">
            <v>419203</v>
          </cell>
          <cell r="B1834" t="str">
            <v>MAYONESA LIGHT X 500CC METRO</v>
          </cell>
          <cell r="C1834" t="str">
            <v>ABARROTES COMESTIBLES</v>
          </cell>
          <cell r="D1834">
            <v>3.5</v>
          </cell>
          <cell r="E1834" t="str">
            <v>Flujo Continuo</v>
          </cell>
        </row>
        <row r="1835">
          <cell r="A1835">
            <v>373210</v>
          </cell>
          <cell r="B1835" t="str">
            <v>FLAN  VAINILLA  150 GRS.UNIVERSAL</v>
          </cell>
          <cell r="C1835" t="str">
            <v>ABARROTES COMESTIBLES</v>
          </cell>
          <cell r="D1835">
            <v>2.71</v>
          </cell>
          <cell r="E1835" t="str">
            <v>Almacenado</v>
          </cell>
        </row>
        <row r="1836">
          <cell r="A1836">
            <v>419204</v>
          </cell>
          <cell r="B1836" t="str">
            <v>MAYONESA LIGHT X 500CC WONG</v>
          </cell>
          <cell r="C1836" t="str">
            <v>ABARROTES COMESTIBLES</v>
          </cell>
          <cell r="D1836">
            <v>3.5</v>
          </cell>
          <cell r="E1836" t="str">
            <v>Flujo Continuo</v>
          </cell>
        </row>
        <row r="1837">
          <cell r="A1837">
            <v>419207</v>
          </cell>
          <cell r="B1837" t="str">
            <v>KETCHUP X 100GR WONG</v>
          </cell>
          <cell r="C1837" t="str">
            <v>ABARROTES COMESTIBLES</v>
          </cell>
          <cell r="D1837">
            <v>0.55000000000000004</v>
          </cell>
          <cell r="E1837" t="str">
            <v>Flujo Continuo</v>
          </cell>
        </row>
        <row r="1838">
          <cell r="A1838">
            <v>373211</v>
          </cell>
          <cell r="B1838" t="str">
            <v>FLAN  LUCUMA 150 GRS. UNIVERSAL</v>
          </cell>
          <cell r="C1838" t="str">
            <v>ABARROTES COMESTIBLES</v>
          </cell>
          <cell r="D1838">
            <v>2.71</v>
          </cell>
          <cell r="E1838" t="str">
            <v>Almacenado</v>
          </cell>
        </row>
        <row r="1839">
          <cell r="A1839">
            <v>419211</v>
          </cell>
          <cell r="B1839" t="str">
            <v>KETCHUP X 500GR METRO</v>
          </cell>
          <cell r="C1839" t="str">
            <v>ABARROTES COMESTIBLES</v>
          </cell>
          <cell r="D1839">
            <v>2.4</v>
          </cell>
          <cell r="E1839" t="str">
            <v>Flujo Continuo</v>
          </cell>
        </row>
        <row r="1840">
          <cell r="A1840">
            <v>419213</v>
          </cell>
          <cell r="B1840" t="str">
            <v>KETCHUP X 500GR WONG</v>
          </cell>
          <cell r="C1840" t="str">
            <v>ABARROTES COMESTIBLES</v>
          </cell>
          <cell r="D1840">
            <v>2.4</v>
          </cell>
          <cell r="E1840" t="str">
            <v>Flujo Continuo</v>
          </cell>
        </row>
        <row r="1841">
          <cell r="A1841">
            <v>419215</v>
          </cell>
          <cell r="B1841" t="str">
            <v>MOSTAZA X 200GR METRO</v>
          </cell>
          <cell r="C1841" t="str">
            <v>ABARROTES COMESTIBLES</v>
          </cell>
          <cell r="D1841">
            <v>1.3</v>
          </cell>
          <cell r="E1841" t="str">
            <v>Flujo Continuo</v>
          </cell>
        </row>
        <row r="1842">
          <cell r="A1842">
            <v>419216</v>
          </cell>
          <cell r="B1842" t="str">
            <v>MOSTAZA X 200GR WONG</v>
          </cell>
          <cell r="C1842" t="str">
            <v>ABARROTES COMESTIBLES</v>
          </cell>
          <cell r="D1842">
            <v>1.3</v>
          </cell>
          <cell r="E1842" t="str">
            <v>Flujo Continuo</v>
          </cell>
        </row>
        <row r="1843">
          <cell r="A1843">
            <v>419254</v>
          </cell>
          <cell r="B1843" t="str">
            <v>REPELENTE PREMIER.15% SPRAYx160ML</v>
          </cell>
          <cell r="C1843" t="str">
            <v>ABARROTES NO COMESTIBLES</v>
          </cell>
          <cell r="D1843">
            <v>16.329999999999998</v>
          </cell>
          <cell r="E1843" t="str">
            <v>Flujo Continuo</v>
          </cell>
        </row>
        <row r="1844">
          <cell r="A1844">
            <v>419327</v>
          </cell>
          <cell r="B1844" t="str">
            <v>VINO TINTO INTIPALKA N° 1 GRAN RESERVA</v>
          </cell>
          <cell r="C1844" t="str">
            <v>ABARROTES BEBIBLES</v>
          </cell>
          <cell r="D1844">
            <v>96.92</v>
          </cell>
          <cell r="E1844" t="str">
            <v>Flujo Continuo</v>
          </cell>
        </row>
        <row r="1845">
          <cell r="A1845">
            <v>419682</v>
          </cell>
          <cell r="B1845" t="str">
            <v>VENDA COBAN ADHERE  3 X 5  NEGRO NEXCARE</v>
          </cell>
          <cell r="C1845" t="str">
            <v>ABARROTES NO COMESTIBLES</v>
          </cell>
          <cell r="D1845">
            <v>14.45</v>
          </cell>
          <cell r="E1845" t="str">
            <v>Flujo Continuo</v>
          </cell>
        </row>
        <row r="1846">
          <cell r="A1846">
            <v>373212</v>
          </cell>
          <cell r="B1846" t="str">
            <v>FLAN  CHOCOLATE 150 GRS. UNIVERSAL</v>
          </cell>
          <cell r="C1846" t="str">
            <v>ABARROTES COMESTIBLES</v>
          </cell>
          <cell r="D1846">
            <v>2.71</v>
          </cell>
          <cell r="E1846" t="str">
            <v>Almacenado</v>
          </cell>
        </row>
        <row r="1847">
          <cell r="A1847">
            <v>419683</v>
          </cell>
          <cell r="B1847" t="str">
            <v>VENDA COBAN ADHEREN  3 X 5  AZUL NEXCARE</v>
          </cell>
          <cell r="C1847" t="str">
            <v>ABARROTES NO COMESTIBLES</v>
          </cell>
          <cell r="D1847">
            <v>14.45</v>
          </cell>
          <cell r="E1847" t="str">
            <v>Flujo Continuo</v>
          </cell>
        </row>
        <row r="1848">
          <cell r="A1848">
            <v>419685</v>
          </cell>
          <cell r="B1848" t="str">
            <v>GASA ESTERIL X 12 SOBRES NEXCARE</v>
          </cell>
          <cell r="C1848" t="str">
            <v>ABARROTES NO COMESTIBLES</v>
          </cell>
          <cell r="D1848">
            <v>10.18</v>
          </cell>
          <cell r="E1848" t="str">
            <v>Flujo Continuo</v>
          </cell>
        </row>
        <row r="1849">
          <cell r="A1849">
            <v>419875</v>
          </cell>
          <cell r="B1849" t="str">
            <v>CUBREAUTO SOFT T-L POLIPROPILENO</v>
          </cell>
          <cell r="C1849" t="str">
            <v>BAZAR</v>
          </cell>
          <cell r="D1849">
            <v>61.62</v>
          </cell>
          <cell r="E1849" t="str">
            <v>Flujo Continuo</v>
          </cell>
        </row>
        <row r="1850">
          <cell r="A1850">
            <v>419876</v>
          </cell>
          <cell r="B1850" t="str">
            <v>CUBREAUTO SOFT T-XL POLIPROPILENO</v>
          </cell>
          <cell r="C1850" t="str">
            <v>BAZAR</v>
          </cell>
          <cell r="D1850">
            <v>66.59</v>
          </cell>
          <cell r="E1850" t="str">
            <v>Flujo Continuo</v>
          </cell>
        </row>
        <row r="1851">
          <cell r="A1851">
            <v>420180</v>
          </cell>
          <cell r="B1851" t="str">
            <v>PAN ARROZ BLANCO LIGHT X 228GR ENERG</v>
          </cell>
          <cell r="C1851" t="str">
            <v>ABARROTES COMESTIBLES</v>
          </cell>
          <cell r="D1851">
            <v>13.95</v>
          </cell>
          <cell r="E1851" t="str">
            <v>Flujo Continuo</v>
          </cell>
        </row>
        <row r="1852">
          <cell r="A1852">
            <v>420875</v>
          </cell>
          <cell r="B1852" t="str">
            <v>CARAMELOS SKITTLES ORIGINAL BOLSA 204.1</v>
          </cell>
          <cell r="C1852" t="str">
            <v>ABARROTES COMESTIBLES</v>
          </cell>
          <cell r="D1852">
            <v>8</v>
          </cell>
          <cell r="E1852" t="str">
            <v>Flujo Continuo</v>
          </cell>
        </row>
        <row r="1853">
          <cell r="A1853">
            <v>420876</v>
          </cell>
          <cell r="B1853" t="str">
            <v>FRUNAS STARBURST ORIGINAL BOLSA X 204.1</v>
          </cell>
          <cell r="C1853" t="str">
            <v>ABARROTES COMESTIBLES</v>
          </cell>
          <cell r="D1853">
            <v>9.25</v>
          </cell>
          <cell r="E1853" t="str">
            <v>Flujo Continuo</v>
          </cell>
        </row>
        <row r="1854">
          <cell r="A1854">
            <v>421019</v>
          </cell>
          <cell r="B1854" t="str">
            <v>LIMPIA VIDRIO X 40 CM VIRUTEX</v>
          </cell>
          <cell r="C1854" t="str">
            <v>ABARROTES NO COMESTIBLES</v>
          </cell>
          <cell r="D1854">
            <v>10.73</v>
          </cell>
          <cell r="E1854" t="str">
            <v>Flujo Continuo</v>
          </cell>
        </row>
        <row r="1855">
          <cell r="A1855">
            <v>421020</v>
          </cell>
          <cell r="B1855" t="str">
            <v>BALDE CON MOPA X10LT VIRUTEX</v>
          </cell>
          <cell r="C1855" t="str">
            <v>ABARROTES NO COMESTIBLES</v>
          </cell>
          <cell r="D1855">
            <v>16.41</v>
          </cell>
          <cell r="E1855" t="str">
            <v>Flujo Continuo</v>
          </cell>
        </row>
        <row r="1856">
          <cell r="A1856">
            <v>421032</v>
          </cell>
          <cell r="B1856" t="str">
            <v>CERA SIEMPRE NUEVO SIMONIZ X 200 GRS</v>
          </cell>
          <cell r="C1856" t="str">
            <v>BAZAR</v>
          </cell>
          <cell r="D1856">
            <v>7.66</v>
          </cell>
          <cell r="E1856" t="str">
            <v>Flujo Continuo</v>
          </cell>
        </row>
        <row r="1857">
          <cell r="A1857">
            <v>421039</v>
          </cell>
          <cell r="B1857" t="str">
            <v>CERA 300GR SIEMPRE NUEVO</v>
          </cell>
          <cell r="C1857" t="str">
            <v>BAZAR</v>
          </cell>
          <cell r="D1857">
            <v>11.24</v>
          </cell>
          <cell r="E1857" t="str">
            <v>Flujo Continuo</v>
          </cell>
        </row>
        <row r="1858">
          <cell r="A1858">
            <v>421040</v>
          </cell>
          <cell r="B1858" t="str">
            <v>*LIMP.DE ESPUMA 400ML AEROSOL</v>
          </cell>
          <cell r="C1858" t="str">
            <v>BAZAR</v>
          </cell>
          <cell r="D1858">
            <v>16.600000000000001</v>
          </cell>
          <cell r="E1858" t="str">
            <v>Flujo Continuo</v>
          </cell>
        </row>
        <row r="1859">
          <cell r="A1859">
            <v>421041</v>
          </cell>
          <cell r="B1859" t="str">
            <v>RENOV.DE LLANTAS 400ML GRATIS 80ML</v>
          </cell>
          <cell r="C1859" t="str">
            <v>BAZAR</v>
          </cell>
          <cell r="D1859">
            <v>19.78</v>
          </cell>
          <cell r="E1859" t="str">
            <v>Flujo Continuo</v>
          </cell>
        </row>
        <row r="1860">
          <cell r="A1860">
            <v>421287</v>
          </cell>
          <cell r="B1860" t="str">
            <v>CANUTOS X 4UND CHICKEN TMC-31</v>
          </cell>
          <cell r="C1860" t="str">
            <v>BAZAR</v>
          </cell>
          <cell r="D1860">
            <v>6.89</v>
          </cell>
          <cell r="E1860" t="str">
            <v>Flujo Continuo</v>
          </cell>
        </row>
        <row r="1861">
          <cell r="A1861">
            <v>421288</v>
          </cell>
          <cell r="B1861" t="str">
            <v>ENROLLADO DE POLLO X 4UND CHICKEN  TMC-3</v>
          </cell>
          <cell r="C1861" t="str">
            <v>BAZAR</v>
          </cell>
          <cell r="D1861">
            <v>7.53</v>
          </cell>
          <cell r="E1861" t="str">
            <v>Flujo Continuo</v>
          </cell>
        </row>
        <row r="1862">
          <cell r="A1862">
            <v>421289</v>
          </cell>
          <cell r="B1862" t="str">
            <v>BISCUIT X 15UND CHICKEN  TMC-36</v>
          </cell>
          <cell r="C1862" t="str">
            <v>BAZAR</v>
          </cell>
          <cell r="D1862">
            <v>6.89</v>
          </cell>
          <cell r="E1862" t="str">
            <v>Flujo Continuo</v>
          </cell>
        </row>
        <row r="1863">
          <cell r="A1863">
            <v>421290</v>
          </cell>
          <cell r="B1863" t="str">
            <v>SNACKS CAMOTE Y POLLOX10UN TREATS TMC-45</v>
          </cell>
          <cell r="C1863" t="str">
            <v>BAZAR</v>
          </cell>
          <cell r="D1863">
            <v>6.89</v>
          </cell>
          <cell r="E1863" t="str">
            <v>Flujo Continuo</v>
          </cell>
        </row>
        <row r="1864">
          <cell r="A1864">
            <v>421291</v>
          </cell>
          <cell r="B1864" t="str">
            <v>SNACKS BANANA Y POLLOX10UN TREATS TMC-46</v>
          </cell>
          <cell r="C1864" t="str">
            <v>BAZAR</v>
          </cell>
          <cell r="D1864">
            <v>6.89</v>
          </cell>
          <cell r="E1864" t="str">
            <v>Flujo Continuo</v>
          </cell>
        </row>
        <row r="1865">
          <cell r="A1865">
            <v>421976</v>
          </cell>
          <cell r="B1865" t="str">
            <v>JAB LIQ LACTACYD BREEZE INTIM TB 200ML</v>
          </cell>
          <cell r="C1865" t="str">
            <v>ABARROTES NO COMESTIBLES</v>
          </cell>
          <cell r="D1865">
            <v>14.7</v>
          </cell>
          <cell r="E1865" t="str">
            <v>Flujo Continuo</v>
          </cell>
        </row>
        <row r="1866">
          <cell r="A1866">
            <v>422024</v>
          </cell>
          <cell r="B1866" t="str">
            <v>EGUE BUC LISTERINE ZERO BOT 500ML</v>
          </cell>
          <cell r="C1866" t="str">
            <v>ABARROTES NO COMESTIBLES</v>
          </cell>
          <cell r="D1866">
            <v>13.03</v>
          </cell>
          <cell r="E1866" t="str">
            <v>Flujo Continuo</v>
          </cell>
        </row>
        <row r="1867">
          <cell r="A1867">
            <v>422135</v>
          </cell>
          <cell r="B1867" t="str">
            <v>COLONIA GOTAS DE SOL X 200 C/U JB</v>
          </cell>
          <cell r="C1867" t="str">
            <v>ABARROTES NO COMESTIBLES</v>
          </cell>
          <cell r="D1867">
            <v>21.98</v>
          </cell>
          <cell r="E1867" t="str">
            <v>Flujo Continuo</v>
          </cell>
        </row>
        <row r="1868">
          <cell r="A1868">
            <v>422136</v>
          </cell>
          <cell r="B1868" t="str">
            <v>COLONIA X 100 GR GOTAS DE SOL/SONRISAS J</v>
          </cell>
          <cell r="C1868" t="str">
            <v>ABARROTES NO COMESTIBLES</v>
          </cell>
          <cell r="D1868">
            <v>14.83</v>
          </cell>
          <cell r="E1868" t="str">
            <v>Flujo Continuo</v>
          </cell>
        </row>
        <row r="1869">
          <cell r="A1869">
            <v>422744</v>
          </cell>
          <cell r="B1869" t="str">
            <v>BOMBONES BELGIAN HEARTS 65G HEARTS 65 GR</v>
          </cell>
          <cell r="C1869" t="str">
            <v>ABARROTES COMESTIBLES</v>
          </cell>
          <cell r="D1869">
            <v>9.42</v>
          </cell>
          <cell r="E1869" t="str">
            <v>Flujo Continuo</v>
          </cell>
        </row>
        <row r="1870">
          <cell r="A1870">
            <v>423201</v>
          </cell>
          <cell r="B1870" t="str">
            <v>CADUS MALBEC X750ML BLEND DE LAS ALTURAS</v>
          </cell>
          <cell r="C1870" t="str">
            <v>ABARROTES BEBIBLES</v>
          </cell>
          <cell r="D1870">
            <v>69.790000000000006</v>
          </cell>
          <cell r="E1870" t="str">
            <v>Flujo Continuo</v>
          </cell>
        </row>
        <row r="1871">
          <cell r="A1871">
            <v>423317</v>
          </cell>
          <cell r="B1871" t="str">
            <v>CREMA DE ESPARRAGOS X 70 GR METRO</v>
          </cell>
          <cell r="C1871" t="str">
            <v>ABARROTES COMESTIBLES</v>
          </cell>
          <cell r="D1871">
            <v>1.31</v>
          </cell>
          <cell r="E1871" t="str">
            <v>Flujo Continuo</v>
          </cell>
        </row>
        <row r="1872">
          <cell r="A1872">
            <v>423318</v>
          </cell>
          <cell r="B1872" t="str">
            <v>CREMA DE ALCACHOFA X 70 GR METRO</v>
          </cell>
          <cell r="C1872" t="str">
            <v>ABARROTES COMESTIBLES</v>
          </cell>
          <cell r="D1872">
            <v>1.49</v>
          </cell>
          <cell r="E1872" t="str">
            <v>Flujo Continuo</v>
          </cell>
        </row>
        <row r="1873">
          <cell r="A1873">
            <v>423319</v>
          </cell>
          <cell r="B1873" t="str">
            <v>CREMA DE CHAMPIGNONES X 70 GR METRO</v>
          </cell>
          <cell r="C1873" t="str">
            <v>ABARROTES COMESTIBLES</v>
          </cell>
          <cell r="D1873">
            <v>1.44</v>
          </cell>
          <cell r="E1873" t="str">
            <v>Flujo Continuo</v>
          </cell>
        </row>
        <row r="1874">
          <cell r="A1874">
            <v>423320</v>
          </cell>
          <cell r="B1874" t="str">
            <v>CREMA DE CHOCLO X 70 GR METRO</v>
          </cell>
          <cell r="C1874" t="str">
            <v>ABARROTES COMESTIBLES</v>
          </cell>
          <cell r="D1874">
            <v>1.49</v>
          </cell>
          <cell r="E1874" t="str">
            <v>Flujo Continuo</v>
          </cell>
        </row>
        <row r="1875">
          <cell r="A1875">
            <v>423750</v>
          </cell>
          <cell r="B1875" t="str">
            <v>BANDITAS WATERPROOF REGULARES X 20</v>
          </cell>
          <cell r="C1875" t="str">
            <v>ABARROTES NO COMESTIBLES</v>
          </cell>
          <cell r="D1875">
            <v>9.9</v>
          </cell>
          <cell r="E1875" t="str">
            <v>Flujo Continuo</v>
          </cell>
        </row>
        <row r="1876">
          <cell r="A1876">
            <v>423751</v>
          </cell>
          <cell r="B1876" t="str">
            <v>BANDITAS WATERPROOF SURTIDAS X 20</v>
          </cell>
          <cell r="C1876" t="str">
            <v>ABARROTES NO COMESTIBLES</v>
          </cell>
          <cell r="D1876">
            <v>9.91</v>
          </cell>
          <cell r="E1876" t="str">
            <v>Flujo Continuo</v>
          </cell>
        </row>
        <row r="1877">
          <cell r="A1877">
            <v>424062</v>
          </cell>
          <cell r="B1877" t="str">
            <v>TERRA FERTIL ARANDANOS DELEITE 70 GR</v>
          </cell>
          <cell r="C1877" t="str">
            <v>ABARROTES COMESTIBLES</v>
          </cell>
          <cell r="D1877">
            <v>3.24</v>
          </cell>
          <cell r="E1877" t="str">
            <v>Flujo Continuo</v>
          </cell>
        </row>
        <row r="1878">
          <cell r="A1878">
            <v>424232</v>
          </cell>
          <cell r="B1878" t="str">
            <v>BOLSA FISIOTERAPIA   RODILLA</v>
          </cell>
          <cell r="C1878" t="str">
            <v>ABARROTES NO COMESTIBLES</v>
          </cell>
          <cell r="D1878">
            <v>42</v>
          </cell>
          <cell r="E1878" t="str">
            <v>Flujo Continuo</v>
          </cell>
        </row>
        <row r="1879">
          <cell r="A1879">
            <v>424475</v>
          </cell>
          <cell r="B1879" t="str">
            <v>VINO MARQUES DE RISCAL TEMPRANILLO 375ML</v>
          </cell>
          <cell r="C1879" t="str">
            <v>ABARROTES BEBIBLES</v>
          </cell>
          <cell r="D1879">
            <v>25.14</v>
          </cell>
          <cell r="E1879" t="str">
            <v>Flujo Continuo</v>
          </cell>
        </row>
        <row r="1880">
          <cell r="A1880">
            <v>424524</v>
          </cell>
          <cell r="B1880" t="str">
            <v>VINO ALEGORIA GRAN RSVA CHARDONNAY 750ML</v>
          </cell>
          <cell r="C1880" t="str">
            <v>ABARROTES BEBIBLES</v>
          </cell>
          <cell r="D1880">
            <v>68.36</v>
          </cell>
          <cell r="E1880" t="str">
            <v>Flujo Continuo</v>
          </cell>
        </row>
        <row r="1881">
          <cell r="A1881">
            <v>424626</v>
          </cell>
          <cell r="B1881" t="str">
            <v>VINO LAS MORAS SAUVIGNON BLANC X 750ML</v>
          </cell>
          <cell r="C1881" t="str">
            <v>ABARROTES BEBIBLES</v>
          </cell>
          <cell r="D1881">
            <v>20.079999999999998</v>
          </cell>
          <cell r="E1881" t="str">
            <v>Flujo Continuo</v>
          </cell>
        </row>
        <row r="1882">
          <cell r="A1882">
            <v>424627</v>
          </cell>
          <cell r="B1882" t="str">
            <v>VINO LAS MORAS TINTO PACK 4BOT X 187ML</v>
          </cell>
          <cell r="C1882" t="str">
            <v>ABARROTES BEBIBLES</v>
          </cell>
          <cell r="D1882">
            <v>36.28</v>
          </cell>
          <cell r="E1882" t="str">
            <v>Flujo Continuo</v>
          </cell>
        </row>
        <row r="1883">
          <cell r="A1883">
            <v>424628</v>
          </cell>
          <cell r="B1883" t="str">
            <v>VINO LAS MORAS BLANCO PACK 4BOT X 187ML</v>
          </cell>
          <cell r="C1883" t="str">
            <v>ABARROTES BEBIBLES</v>
          </cell>
          <cell r="D1883">
            <v>36.74</v>
          </cell>
          <cell r="E1883" t="str">
            <v>Flujo Continuo</v>
          </cell>
        </row>
        <row r="1884">
          <cell r="A1884">
            <v>426790</v>
          </cell>
          <cell r="B1884" t="str">
            <v>RON HAVANA CLUB AÑEJO 3 AÑOS 700 ML</v>
          </cell>
          <cell r="C1884" t="str">
            <v>ABARROTES BEBIBLES</v>
          </cell>
          <cell r="D1884">
            <v>34.380000000000003</v>
          </cell>
          <cell r="E1884" t="str">
            <v>Flujo Continuo</v>
          </cell>
        </row>
        <row r="1885">
          <cell r="A1885">
            <v>426821</v>
          </cell>
          <cell r="B1885" t="str">
            <v>GEL ANTB INSTANT CLEAN S/FRAG BOT 100ML</v>
          </cell>
          <cell r="C1885" t="str">
            <v>ABARROTES NO COMESTIBLES</v>
          </cell>
          <cell r="D1885">
            <v>5.04</v>
          </cell>
          <cell r="E1885" t="str">
            <v>Flujo Continuo</v>
          </cell>
        </row>
        <row r="1886">
          <cell r="A1886">
            <v>373449</v>
          </cell>
          <cell r="B1886" t="str">
            <v>SOPA SEAFOOD RAMYUN  X120GR.NONG SHIM</v>
          </cell>
          <cell r="C1886" t="str">
            <v>ABARROTES COMESTIBLES</v>
          </cell>
          <cell r="D1886">
            <v>4.2300000000000004</v>
          </cell>
          <cell r="E1886" t="str">
            <v>Almacenado</v>
          </cell>
        </row>
        <row r="1887">
          <cell r="A1887">
            <v>373674</v>
          </cell>
          <cell r="B1887" t="str">
            <v>CHAPAGUET.FIDEOS E/SALSA D/SOYA X140 N.S</v>
          </cell>
          <cell r="C1887" t="str">
            <v>ABARROTES COMESTIBLES</v>
          </cell>
          <cell r="D1887">
            <v>5.08</v>
          </cell>
          <cell r="E1887" t="str">
            <v>Almacenado</v>
          </cell>
        </row>
        <row r="1888">
          <cell r="A1888">
            <v>427238</v>
          </cell>
          <cell r="B1888" t="str">
            <v>NASTIZOL COMPOSITUM NF X 20 COMP.</v>
          </cell>
          <cell r="C1888" t="str">
            <v>ABARROTES NO COMESTIBLES</v>
          </cell>
          <cell r="D1888">
            <v>8.82</v>
          </cell>
          <cell r="E1888" t="str">
            <v>Flujo Continuo</v>
          </cell>
        </row>
        <row r="1889">
          <cell r="A1889">
            <v>427239</v>
          </cell>
          <cell r="B1889" t="str">
            <v>NASTIZOL COMPOSITUM JR NF X 20 COMP.</v>
          </cell>
          <cell r="C1889" t="str">
            <v>ABARROTES NO COMESTIBLES</v>
          </cell>
          <cell r="D1889">
            <v>8.83</v>
          </cell>
          <cell r="E1889" t="str">
            <v>Flujo Continuo</v>
          </cell>
        </row>
        <row r="1890">
          <cell r="A1890">
            <v>427483</v>
          </cell>
          <cell r="B1890" t="str">
            <v>WHISKY JOHNNIE WALKER RED 750 ML LATA</v>
          </cell>
          <cell r="C1890" t="str">
            <v>ABARROTES BEBIBLES</v>
          </cell>
          <cell r="D1890">
            <v>32.659999999999997</v>
          </cell>
          <cell r="E1890" t="str">
            <v>Flujo Continuo</v>
          </cell>
        </row>
        <row r="1891">
          <cell r="A1891">
            <v>427498</v>
          </cell>
          <cell r="B1891" t="str">
            <v>DESMAQ NEUTROG OJOS O-FREE BOT 162ML</v>
          </cell>
          <cell r="C1891" t="str">
            <v>ABARROTES NO COMESTIBLES</v>
          </cell>
          <cell r="D1891">
            <v>21.92</v>
          </cell>
          <cell r="E1891" t="str">
            <v>Flujo Continuo</v>
          </cell>
        </row>
        <row r="1892">
          <cell r="A1892">
            <v>427541</v>
          </cell>
          <cell r="B1892" t="str">
            <v>DEO RLL NIVEA ACLAR BEAUTY TCH TB X50G</v>
          </cell>
          <cell r="C1892" t="str">
            <v>ABARROTES NO COMESTIBLES</v>
          </cell>
          <cell r="D1892">
            <v>11.8</v>
          </cell>
          <cell r="E1892" t="str">
            <v>Flujo Continuo</v>
          </cell>
        </row>
        <row r="1893">
          <cell r="A1893">
            <v>427542</v>
          </cell>
          <cell r="B1893" t="str">
            <v>DEO NIVEA ACLAR NAT BEAUTY TCH AER 150ML</v>
          </cell>
          <cell r="C1893" t="str">
            <v>ABARROTES NO COMESTIBLES</v>
          </cell>
          <cell r="D1893">
            <v>13.37</v>
          </cell>
          <cell r="E1893" t="str">
            <v>Flujo Continuo</v>
          </cell>
        </row>
        <row r="1894">
          <cell r="A1894">
            <v>427584</v>
          </cell>
          <cell r="B1894" t="str">
            <v>REPUESTO SCHICK INT P/SENS BLISX2 MUJER</v>
          </cell>
          <cell r="C1894" t="str">
            <v>ABARROTES NO COMESTIBLES</v>
          </cell>
          <cell r="D1894">
            <v>12.15</v>
          </cell>
          <cell r="E1894" t="str">
            <v>Flujo Continuo</v>
          </cell>
        </row>
        <row r="1895">
          <cell r="A1895">
            <v>427630</v>
          </cell>
          <cell r="B1895" t="str">
            <v>CHUPETE GLOBO POP XXL 180 GR</v>
          </cell>
          <cell r="C1895" t="str">
            <v>ABARROTES COMESTIBLES</v>
          </cell>
          <cell r="D1895">
            <v>8.64</v>
          </cell>
          <cell r="E1895" t="str">
            <v>Flujo Continuo</v>
          </cell>
        </row>
        <row r="1896">
          <cell r="A1896">
            <v>374075</v>
          </cell>
          <cell r="B1896" t="str">
            <v>SHRIMP CRACKER PICANTE 75GR NONG SHIM</v>
          </cell>
          <cell r="C1896" t="str">
            <v>ABARROTES COMESTIBLES</v>
          </cell>
          <cell r="D1896">
            <v>4.66</v>
          </cell>
          <cell r="E1896" t="str">
            <v>Almacenado</v>
          </cell>
        </row>
        <row r="1897">
          <cell r="A1897">
            <v>427729</v>
          </cell>
          <cell r="B1897" t="str">
            <v>VINO SEPTIMA OBRA CHARDONNAY 750ML</v>
          </cell>
          <cell r="C1897" t="str">
            <v>ABARROTES BEBIBLES</v>
          </cell>
          <cell r="D1897">
            <v>57.56</v>
          </cell>
          <cell r="E1897" t="str">
            <v>Flujo Continuo</v>
          </cell>
        </row>
        <row r="1898">
          <cell r="A1898">
            <v>427913</v>
          </cell>
          <cell r="B1898" t="str">
            <v>VINO CASAS PATRONALES SAUV BLANC X 750ML</v>
          </cell>
          <cell r="C1898" t="str">
            <v>ABARROTES BEBIBLES</v>
          </cell>
          <cell r="D1898">
            <v>26.59</v>
          </cell>
          <cell r="E1898" t="str">
            <v>Flujo Continuo</v>
          </cell>
        </row>
        <row r="1899">
          <cell r="A1899">
            <v>427914</v>
          </cell>
          <cell r="B1899" t="str">
            <v>VINO CASAS PATRONALES RSVA ME 750 ML</v>
          </cell>
          <cell r="C1899" t="str">
            <v>ABARROTES BEBIBLES</v>
          </cell>
          <cell r="D1899">
            <v>31.66</v>
          </cell>
          <cell r="E1899" t="str">
            <v>Flujo Continuo</v>
          </cell>
        </row>
        <row r="1900">
          <cell r="A1900">
            <v>427915</v>
          </cell>
          <cell r="B1900" t="str">
            <v>VINO CASAS PATRONALES RSV PRIV CSA 750ML</v>
          </cell>
          <cell r="C1900" t="str">
            <v>ABARROTES BEBIBLES</v>
          </cell>
          <cell r="D1900">
            <v>50.33</v>
          </cell>
          <cell r="E1900" t="str">
            <v>Flujo Continuo</v>
          </cell>
        </row>
        <row r="1901">
          <cell r="A1901">
            <v>427924</v>
          </cell>
          <cell r="B1901" t="str">
            <v>VINO C.PATRONALES G.RSVA CARMENERE 750ML</v>
          </cell>
          <cell r="C1901" t="str">
            <v>ABARROTES BEBIBLES</v>
          </cell>
          <cell r="D1901">
            <v>50.35</v>
          </cell>
          <cell r="E1901" t="str">
            <v>Flujo Continuo</v>
          </cell>
        </row>
        <row r="1902">
          <cell r="A1902">
            <v>428101</v>
          </cell>
          <cell r="B1902" t="str">
            <v>SALSA  BBQ X 450 GR METRO</v>
          </cell>
          <cell r="C1902" t="str">
            <v>ABARROTES COMESTIBLES</v>
          </cell>
          <cell r="D1902">
            <v>4.07</v>
          </cell>
          <cell r="E1902" t="str">
            <v>Flujo Continuo</v>
          </cell>
        </row>
        <row r="1903">
          <cell r="A1903">
            <v>428149</v>
          </cell>
          <cell r="B1903" t="str">
            <v>COCO RAYADO A GRANEL</v>
          </cell>
          <cell r="C1903" t="str">
            <v>FRUTAS Y VERDURAS</v>
          </cell>
          <cell r="D1903">
            <v>31</v>
          </cell>
          <cell r="E1903" t="str">
            <v>Flujo Continuo</v>
          </cell>
        </row>
        <row r="1904">
          <cell r="A1904">
            <v>428366</v>
          </cell>
          <cell r="B1904" t="str">
            <v>JABON LIQUIDO BALLERINA DPCKX750 VIOLETA</v>
          </cell>
          <cell r="C1904" t="str">
            <v>ABARROTES NO COMESTIBLES</v>
          </cell>
          <cell r="D1904">
            <v>7.31</v>
          </cell>
          <cell r="E1904" t="str">
            <v>Flujo Continuo</v>
          </cell>
        </row>
        <row r="1905">
          <cell r="A1905">
            <v>428367</v>
          </cell>
          <cell r="B1905" t="str">
            <v>JABON LIQUIDO BALLERINA DPCKX750 CREM HU</v>
          </cell>
          <cell r="C1905" t="str">
            <v>ABARROTES NO COMESTIBLES</v>
          </cell>
          <cell r="D1905">
            <v>7.31</v>
          </cell>
          <cell r="E1905" t="str">
            <v>Flujo Continuo</v>
          </cell>
        </row>
        <row r="1906">
          <cell r="A1906">
            <v>374076</v>
          </cell>
          <cell r="B1906" t="str">
            <v>SWEET POTATO 55GR NONG SHIM</v>
          </cell>
          <cell r="C1906" t="str">
            <v>ABARROTES COMESTIBLES</v>
          </cell>
          <cell r="D1906">
            <v>4.66</v>
          </cell>
          <cell r="E1906" t="str">
            <v>Almacenado</v>
          </cell>
        </row>
        <row r="1907">
          <cell r="A1907">
            <v>428369</v>
          </cell>
          <cell r="B1907" t="str">
            <v>JABON LIQUIDO BALLERINA 350ML CREMA HUME</v>
          </cell>
          <cell r="C1907" t="str">
            <v>ABARROTES NO COMESTIBLES</v>
          </cell>
          <cell r="D1907">
            <v>5.09</v>
          </cell>
          <cell r="E1907" t="str">
            <v>Flujo Continuo</v>
          </cell>
        </row>
        <row r="1908">
          <cell r="A1908">
            <v>428771</v>
          </cell>
          <cell r="B1908" t="str">
            <v>TABACO P/PIPA KING BLACK CAPUCCINO X50GR</v>
          </cell>
          <cell r="C1908" t="str">
            <v>ABARROTES BEBIBLES</v>
          </cell>
          <cell r="D1908">
            <v>13.4</v>
          </cell>
          <cell r="E1908" t="str">
            <v>Flujo Continuo</v>
          </cell>
        </row>
        <row r="1909">
          <cell r="A1909">
            <v>428795</v>
          </cell>
          <cell r="B1909" t="str">
            <v>HERB TEA X20SOB BIGELOW, SWEET DREAMS</v>
          </cell>
          <cell r="C1909" t="str">
            <v>ABARROTES COMESTIBLES</v>
          </cell>
          <cell r="D1909">
            <v>15.96</v>
          </cell>
          <cell r="E1909" t="str">
            <v>Flujo Continuo</v>
          </cell>
        </row>
        <row r="1910">
          <cell r="A1910">
            <v>430413</v>
          </cell>
          <cell r="B1910" t="str">
            <v>WHISKY DEWAR'S 18 AÑOS 750 ML</v>
          </cell>
          <cell r="C1910" t="str">
            <v>ABARROTES BEBIBLES</v>
          </cell>
          <cell r="D1910">
            <v>208.41</v>
          </cell>
          <cell r="E1910" t="str">
            <v>Flujo Continuo</v>
          </cell>
        </row>
        <row r="1911">
          <cell r="A1911">
            <v>430418</v>
          </cell>
          <cell r="B1911" t="str">
            <v>VINO N.CORREAS SELEC PARCELAS MB 750 ML</v>
          </cell>
          <cell r="C1911" t="str">
            <v>ABARROTES BEBIBLES</v>
          </cell>
          <cell r="D1911">
            <v>46.77</v>
          </cell>
          <cell r="E1911" t="str">
            <v>Flujo Continuo</v>
          </cell>
        </row>
        <row r="1912">
          <cell r="A1912">
            <v>430419</v>
          </cell>
          <cell r="B1912" t="str">
            <v>VINO N.CORREAS S.PARCELAS CAB SAUV 750ML</v>
          </cell>
          <cell r="C1912" t="str">
            <v>ABARROTES BEBIBLES</v>
          </cell>
          <cell r="D1912">
            <v>46.78</v>
          </cell>
          <cell r="E1912" t="str">
            <v>Flujo Continuo</v>
          </cell>
        </row>
        <row r="1913">
          <cell r="A1913">
            <v>430421</v>
          </cell>
          <cell r="B1913" t="str">
            <v>VINO N.CORREAS SELEC PARCELAS CH 750 ML</v>
          </cell>
          <cell r="C1913" t="str">
            <v>ABARROTES BEBIBLES</v>
          </cell>
          <cell r="D1913">
            <v>46.75</v>
          </cell>
          <cell r="E1913" t="str">
            <v>Flujo Continuo</v>
          </cell>
        </row>
        <row r="1914">
          <cell r="A1914">
            <v>430456</v>
          </cell>
          <cell r="B1914" t="str">
            <v>CERVEZA DELIRIUM TREMENS BOT 330 ML</v>
          </cell>
          <cell r="C1914" t="str">
            <v>ABARROTES BEBIBLES</v>
          </cell>
          <cell r="D1914">
            <v>18.920000000000002</v>
          </cell>
          <cell r="E1914" t="str">
            <v>Flujo Continuo</v>
          </cell>
        </row>
        <row r="1915">
          <cell r="A1915">
            <v>430457</v>
          </cell>
          <cell r="B1915" t="str">
            <v>CERVEZA CHIMAY ROJA BOT 330 ML</v>
          </cell>
          <cell r="C1915" t="str">
            <v>ABARROTES BEBIBLES</v>
          </cell>
          <cell r="D1915">
            <v>14.71</v>
          </cell>
          <cell r="E1915" t="str">
            <v>Flujo Continuo</v>
          </cell>
        </row>
        <row r="1916">
          <cell r="A1916">
            <v>430458</v>
          </cell>
          <cell r="B1916" t="str">
            <v>CERVEZA CHIMAY TRIPLE BOT 330 ML</v>
          </cell>
          <cell r="C1916" t="str">
            <v>ABARROTES BEBIBLES</v>
          </cell>
          <cell r="D1916">
            <v>15.61</v>
          </cell>
          <cell r="E1916" t="str">
            <v>Flujo Continuo</v>
          </cell>
        </row>
        <row r="1917">
          <cell r="A1917">
            <v>430459</v>
          </cell>
          <cell r="B1917" t="str">
            <v>CERVEZA CHIMAY AZUL BOT 330 ML</v>
          </cell>
          <cell r="C1917" t="str">
            <v>ABARROTES BEBIBLES</v>
          </cell>
          <cell r="D1917">
            <v>17.52</v>
          </cell>
          <cell r="E1917" t="str">
            <v>Flujo Continuo</v>
          </cell>
        </row>
        <row r="1918">
          <cell r="A1918">
            <v>374077</v>
          </cell>
          <cell r="B1918" t="str">
            <v>POTATO 55GR NONG SHIM</v>
          </cell>
          <cell r="C1918" t="str">
            <v>ABARROTES COMESTIBLES</v>
          </cell>
          <cell r="D1918">
            <v>4.66</v>
          </cell>
          <cell r="E1918" t="str">
            <v>Almacenado</v>
          </cell>
        </row>
        <row r="1919">
          <cell r="A1919">
            <v>430460</v>
          </cell>
          <cell r="B1919" t="str">
            <v>CERVEZA DUVEL BOT 330 ML</v>
          </cell>
          <cell r="C1919" t="str">
            <v>ABARROTES BEBIBLES</v>
          </cell>
          <cell r="D1919">
            <v>10.93</v>
          </cell>
          <cell r="E1919" t="str">
            <v>Flujo Continuo</v>
          </cell>
        </row>
        <row r="1920">
          <cell r="A1920">
            <v>430463</v>
          </cell>
          <cell r="B1920" t="str">
            <v>CERVEZA LA CHOUFFE BOT 330 ML</v>
          </cell>
          <cell r="C1920" t="str">
            <v>ABARROTES BEBIBLES</v>
          </cell>
          <cell r="D1920">
            <v>11.86</v>
          </cell>
          <cell r="E1920" t="str">
            <v>Flujo Continuo</v>
          </cell>
        </row>
        <row r="1921">
          <cell r="A1921">
            <v>431886</v>
          </cell>
          <cell r="B1921" t="str">
            <v>CERVEZA SAPPORO LATA 355 ML</v>
          </cell>
          <cell r="C1921" t="str">
            <v>ABARROTES BEBIBLES</v>
          </cell>
          <cell r="D1921">
            <v>8.25</v>
          </cell>
          <cell r="E1921" t="str">
            <v>Flujo Continuo</v>
          </cell>
        </row>
        <row r="1922">
          <cell r="A1922">
            <v>431887</v>
          </cell>
          <cell r="B1922" t="str">
            <v>CERVEZA SAPPORO LATA 650 ML</v>
          </cell>
          <cell r="C1922" t="str">
            <v>ABARROTES BEBIBLES</v>
          </cell>
          <cell r="D1922">
            <v>16.55</v>
          </cell>
          <cell r="E1922" t="str">
            <v>Flujo Continuo</v>
          </cell>
        </row>
        <row r="1923">
          <cell r="A1923">
            <v>431891</v>
          </cell>
          <cell r="B1923" t="str">
            <v>VINO LAN RIOJA CRIANZA 500 ML</v>
          </cell>
          <cell r="C1923" t="str">
            <v>ABARROTES BEBIBLES</v>
          </cell>
          <cell r="D1923">
            <v>30.26</v>
          </cell>
          <cell r="E1923" t="str">
            <v>Flujo Continuo</v>
          </cell>
        </row>
        <row r="1924">
          <cell r="A1924">
            <v>431993</v>
          </cell>
          <cell r="B1924" t="str">
            <v>VINO VIU MANENT RSVA CARMENERE BOT 750ML</v>
          </cell>
          <cell r="C1924" t="str">
            <v>ABARROTES BEBIBLES</v>
          </cell>
          <cell r="D1924">
            <v>34.799999999999997</v>
          </cell>
          <cell r="E1924" t="str">
            <v>Flujo Continuo</v>
          </cell>
        </row>
        <row r="1925">
          <cell r="A1925">
            <v>432041</v>
          </cell>
          <cell r="B1925" t="str">
            <v>VINO FANTI FARNESE MONTEPULCIANO 750ML</v>
          </cell>
          <cell r="C1925" t="str">
            <v>ABARROTES BEBIBLES</v>
          </cell>
          <cell r="D1925">
            <v>39.82</v>
          </cell>
          <cell r="E1925" t="str">
            <v>Flujo Continuo</v>
          </cell>
        </row>
        <row r="1926">
          <cell r="A1926">
            <v>375645</v>
          </cell>
          <cell r="B1926" t="str">
            <v>ALGARROBINA DULKEN X 480GR</v>
          </cell>
          <cell r="C1926" t="str">
            <v>ABARROTES COMESTIBLES</v>
          </cell>
          <cell r="D1926">
            <v>11</v>
          </cell>
          <cell r="E1926" t="str">
            <v>Almacenado</v>
          </cell>
        </row>
        <row r="1927">
          <cell r="A1927">
            <v>432289</v>
          </cell>
          <cell r="B1927" t="str">
            <v>SALSA DE AJI CRIOLLO X 100G WONG</v>
          </cell>
          <cell r="C1927" t="str">
            <v>ABARROTES COMESTIBLES</v>
          </cell>
          <cell r="D1927">
            <v>0.85</v>
          </cell>
          <cell r="E1927" t="str">
            <v>Flujo Continuo</v>
          </cell>
        </row>
        <row r="1928">
          <cell r="A1928">
            <v>432304</v>
          </cell>
          <cell r="B1928" t="str">
            <v>GALLETA  ARROZ MANZANA X 50gr,BABYMUM-MU</v>
          </cell>
          <cell r="C1928" t="str">
            <v>ABARROTES COMESTIBLES</v>
          </cell>
          <cell r="D1928">
            <v>8.3000000000000007</v>
          </cell>
          <cell r="E1928" t="str">
            <v>Flujo Continuo</v>
          </cell>
        </row>
        <row r="1929">
          <cell r="A1929">
            <v>432305</v>
          </cell>
          <cell r="B1929" t="str">
            <v>GALLETA DE ARROZ BANANA x 50 TODDLERMUM</v>
          </cell>
          <cell r="C1929" t="str">
            <v>ABARROTES COMESTIBLES</v>
          </cell>
          <cell r="D1929">
            <v>8.9</v>
          </cell>
          <cell r="E1929" t="str">
            <v>Flujo Continuo</v>
          </cell>
        </row>
        <row r="1930">
          <cell r="A1930">
            <v>376147</v>
          </cell>
          <cell r="B1930" t="str">
            <v>SOPA SHIN CUP NOODLE X 75GR NONG SHIM</v>
          </cell>
          <cell r="C1930" t="str">
            <v>ABARROTES COMESTIBLES</v>
          </cell>
          <cell r="D1930">
            <v>5.93</v>
          </cell>
          <cell r="E1930" t="str">
            <v>Almacenado</v>
          </cell>
        </row>
        <row r="1931">
          <cell r="A1931">
            <v>386411</v>
          </cell>
          <cell r="B1931" t="str">
            <v>VINO NORTON RSV CABERNET SAUVIGNONX750ML</v>
          </cell>
          <cell r="C1931" t="str">
            <v>ABARROTES BEBIBLES</v>
          </cell>
          <cell r="D1931">
            <v>50.95</v>
          </cell>
          <cell r="E1931" t="str">
            <v>Almacenado</v>
          </cell>
        </row>
        <row r="1932">
          <cell r="A1932">
            <v>407900</v>
          </cell>
          <cell r="B1932" t="str">
            <v>VINO LA FLOR MALBEC X 750ML</v>
          </cell>
          <cell r="C1932" t="str">
            <v>ABARROTES BEBIBLES</v>
          </cell>
          <cell r="D1932">
            <v>43.93</v>
          </cell>
          <cell r="E1932" t="str">
            <v>Almacenado</v>
          </cell>
        </row>
        <row r="1933">
          <cell r="A1933">
            <v>407901</v>
          </cell>
          <cell r="B1933" t="str">
            <v>VINO LA FLOR SAUVIGNON BLANC X 750ML</v>
          </cell>
          <cell r="C1933" t="str">
            <v>ABARROTES BEBIBLES</v>
          </cell>
          <cell r="D1933">
            <v>39.770000000000003</v>
          </cell>
          <cell r="E1933" t="str">
            <v>Almacenado</v>
          </cell>
        </row>
        <row r="1934">
          <cell r="A1934">
            <v>432558</v>
          </cell>
          <cell r="B1934" t="str">
            <v>WHISKY THE GLENLIVET 15 AÑOS BOT 700 ML</v>
          </cell>
          <cell r="C1934" t="str">
            <v>ABARROTES BEBIBLES</v>
          </cell>
          <cell r="D1934">
            <v>250.1</v>
          </cell>
          <cell r="E1934" t="str">
            <v>Flujo Continuo</v>
          </cell>
        </row>
        <row r="1935">
          <cell r="A1935">
            <v>432576</v>
          </cell>
          <cell r="B1935" t="str">
            <v>ESPUMOSO MARTINI ASTI BOT 750 ML</v>
          </cell>
          <cell r="C1935" t="str">
            <v>ABARROTES BEBIBLES</v>
          </cell>
          <cell r="D1935">
            <v>45.54</v>
          </cell>
          <cell r="E1935" t="str">
            <v>Flujo Continuo</v>
          </cell>
        </row>
        <row r="1936">
          <cell r="A1936">
            <v>433063</v>
          </cell>
          <cell r="B1936" t="str">
            <v>VINO TINTO CATARSIS X 750ML</v>
          </cell>
          <cell r="C1936" t="str">
            <v>ABARROTES BEBIBLES</v>
          </cell>
          <cell r="D1936">
            <v>37.42</v>
          </cell>
          <cell r="E1936" t="str">
            <v>Flujo Continuo</v>
          </cell>
        </row>
        <row r="1937">
          <cell r="A1937">
            <v>433064</v>
          </cell>
          <cell r="B1937" t="str">
            <v>VINO ESTIVAL BLANCO X 750ML</v>
          </cell>
          <cell r="C1937" t="str">
            <v>ABARROTES BEBIBLES</v>
          </cell>
          <cell r="D1937">
            <v>34.42</v>
          </cell>
          <cell r="E1937" t="str">
            <v>Flujo Continuo</v>
          </cell>
        </row>
        <row r="1938">
          <cell r="A1938">
            <v>433295</v>
          </cell>
          <cell r="B1938" t="str">
            <v>CERVEZA SAPPORO BOT 355 ML</v>
          </cell>
          <cell r="C1938" t="str">
            <v>ABARROTES BEBIBLES</v>
          </cell>
          <cell r="D1938">
            <v>6.42</v>
          </cell>
          <cell r="E1938" t="str">
            <v>Flujo Continuo</v>
          </cell>
        </row>
        <row r="1939">
          <cell r="A1939">
            <v>433471</v>
          </cell>
          <cell r="B1939" t="str">
            <v>CAVA CASTELFINO ROSE BRUT BOT 750ML</v>
          </cell>
          <cell r="C1939" t="str">
            <v>ABARROTES BEBIBLES</v>
          </cell>
          <cell r="D1939">
            <v>31.2</v>
          </cell>
          <cell r="E1939" t="str">
            <v>Flujo Continuo</v>
          </cell>
        </row>
        <row r="1940">
          <cell r="A1940">
            <v>433473</v>
          </cell>
          <cell r="B1940" t="str">
            <v>CAVA CASTELFINO SEMI SECO BOT 750ML</v>
          </cell>
          <cell r="C1940" t="str">
            <v>ABARROTES BEBIBLES</v>
          </cell>
          <cell r="D1940">
            <v>31.2</v>
          </cell>
          <cell r="E1940" t="str">
            <v>Flujo Continuo</v>
          </cell>
        </row>
        <row r="1941">
          <cell r="A1941">
            <v>433640</v>
          </cell>
          <cell r="B1941" t="str">
            <v>FOURPACK JABON NEKO 75GR, FRESH</v>
          </cell>
          <cell r="C1941" t="str">
            <v>ABARROTES NO COMESTIBLES</v>
          </cell>
          <cell r="D1941">
            <v>4.79</v>
          </cell>
          <cell r="E1941" t="str">
            <v>Flujo Continuo</v>
          </cell>
        </row>
        <row r="1942">
          <cell r="A1942">
            <v>407942</v>
          </cell>
          <cell r="B1942" t="str">
            <v>VINO LA FLOR ROSE MALBEC X 750ML</v>
          </cell>
          <cell r="C1942" t="str">
            <v>ABARROTES BEBIBLES</v>
          </cell>
          <cell r="D1942">
            <v>35.76</v>
          </cell>
          <cell r="E1942" t="str">
            <v>Almacenado</v>
          </cell>
        </row>
        <row r="1943">
          <cell r="A1943">
            <v>433737</v>
          </cell>
          <cell r="B1943" t="str">
            <v>CREMA DE ESPARRAGOS X 70 GR WONG</v>
          </cell>
          <cell r="C1943" t="str">
            <v>ABARROTES COMESTIBLES</v>
          </cell>
          <cell r="D1943">
            <v>1</v>
          </cell>
          <cell r="E1943" t="str">
            <v>Flujo Continuo</v>
          </cell>
        </row>
        <row r="1944">
          <cell r="A1944">
            <v>433738</v>
          </cell>
          <cell r="B1944" t="str">
            <v>CREMA DE ALCACHOFA X 70 GR WONG</v>
          </cell>
          <cell r="C1944" t="str">
            <v>ABARROTES COMESTIBLES</v>
          </cell>
          <cell r="D1944">
            <v>1.49</v>
          </cell>
          <cell r="E1944" t="str">
            <v>Flujo Continuo</v>
          </cell>
        </row>
        <row r="1945">
          <cell r="A1945">
            <v>433739</v>
          </cell>
          <cell r="B1945" t="str">
            <v>CREMA DE CHAMPIGNONES X 70 GR WONG</v>
          </cell>
          <cell r="C1945" t="str">
            <v>ABARROTES COMESTIBLES</v>
          </cell>
          <cell r="D1945">
            <v>1.44</v>
          </cell>
          <cell r="E1945" t="str">
            <v>Flujo Continuo</v>
          </cell>
        </row>
        <row r="1946">
          <cell r="A1946">
            <v>433740</v>
          </cell>
          <cell r="B1946" t="str">
            <v>CREMA DE CHOCLO X 70 GR WONG</v>
          </cell>
          <cell r="C1946" t="str">
            <v>ABARROTES COMESTIBLES</v>
          </cell>
          <cell r="D1946">
            <v>1.49</v>
          </cell>
          <cell r="E1946" t="str">
            <v>Flujo Continuo</v>
          </cell>
        </row>
        <row r="1947">
          <cell r="A1947">
            <v>433741</v>
          </cell>
          <cell r="B1947" t="str">
            <v>SOPA SABOR POLLO CON FIDEOS X 75G WONG</v>
          </cell>
          <cell r="C1947" t="str">
            <v>ABARROTES COMESTIBLES</v>
          </cell>
          <cell r="D1947">
            <v>1.19</v>
          </cell>
          <cell r="E1947" t="str">
            <v>Flujo Continuo</v>
          </cell>
        </row>
        <row r="1948">
          <cell r="A1948">
            <v>433742</v>
          </cell>
          <cell r="B1948" t="str">
            <v>SOPA SABOR CARNE CON FIDEOS X 75G WONG</v>
          </cell>
          <cell r="C1948" t="str">
            <v>ABARROTES COMESTIBLES</v>
          </cell>
          <cell r="D1948">
            <v>1.19</v>
          </cell>
          <cell r="E1948" t="str">
            <v>Flujo Continuo</v>
          </cell>
        </row>
        <row r="1949">
          <cell r="A1949">
            <v>407944</v>
          </cell>
          <cell r="B1949" t="str">
            <v>VINO PULENTA ESTATE I MALBEC X 750ML</v>
          </cell>
          <cell r="C1949" t="str">
            <v>ABARROTES BEBIBLES</v>
          </cell>
          <cell r="D1949">
            <v>94.35</v>
          </cell>
          <cell r="E1949" t="str">
            <v>Almacenado</v>
          </cell>
        </row>
        <row r="1950">
          <cell r="A1950">
            <v>434009</v>
          </cell>
          <cell r="B1950" t="str">
            <v>RON ABUELO AÑEJO ESPECIAL X 750ML</v>
          </cell>
          <cell r="C1950" t="str">
            <v>ABARROTES BEBIBLES</v>
          </cell>
          <cell r="D1950">
            <v>29.69</v>
          </cell>
          <cell r="E1950" t="str">
            <v>Flujo Continuo</v>
          </cell>
        </row>
        <row r="1951">
          <cell r="A1951">
            <v>434010</v>
          </cell>
          <cell r="B1951" t="str">
            <v>RON ABUELO 7 AÑOS AÑEJO SUPERIOR X 750ML</v>
          </cell>
          <cell r="C1951" t="str">
            <v>ABARROTES BEBIBLES</v>
          </cell>
          <cell r="D1951">
            <v>60.41</v>
          </cell>
          <cell r="E1951" t="str">
            <v>Flujo Continuo</v>
          </cell>
        </row>
        <row r="1952">
          <cell r="A1952">
            <v>434011</v>
          </cell>
          <cell r="B1952" t="str">
            <v>RON ABUELO 12 AÑOS GRAN RESERVA X 750ML</v>
          </cell>
          <cell r="C1952" t="str">
            <v>ABARROTES BEBIBLES</v>
          </cell>
          <cell r="D1952">
            <v>88.92</v>
          </cell>
          <cell r="E1952" t="str">
            <v>Flujo Continuo</v>
          </cell>
        </row>
        <row r="1953">
          <cell r="A1953">
            <v>435376</v>
          </cell>
          <cell r="B1953" t="str">
            <v>GLUCERNA 900GR</v>
          </cell>
          <cell r="C1953" t="str">
            <v>ABARROTES COMESTIBLES</v>
          </cell>
          <cell r="D1953">
            <v>108.91</v>
          </cell>
          <cell r="E1953" t="str">
            <v>Flujo Continuo</v>
          </cell>
        </row>
        <row r="1954">
          <cell r="A1954">
            <v>436045</v>
          </cell>
          <cell r="B1954" t="str">
            <v>BLOQ NIVEA SUN PROT&amp;HYDRA FPS50 LOC200ML</v>
          </cell>
          <cell r="C1954" t="str">
            <v>ABARROTES NO COMESTIBLES</v>
          </cell>
          <cell r="D1954">
            <v>39.69</v>
          </cell>
          <cell r="E1954" t="str">
            <v>Flujo Continuo</v>
          </cell>
        </row>
        <row r="1955">
          <cell r="A1955">
            <v>436076</v>
          </cell>
          <cell r="B1955" t="str">
            <v>BLO NIVEA SUN KIDS SENSITIVE FPS60 125ML</v>
          </cell>
          <cell r="C1955" t="str">
            <v>ABARROTES NO COMESTIBLES</v>
          </cell>
          <cell r="D1955">
            <v>36.28</v>
          </cell>
          <cell r="E1955" t="str">
            <v>Flujo Continuo</v>
          </cell>
        </row>
        <row r="1956">
          <cell r="A1956">
            <v>436078</v>
          </cell>
          <cell r="B1956" t="str">
            <v>BL NIVEA SUN SPORT PROT&amp;REFR FPS50 200ML</v>
          </cell>
          <cell r="C1956" t="str">
            <v>ABARROTES NO COMESTIBLES</v>
          </cell>
          <cell r="D1956">
            <v>39.43</v>
          </cell>
          <cell r="E1956" t="str">
            <v>Flujo Continuo</v>
          </cell>
        </row>
        <row r="1957">
          <cell r="A1957">
            <v>436439</v>
          </cell>
          <cell r="B1957" t="str">
            <v>LIP BALM HAWAIIAN TROPIC ORIG SPF30 4GR</v>
          </cell>
          <cell r="C1957" t="str">
            <v>ABARROTES NO COMESTIBLES</v>
          </cell>
          <cell r="D1957">
            <v>10.62</v>
          </cell>
          <cell r="E1957" t="str">
            <v>Flujo Continuo</v>
          </cell>
        </row>
        <row r="1958">
          <cell r="A1958">
            <v>437322</v>
          </cell>
          <cell r="B1958" t="str">
            <v>RON BARCELO IMPERIAL BLEND 30 ANIVERSARI</v>
          </cell>
          <cell r="C1958" t="str">
            <v>ABARROTES BEBIBLES</v>
          </cell>
          <cell r="D1958">
            <v>237.5</v>
          </cell>
          <cell r="E1958" t="str">
            <v>Flujo Continuo</v>
          </cell>
        </row>
        <row r="1959">
          <cell r="A1959">
            <v>437324</v>
          </cell>
          <cell r="B1959" t="str">
            <v>APERITIVO APEROL X 750 ML</v>
          </cell>
          <cell r="C1959" t="str">
            <v>ABARROTES BEBIBLES</v>
          </cell>
          <cell r="D1959">
            <v>49.45</v>
          </cell>
          <cell r="E1959" t="str">
            <v>Flujo Continuo</v>
          </cell>
        </row>
        <row r="1960">
          <cell r="A1960">
            <v>437515</v>
          </cell>
          <cell r="B1960" t="str">
            <v>BALSAMO EXTRA SUAVE x 400 ML.SIMOND'S</v>
          </cell>
          <cell r="C1960" t="str">
            <v>ABARROTES NO COMESTIBLES</v>
          </cell>
          <cell r="D1960">
            <v>8.3000000000000007</v>
          </cell>
          <cell r="E1960" t="str">
            <v>Flujo Continuo</v>
          </cell>
        </row>
        <row r="1961">
          <cell r="A1961">
            <v>437516</v>
          </cell>
          <cell r="B1961" t="str">
            <v>BALSAMO MANZANILLA x 400 ML SIMOND´S</v>
          </cell>
          <cell r="C1961" t="str">
            <v>ABARROTES NO COMESTIBLES</v>
          </cell>
          <cell r="D1961">
            <v>14.74</v>
          </cell>
          <cell r="E1961" t="str">
            <v>Flujo Continuo</v>
          </cell>
        </row>
        <row r="1962">
          <cell r="A1962">
            <v>437517</v>
          </cell>
          <cell r="B1962" t="str">
            <v>JB. DERMOPROT. CREMOSO x 360ML SIMOND'S</v>
          </cell>
          <cell r="C1962" t="str">
            <v>ABARROTES NO COMESTIBLES</v>
          </cell>
          <cell r="D1962">
            <v>11.29</v>
          </cell>
          <cell r="E1962" t="str">
            <v>Flujo Continuo</v>
          </cell>
        </row>
        <row r="1963">
          <cell r="A1963">
            <v>437613</v>
          </cell>
          <cell r="B1963" t="str">
            <v>NUTTY BERRY MIX 150 GR TERRA FERTIL</v>
          </cell>
          <cell r="C1963" t="str">
            <v>ABARROTES COMESTIBLES</v>
          </cell>
          <cell r="D1963">
            <v>6.9</v>
          </cell>
          <cell r="E1963" t="str">
            <v>Flujo Continuo</v>
          </cell>
        </row>
        <row r="1964">
          <cell r="A1964">
            <v>437738</v>
          </cell>
          <cell r="B1964" t="str">
            <v>VINO TACAMA S.ESPECIAL PETIT VERDOT750ML</v>
          </cell>
          <cell r="C1964" t="str">
            <v>ABARROTES BEBIBLES</v>
          </cell>
          <cell r="D1964">
            <v>34.409999999999997</v>
          </cell>
          <cell r="E1964" t="str">
            <v>Flujo Continuo</v>
          </cell>
        </row>
        <row r="1965">
          <cell r="A1965">
            <v>438080</v>
          </cell>
          <cell r="B1965" t="str">
            <v>HARPIC POWER PLUS DESINFECTANTE X 500ML</v>
          </cell>
          <cell r="C1965" t="str">
            <v>ABARROTES NO COMESTIBLES</v>
          </cell>
          <cell r="D1965">
            <v>5.71</v>
          </cell>
          <cell r="E1965" t="str">
            <v>Flujo Continuo</v>
          </cell>
        </row>
        <row r="1966">
          <cell r="A1966">
            <v>438370</v>
          </cell>
          <cell r="B1966" t="str">
            <v>BEBIDA ALMENDRA NATURES HEART 946ML</v>
          </cell>
          <cell r="C1966" t="str">
            <v>ABARROTES COMESTIBLES</v>
          </cell>
          <cell r="D1966">
            <v>7.46</v>
          </cell>
          <cell r="E1966" t="str">
            <v>Flujo Continuo</v>
          </cell>
        </row>
        <row r="1967">
          <cell r="A1967">
            <v>438387</v>
          </cell>
          <cell r="B1967" t="str">
            <v>LICOR PISCANO SABOR LIMON X 275 ML</v>
          </cell>
          <cell r="C1967" t="str">
            <v>ABARROTES BEBIBLES</v>
          </cell>
          <cell r="D1967">
            <v>3.83</v>
          </cell>
          <cell r="E1967" t="str">
            <v>Flujo Continuo</v>
          </cell>
        </row>
        <row r="1968">
          <cell r="A1968">
            <v>438390</v>
          </cell>
          <cell r="B1968" t="str">
            <v>LICOR PISCANO SABOR MARACUYA X 275 ML</v>
          </cell>
          <cell r="C1968" t="str">
            <v>ABARROTES BEBIBLES</v>
          </cell>
          <cell r="D1968">
            <v>3.83</v>
          </cell>
          <cell r="E1968" t="str">
            <v>Flujo Continuo</v>
          </cell>
        </row>
        <row r="1969">
          <cell r="A1969">
            <v>439165</v>
          </cell>
          <cell r="B1969" t="str">
            <v>HARINA INST. 7 SEMILLAS 400GR PERU INKA</v>
          </cell>
          <cell r="C1969" t="str">
            <v>ABARROTES COMESTIBLES</v>
          </cell>
          <cell r="D1969">
            <v>6.48</v>
          </cell>
          <cell r="E1969" t="str">
            <v>Flujo Continuo</v>
          </cell>
        </row>
        <row r="1970">
          <cell r="A1970">
            <v>439431</v>
          </cell>
          <cell r="B1970" t="str">
            <v>HARINA SIETE SEMILLAS X 200 G NATURANDES</v>
          </cell>
          <cell r="C1970" t="str">
            <v>ABARROTES COMESTIBLES</v>
          </cell>
          <cell r="D1970">
            <v>8.5</v>
          </cell>
          <cell r="E1970" t="str">
            <v>Flujo Continuo</v>
          </cell>
        </row>
        <row r="1971">
          <cell r="A1971">
            <v>439606</v>
          </cell>
          <cell r="B1971" t="str">
            <v>SAL EN SACHET (CJx1000UN) PC</v>
          </cell>
          <cell r="C1971" t="str">
            <v>PATIO DE COMIDAS/CONFITERÍA</v>
          </cell>
          <cell r="D1971">
            <v>0.03</v>
          </cell>
          <cell r="E1971" t="str">
            <v>Flujo Continuo</v>
          </cell>
        </row>
        <row r="1972">
          <cell r="A1972">
            <v>439770</v>
          </cell>
          <cell r="B1972" t="str">
            <v>ESPUMANTE CHANDON DELICE X 750ML</v>
          </cell>
          <cell r="C1972" t="str">
            <v>ABARROTES BEBIBLES</v>
          </cell>
          <cell r="D1972">
            <v>55.81</v>
          </cell>
          <cell r="E1972" t="str">
            <v>Flujo Continuo</v>
          </cell>
        </row>
        <row r="1973">
          <cell r="A1973">
            <v>439816</v>
          </cell>
          <cell r="B1973" t="str">
            <v>S/B CERO R. 2EN1 BAÑO X 1</v>
          </cell>
          <cell r="C1973" t="str">
            <v>ABARROTES NO COMESTIBLES</v>
          </cell>
          <cell r="D1973">
            <v>24</v>
          </cell>
          <cell r="E1973" t="str">
            <v>Flujo Continuo</v>
          </cell>
        </row>
        <row r="1974">
          <cell r="A1974">
            <v>439836</v>
          </cell>
          <cell r="B1974" t="str">
            <v>S/B PAÑO MICROFIBRA COCINA</v>
          </cell>
          <cell r="C1974" t="str">
            <v>ABARROTES NO COMESTIBLES</v>
          </cell>
          <cell r="D1974">
            <v>6.4</v>
          </cell>
          <cell r="E1974" t="str">
            <v>Flujo Continuo</v>
          </cell>
        </row>
        <row r="1975">
          <cell r="A1975">
            <v>439840</v>
          </cell>
          <cell r="B1975" t="str">
            <v>S/B ESCOBA DOLLY MULTIUSOS</v>
          </cell>
          <cell r="C1975" t="str">
            <v>ABARROTES NO COMESTIBLES</v>
          </cell>
          <cell r="D1975">
            <v>17.170000000000002</v>
          </cell>
          <cell r="E1975" t="str">
            <v>Flujo Continuo</v>
          </cell>
        </row>
        <row r="1976">
          <cell r="A1976">
            <v>439856</v>
          </cell>
          <cell r="B1976" t="str">
            <v>S/B PANO MULTIUSO x 5</v>
          </cell>
          <cell r="C1976" t="str">
            <v>ABARROTES NO COMESTIBLES</v>
          </cell>
          <cell r="D1976">
            <v>2.84</v>
          </cell>
          <cell r="E1976" t="str">
            <v>Flujo Continuo</v>
          </cell>
        </row>
        <row r="1977">
          <cell r="A1977">
            <v>439857</v>
          </cell>
          <cell r="B1977" t="str">
            <v>S/B ESP. 2EN1 PACKx3 NUEVA PRES</v>
          </cell>
          <cell r="C1977" t="str">
            <v>ABARROTES NO COMESTIBLES</v>
          </cell>
          <cell r="D1977">
            <v>9.4</v>
          </cell>
          <cell r="E1977" t="str">
            <v>Flujo Continuo</v>
          </cell>
        </row>
        <row r="1978">
          <cell r="A1978">
            <v>440045</v>
          </cell>
          <cell r="B1978" t="str">
            <v>PISCO PORTON M VERDE QUEBRANTAX 750M</v>
          </cell>
          <cell r="C1978" t="str">
            <v>ABARROTES BEBIBLES</v>
          </cell>
          <cell r="D1978">
            <v>59.02</v>
          </cell>
          <cell r="E1978" t="str">
            <v>Flujo Continuo</v>
          </cell>
        </row>
        <row r="1979">
          <cell r="A1979">
            <v>440047</v>
          </cell>
          <cell r="B1979" t="str">
            <v>PISCO PORTON MOSTO VERDE ITALIA X 750M</v>
          </cell>
          <cell r="C1979" t="str">
            <v>ABARROTES BEBIBLES</v>
          </cell>
          <cell r="D1979">
            <v>59.02</v>
          </cell>
          <cell r="E1979" t="str">
            <v>Flujo Continuo</v>
          </cell>
        </row>
        <row r="1980">
          <cell r="A1980">
            <v>440048</v>
          </cell>
          <cell r="B1980" t="str">
            <v>PISCO PORTON M VERDE TORONTELX 750M</v>
          </cell>
          <cell r="C1980" t="str">
            <v>ABARROTES BEBIBLES</v>
          </cell>
          <cell r="D1980">
            <v>59</v>
          </cell>
          <cell r="E1980" t="str">
            <v>Flujo Continuo</v>
          </cell>
        </row>
        <row r="1981">
          <cell r="A1981">
            <v>440210</v>
          </cell>
          <cell r="B1981" t="str">
            <v>LICOR PISCANO SABOR NARANJA X 275 ML</v>
          </cell>
          <cell r="C1981" t="str">
            <v>ABARROTES BEBIBLES</v>
          </cell>
          <cell r="D1981">
            <v>3.83</v>
          </cell>
          <cell r="E1981" t="str">
            <v>Flujo Continuo</v>
          </cell>
        </row>
        <row r="1982">
          <cell r="A1982">
            <v>440704</v>
          </cell>
          <cell r="B1982" t="str">
            <v>MARLBORO BURST DOUBLE CAPPS KS BOX 20S</v>
          </cell>
          <cell r="C1982" t="str">
            <v>ABARROTES BEBIBLES</v>
          </cell>
          <cell r="D1982">
            <v>14.71</v>
          </cell>
          <cell r="E1982" t="str">
            <v>Flujo Continuo</v>
          </cell>
        </row>
        <row r="1983">
          <cell r="A1983">
            <v>441352</v>
          </cell>
          <cell r="B1983" t="str">
            <v>TRIPACK JABON NEKO FRESH X125GR</v>
          </cell>
          <cell r="C1983" t="str">
            <v>ABARROTES NO COMESTIBLES</v>
          </cell>
          <cell r="D1983">
            <v>9.0399999999999991</v>
          </cell>
          <cell r="E1983" t="str">
            <v>Flujo Continuo</v>
          </cell>
        </row>
        <row r="1984">
          <cell r="A1984">
            <v>441374</v>
          </cell>
          <cell r="B1984" t="str">
            <v>ALGODON X 60 PAÑOS COPPON BEBE</v>
          </cell>
          <cell r="C1984" t="str">
            <v>ABARROTES NO COMESTIBLES</v>
          </cell>
          <cell r="D1984">
            <v>7.43</v>
          </cell>
          <cell r="E1984" t="str">
            <v>Flujo Continuo</v>
          </cell>
        </row>
        <row r="1985">
          <cell r="A1985">
            <v>441661</v>
          </cell>
          <cell r="B1985" t="str">
            <v>WHISKY JOHNNIE WALKER GOLD LABEL 750ML</v>
          </cell>
          <cell r="C1985" t="str">
            <v>ABARROTES BEBIBLES</v>
          </cell>
          <cell r="D1985">
            <v>180.61</v>
          </cell>
          <cell r="E1985" t="str">
            <v>Flujo Continuo</v>
          </cell>
        </row>
        <row r="1986">
          <cell r="A1986">
            <v>441664</v>
          </cell>
          <cell r="B1986" t="str">
            <v>TEQUILA REPOSADO DON JULIO 750 ML</v>
          </cell>
          <cell r="C1986" t="str">
            <v>ABARROTES BEBIBLES</v>
          </cell>
          <cell r="D1986">
            <v>173.66</v>
          </cell>
          <cell r="E1986" t="str">
            <v>Flujo Continuo</v>
          </cell>
        </row>
        <row r="1987">
          <cell r="A1987">
            <v>441808</v>
          </cell>
          <cell r="B1987" t="str">
            <v>SAL DE MARAS PARRILLERA X 150 GR NAT CRY</v>
          </cell>
          <cell r="C1987" t="str">
            <v>ABARROTES COMESTIBLES</v>
          </cell>
          <cell r="D1987">
            <v>11.23</v>
          </cell>
          <cell r="E1987" t="str">
            <v>Flujo Continuo</v>
          </cell>
        </row>
        <row r="1988">
          <cell r="A1988">
            <v>441809</v>
          </cell>
          <cell r="B1988" t="str">
            <v>SAL DE MARAS FINA X 150 GR NAT CRYST SAL</v>
          </cell>
          <cell r="C1988" t="str">
            <v>ABARROTES COMESTIBLES</v>
          </cell>
          <cell r="D1988">
            <v>11.23</v>
          </cell>
          <cell r="E1988" t="str">
            <v>Flujo Continuo</v>
          </cell>
        </row>
        <row r="1989">
          <cell r="A1989">
            <v>442082</v>
          </cell>
          <cell r="B1989" t="str">
            <v>PACK PISCO VARGAS PURO+JARABE+SHAKER</v>
          </cell>
          <cell r="C1989" t="str">
            <v>ABARROTES BEBIBLES</v>
          </cell>
          <cell r="D1989">
            <v>22.25</v>
          </cell>
          <cell r="E1989" t="str">
            <v>Flujo Continuo</v>
          </cell>
        </row>
        <row r="1990">
          <cell r="A1990">
            <v>442085</v>
          </cell>
          <cell r="B1990" t="str">
            <v>PACK PISCO FINCA ROTONDO+JARABE+SHAKER</v>
          </cell>
          <cell r="C1990" t="str">
            <v>ABARROTES BEBIBLES</v>
          </cell>
          <cell r="D1990">
            <v>27.84</v>
          </cell>
          <cell r="E1990" t="str">
            <v>Flujo Continuo</v>
          </cell>
        </row>
        <row r="1991">
          <cell r="A1991">
            <v>442242</v>
          </cell>
          <cell r="B1991" t="str">
            <v>DISCO COPPON DEMAQUILLADOR BOL X 70UND</v>
          </cell>
          <cell r="C1991" t="str">
            <v>ABARROTES NO COMESTIBLES</v>
          </cell>
          <cell r="D1991">
            <v>6.07</v>
          </cell>
          <cell r="E1991" t="str">
            <v>Flujo Continuo</v>
          </cell>
        </row>
        <row r="1992">
          <cell r="A1992">
            <v>442359</v>
          </cell>
          <cell r="B1992" t="str">
            <v>EGUE BUC LISTERINE ZERO BOT X 1 L</v>
          </cell>
          <cell r="C1992" t="str">
            <v>ABARROTES NO COMESTIBLES</v>
          </cell>
          <cell r="D1992">
            <v>19.010000000000002</v>
          </cell>
          <cell r="E1992" t="str">
            <v>Flujo Continuo</v>
          </cell>
        </row>
        <row r="1993">
          <cell r="A1993">
            <v>442360</v>
          </cell>
          <cell r="B1993" t="str">
            <v>LA IBERICA PASTILLAS SURTIDAS X180GR</v>
          </cell>
          <cell r="C1993" t="str">
            <v>ABARROTES COMESTIBLES</v>
          </cell>
          <cell r="D1993">
            <v>20.49</v>
          </cell>
          <cell r="E1993" t="str">
            <v>Flujo Continuo</v>
          </cell>
        </row>
        <row r="1994">
          <cell r="A1994">
            <v>442972</v>
          </cell>
          <cell r="B1994" t="str">
            <v>PILA AAA x 8 ENERGIZER</v>
          </cell>
          <cell r="C1994" t="str">
            <v>BAZAR</v>
          </cell>
          <cell r="D1994">
            <v>9.67</v>
          </cell>
          <cell r="E1994" t="str">
            <v>Flujo Continuo</v>
          </cell>
        </row>
        <row r="1995">
          <cell r="A1995">
            <v>443092</v>
          </cell>
          <cell r="B1995" t="str">
            <v>CLIP CAB FOGGY TIPO CAREY EX GDE BLIS X1</v>
          </cell>
          <cell r="C1995" t="str">
            <v>ABARROTES NO COMESTIBLES</v>
          </cell>
          <cell r="D1995">
            <v>6.1</v>
          </cell>
          <cell r="E1995" t="str">
            <v>Flujo Continuo</v>
          </cell>
        </row>
        <row r="1996">
          <cell r="A1996">
            <v>443568</v>
          </cell>
          <cell r="B1996" t="str">
            <v>CERVEZA S/A ERDINGER BOT 330 ML</v>
          </cell>
          <cell r="C1996" t="str">
            <v>ABARROTES BEBIBLES</v>
          </cell>
          <cell r="D1996">
            <v>6.88</v>
          </cell>
          <cell r="E1996" t="str">
            <v>Flujo Continuo</v>
          </cell>
        </row>
        <row r="1997">
          <cell r="A1997">
            <v>443658</v>
          </cell>
          <cell r="B1997" t="str">
            <v>PISTACHOS TOSTADOS/SALADOS WONDERFU 227G</v>
          </cell>
          <cell r="C1997" t="str">
            <v>ABARROTES COMESTIBLES</v>
          </cell>
          <cell r="D1997">
            <v>27.82</v>
          </cell>
          <cell r="E1997" t="str">
            <v>Flujo Continuo</v>
          </cell>
        </row>
        <row r="1998">
          <cell r="A1998">
            <v>407945</v>
          </cell>
          <cell r="B1998" t="str">
            <v>VINO PULENTA ESTATE VII CHARDONN X 750ML</v>
          </cell>
          <cell r="C1998" t="str">
            <v>ABARROTES BEBIBLES</v>
          </cell>
          <cell r="D1998">
            <v>43.14</v>
          </cell>
          <cell r="E1998" t="str">
            <v>Almacenado</v>
          </cell>
        </row>
        <row r="1999">
          <cell r="A1999">
            <v>443908</v>
          </cell>
          <cell r="B1999" t="str">
            <v>CORN FLAKES S/GLUTEN 250GR DR. SCHAR</v>
          </cell>
          <cell r="C1999" t="str">
            <v>ABARROTES COMESTIBLES</v>
          </cell>
          <cell r="D1999">
            <v>6.84</v>
          </cell>
          <cell r="E1999" t="str">
            <v>Flujo Continuo</v>
          </cell>
        </row>
        <row r="2000">
          <cell r="A2000">
            <v>443998</v>
          </cell>
          <cell r="B2000" t="str">
            <v>FOSFORO PARRILLERO X 5 UNIDADES</v>
          </cell>
          <cell r="C2000" t="str">
            <v>ABARROTES BEBIBLES</v>
          </cell>
          <cell r="D2000">
            <v>4.95</v>
          </cell>
          <cell r="E2000" t="str">
            <v>Flujo Continuo</v>
          </cell>
        </row>
        <row r="2001">
          <cell r="A2001">
            <v>444062</v>
          </cell>
          <cell r="B2001" t="str">
            <v>VINO CONCHA Y TORO FRONTERA ME 750 ML</v>
          </cell>
          <cell r="C2001" t="str">
            <v>ABARROTES BEBIBLES</v>
          </cell>
          <cell r="D2001">
            <v>19.89</v>
          </cell>
          <cell r="E2001" t="str">
            <v>Flujo Continuo</v>
          </cell>
        </row>
        <row r="2002">
          <cell r="A2002">
            <v>444697</v>
          </cell>
          <cell r="B2002" t="str">
            <v>VINO LAGARDE PRIMERAS VIÑAS MALBEC 750ML</v>
          </cell>
          <cell r="C2002" t="str">
            <v>ABARROTES BEBIBLES</v>
          </cell>
          <cell r="D2002">
            <v>136.80000000000001</v>
          </cell>
          <cell r="E2002" t="str">
            <v>Flujo Continuo</v>
          </cell>
        </row>
        <row r="2003">
          <cell r="A2003">
            <v>444698</v>
          </cell>
          <cell r="B2003" t="str">
            <v>VINO LAGARDE RSVA BLANC D/ NOIR 750 ML</v>
          </cell>
          <cell r="C2003" t="str">
            <v>ABARROTES BEBIBLES</v>
          </cell>
          <cell r="D2003">
            <v>41.38</v>
          </cell>
          <cell r="E2003" t="str">
            <v>Flujo Continuo</v>
          </cell>
        </row>
        <row r="2004">
          <cell r="A2004">
            <v>444730</v>
          </cell>
          <cell r="B2004" t="str">
            <v>VINO INTIPALKA COSECHA TARDIA 375ML</v>
          </cell>
          <cell r="C2004" t="str">
            <v>ABARROTES BEBIBLES</v>
          </cell>
          <cell r="D2004">
            <v>20.04</v>
          </cell>
          <cell r="E2004" t="str">
            <v>Flujo Continuo</v>
          </cell>
        </row>
        <row r="2005">
          <cell r="A2005">
            <v>444732</v>
          </cell>
          <cell r="B2005" t="str">
            <v>PACK 2 VINOS QUEIROLO MAGDALENA 750ML</v>
          </cell>
          <cell r="C2005" t="str">
            <v>ABARROTES BEBIBLES</v>
          </cell>
          <cell r="D2005">
            <v>22.73</v>
          </cell>
          <cell r="E2005" t="str">
            <v>Flujo Continuo</v>
          </cell>
        </row>
        <row r="2006">
          <cell r="A2006">
            <v>445006</v>
          </cell>
          <cell r="B2006" t="str">
            <v>VINO PATA NEGRA RESERVA x 750 ML</v>
          </cell>
          <cell r="C2006" t="str">
            <v>ABARROTES BEBIBLES</v>
          </cell>
          <cell r="D2006">
            <v>32.42</v>
          </cell>
          <cell r="E2006" t="str">
            <v>Flujo Continuo</v>
          </cell>
        </row>
        <row r="2007">
          <cell r="A2007">
            <v>445008</v>
          </cell>
          <cell r="B2007" t="str">
            <v>VINO PATA NEGRA ROBLE x 750 ML</v>
          </cell>
          <cell r="C2007" t="str">
            <v>ABARROTES BEBIBLES</v>
          </cell>
          <cell r="D2007">
            <v>22.86</v>
          </cell>
          <cell r="E2007" t="str">
            <v>Flujo Continuo</v>
          </cell>
        </row>
        <row r="2008">
          <cell r="A2008">
            <v>445379</v>
          </cell>
          <cell r="B2008" t="str">
            <v>JUGO CRANBERRY ZERO SUGAR LANGERS 64ONZ</v>
          </cell>
          <cell r="C2008" t="str">
            <v>ABARROTES BEBIBLES</v>
          </cell>
          <cell r="D2008">
            <v>14.4</v>
          </cell>
          <cell r="E2008" t="str">
            <v>Flujo Continuo</v>
          </cell>
        </row>
        <row r="2009">
          <cell r="A2009">
            <v>445665</v>
          </cell>
          <cell r="B2009" t="str">
            <v>HISOPOS COPPON PREMIUM  P300</v>
          </cell>
          <cell r="C2009" t="str">
            <v>ABARROTES NO COMESTIBLES</v>
          </cell>
          <cell r="D2009">
            <v>7.14</v>
          </cell>
          <cell r="E2009" t="str">
            <v>Flujo Continuo</v>
          </cell>
        </row>
        <row r="2010">
          <cell r="A2010">
            <v>446132</v>
          </cell>
          <cell r="B2010" t="str">
            <v>GINGER ALE METRO X 1.5 LTRS.</v>
          </cell>
          <cell r="C2010" t="str">
            <v>ABARROTES BEBIBLES</v>
          </cell>
          <cell r="D2010">
            <v>2.66</v>
          </cell>
          <cell r="E2010" t="str">
            <v>Flujo Continuo</v>
          </cell>
        </row>
        <row r="2011">
          <cell r="A2011">
            <v>446133</v>
          </cell>
          <cell r="B2011" t="str">
            <v>GINGER ALE X1.5LT WONG</v>
          </cell>
          <cell r="C2011" t="str">
            <v>ABARROTES BEBIBLES</v>
          </cell>
          <cell r="D2011">
            <v>2.66</v>
          </cell>
          <cell r="E2011" t="str">
            <v>Flujo Continuo</v>
          </cell>
        </row>
        <row r="2012">
          <cell r="A2012">
            <v>446503</v>
          </cell>
          <cell r="B2012" t="str">
            <v>ENDULZANTE X 200 SOBRES VIDA STEVIA</v>
          </cell>
          <cell r="C2012" t="str">
            <v>ABARROTES COMESTIBLES</v>
          </cell>
          <cell r="D2012">
            <v>31.65</v>
          </cell>
          <cell r="E2012" t="str">
            <v>Flujo Continuo</v>
          </cell>
        </row>
        <row r="2013">
          <cell r="A2013">
            <v>446547</v>
          </cell>
          <cell r="B2013" t="str">
            <v>ENDULZANTE POLVOX180GR VIDA STEVIA</v>
          </cell>
          <cell r="C2013" t="str">
            <v>ABARROTES COMESTIBLES</v>
          </cell>
          <cell r="D2013">
            <v>27.9</v>
          </cell>
          <cell r="E2013" t="str">
            <v>Flujo Continuo</v>
          </cell>
        </row>
        <row r="2014">
          <cell r="A2014">
            <v>446884</v>
          </cell>
          <cell r="B2014" t="str">
            <v>AMMENS SHAMPOO AVENA X 200 ML</v>
          </cell>
          <cell r="C2014" t="str">
            <v>ABARROTES NO COMESTIBLES</v>
          </cell>
          <cell r="D2014">
            <v>8.3699999999999992</v>
          </cell>
          <cell r="E2014" t="str">
            <v>Flujo Continuo</v>
          </cell>
        </row>
        <row r="2015">
          <cell r="A2015">
            <v>446898</v>
          </cell>
          <cell r="B2015" t="str">
            <v>FRIJOLES TRADICIONALES X 453 OLD EL PASO</v>
          </cell>
          <cell r="C2015" t="str">
            <v>ABARROTES COMESTIBLES</v>
          </cell>
          <cell r="D2015">
            <v>4.72</v>
          </cell>
          <cell r="E2015" t="str">
            <v>Flujo Continuo</v>
          </cell>
        </row>
        <row r="2016">
          <cell r="A2016">
            <v>446955</v>
          </cell>
          <cell r="B2016" t="str">
            <v>PASTA D/AJONJOLI GOURMET S/GLUTEN X 280G</v>
          </cell>
          <cell r="C2016" t="str">
            <v>ABARROTES COMESTIBLES</v>
          </cell>
          <cell r="D2016">
            <v>15.09</v>
          </cell>
          <cell r="E2016" t="str">
            <v>Flujo Continuo</v>
          </cell>
        </row>
        <row r="2017">
          <cell r="A2017">
            <v>400497</v>
          </cell>
          <cell r="B2017" t="str">
            <v>VINO LUIGI BOSCA DE SANGRE X 750 ML</v>
          </cell>
          <cell r="C2017" t="str">
            <v>ABARROTES BEBIBLES</v>
          </cell>
          <cell r="D2017">
            <v>79.239999999999995</v>
          </cell>
          <cell r="E2017" t="str">
            <v>Almacenado</v>
          </cell>
        </row>
        <row r="2018">
          <cell r="A2018">
            <v>446956</v>
          </cell>
          <cell r="B2018" t="str">
            <v>PASTA D/AJONJOLI INTEGRAL S/GLUTEN X280G</v>
          </cell>
          <cell r="C2018" t="str">
            <v>ABARROTES COMESTIBLES</v>
          </cell>
          <cell r="D2018">
            <v>11.87</v>
          </cell>
          <cell r="E2018" t="str">
            <v>Flujo Continuo</v>
          </cell>
        </row>
        <row r="2019">
          <cell r="A2019">
            <v>433569</v>
          </cell>
          <cell r="B2019" t="str">
            <v>VINO EPICO TEMPRANILLO MALBEC X 750ML</v>
          </cell>
          <cell r="C2019" t="str">
            <v>ABARROTES BEBIBLES</v>
          </cell>
          <cell r="D2019">
            <v>19.89</v>
          </cell>
          <cell r="E2019" t="str">
            <v>Almacenado</v>
          </cell>
        </row>
        <row r="2020">
          <cell r="A2020">
            <v>433571</v>
          </cell>
          <cell r="B2020" t="str">
            <v>ESPUMOSO ZONIN PROSSECO 750 ML</v>
          </cell>
          <cell r="C2020" t="str">
            <v>ABARROTES BEBIBLES</v>
          </cell>
          <cell r="D2020">
            <v>30.86</v>
          </cell>
          <cell r="E2020" t="str">
            <v>Almacenado</v>
          </cell>
        </row>
        <row r="2021">
          <cell r="A2021">
            <v>392303</v>
          </cell>
          <cell r="B2021" t="str">
            <v>ESPARRAGOS VERDES X535GR VALLE FERTIL</v>
          </cell>
          <cell r="C2021" t="str">
            <v>ABARROTES COMESTIBLES</v>
          </cell>
          <cell r="D2021">
            <v>10.67</v>
          </cell>
          <cell r="E2021" t="str">
            <v>Almacenado</v>
          </cell>
        </row>
        <row r="2022">
          <cell r="A2022">
            <v>447289</v>
          </cell>
          <cell r="B2022" t="str">
            <v>CEREAL BLUEBERRY MORNING POST</v>
          </cell>
          <cell r="C2022" t="str">
            <v>ABARROTES COMESTIBLES</v>
          </cell>
          <cell r="D2022">
            <v>10.29</v>
          </cell>
          <cell r="E2022" t="str">
            <v>Flujo Continuo</v>
          </cell>
        </row>
        <row r="2023">
          <cell r="A2023">
            <v>447857</v>
          </cell>
          <cell r="B2023" t="str">
            <v>GIN BEEFEATER "24" BOT 700 ML</v>
          </cell>
          <cell r="C2023" t="str">
            <v>ABARROTES BEBIBLES</v>
          </cell>
          <cell r="D2023">
            <v>126.18</v>
          </cell>
          <cell r="E2023" t="str">
            <v>Flujo Continuo</v>
          </cell>
        </row>
        <row r="2024">
          <cell r="A2024">
            <v>448613</v>
          </cell>
          <cell r="B2024" t="str">
            <v>ESPUMOSO LA GIOIOSA PROSECCO DOC 750 ML</v>
          </cell>
          <cell r="C2024" t="str">
            <v>ABARROTES BEBIBLES</v>
          </cell>
          <cell r="D2024">
            <v>47.9</v>
          </cell>
          <cell r="E2024" t="str">
            <v>Flujo Continuo</v>
          </cell>
        </row>
        <row r="2025">
          <cell r="A2025">
            <v>448705</v>
          </cell>
          <cell r="B2025" t="str">
            <v>PURO CORONA DOÑA INES</v>
          </cell>
          <cell r="C2025" t="str">
            <v>ABARROTES BEBIBLES</v>
          </cell>
          <cell r="D2025">
            <v>20.7</v>
          </cell>
          <cell r="E2025" t="str">
            <v>Flujo Continuo</v>
          </cell>
        </row>
        <row r="2026">
          <cell r="A2026">
            <v>448706</v>
          </cell>
          <cell r="B2026" t="str">
            <v>PURO ROBUSTO DOÑA INES</v>
          </cell>
          <cell r="C2026" t="str">
            <v>ABARROTES BEBIBLES</v>
          </cell>
          <cell r="D2026">
            <v>26.64</v>
          </cell>
          <cell r="E2026" t="str">
            <v>Flujo Continuo</v>
          </cell>
        </row>
        <row r="2027">
          <cell r="A2027">
            <v>448707</v>
          </cell>
          <cell r="B2027" t="str">
            <v>PURO PETIT TORPEDO DOÑA INES</v>
          </cell>
          <cell r="C2027" t="str">
            <v>ABARROTES BEBIBLES</v>
          </cell>
          <cell r="D2027">
            <v>26.64</v>
          </cell>
          <cell r="E2027" t="str">
            <v>Flujo Continuo</v>
          </cell>
        </row>
        <row r="2028">
          <cell r="A2028">
            <v>448708</v>
          </cell>
          <cell r="B2028" t="str">
            <v>PURO FIGURADO PREMIUM DOÑA INES</v>
          </cell>
          <cell r="C2028" t="str">
            <v>ABARROTES BEBIBLES</v>
          </cell>
          <cell r="D2028">
            <v>35.53</v>
          </cell>
          <cell r="E2028" t="str">
            <v>Flujo Continuo</v>
          </cell>
        </row>
        <row r="2029">
          <cell r="A2029">
            <v>392304</v>
          </cell>
          <cell r="B2029" t="str">
            <v>ALCACHOFA MARINADA X 340 GR VALLE FERTIL</v>
          </cell>
          <cell r="C2029" t="str">
            <v>ABARROTES COMESTIBLES</v>
          </cell>
          <cell r="D2029">
            <v>8.3699999999999992</v>
          </cell>
          <cell r="E2029" t="str">
            <v>Almacenado</v>
          </cell>
        </row>
        <row r="2030">
          <cell r="A2030">
            <v>448805</v>
          </cell>
          <cell r="B2030" t="str">
            <v>GINGER ALE BRITIVIC 150 ML</v>
          </cell>
          <cell r="C2030" t="str">
            <v>ABARROTES BEBIBLES</v>
          </cell>
          <cell r="D2030">
            <v>1.91</v>
          </cell>
          <cell r="E2030" t="str">
            <v>Flujo Continuo</v>
          </cell>
        </row>
        <row r="2031">
          <cell r="A2031">
            <v>448820</v>
          </cell>
          <cell r="B2031" t="str">
            <v>TE VERDE FRUTOS ROJOS HORNIMMANS X 300ML</v>
          </cell>
          <cell r="C2031" t="str">
            <v>ABARROTES BEBIBLES</v>
          </cell>
          <cell r="D2031">
            <v>1.49</v>
          </cell>
          <cell r="E2031" t="str">
            <v>Flujo Continuo</v>
          </cell>
        </row>
        <row r="2032">
          <cell r="A2032">
            <v>448821</v>
          </cell>
          <cell r="B2032" t="str">
            <v>TE VERDE NATURAL HORNIMMANS X 300ML</v>
          </cell>
          <cell r="C2032" t="str">
            <v>ABARROTES BEBIBLES</v>
          </cell>
          <cell r="D2032">
            <v>1.49</v>
          </cell>
          <cell r="E2032" t="str">
            <v>Flujo Continuo</v>
          </cell>
        </row>
        <row r="2033">
          <cell r="A2033">
            <v>448822</v>
          </cell>
          <cell r="B2033" t="str">
            <v>TE VERDE SABOR MANZANAHORNIMMANS X 300ML</v>
          </cell>
          <cell r="C2033" t="str">
            <v>ABARROTES BEBIBLES</v>
          </cell>
          <cell r="D2033">
            <v>1.49</v>
          </cell>
          <cell r="E2033" t="str">
            <v>Flujo Continuo</v>
          </cell>
        </row>
        <row r="2034">
          <cell r="A2034">
            <v>449568</v>
          </cell>
          <cell r="B2034" t="str">
            <v>MIEL DE ABEJA X 175GR REYNA DE OXAPAMPA</v>
          </cell>
          <cell r="C2034" t="str">
            <v>ABARROTES COMESTIBLES</v>
          </cell>
          <cell r="D2034">
            <v>9.17</v>
          </cell>
          <cell r="E2034" t="str">
            <v>Flujo Continuo</v>
          </cell>
        </row>
        <row r="2035">
          <cell r="A2035">
            <v>449570</v>
          </cell>
          <cell r="B2035" t="str">
            <v>VINO LAS MORAS RSVA TANANT 750ML</v>
          </cell>
          <cell r="C2035" t="str">
            <v>ABARROTES BEBIBLES</v>
          </cell>
          <cell r="D2035">
            <v>31.2</v>
          </cell>
          <cell r="E2035" t="str">
            <v>Flujo Continuo</v>
          </cell>
        </row>
        <row r="2036">
          <cell r="A2036">
            <v>449571</v>
          </cell>
          <cell r="B2036" t="str">
            <v>ESTANCIA MENDOZA CABERNET MALBEC</v>
          </cell>
          <cell r="C2036" t="str">
            <v>ABARROTES BEBIBLES</v>
          </cell>
          <cell r="D2036">
            <v>17.96</v>
          </cell>
          <cell r="E2036" t="str">
            <v>Flujo Continuo</v>
          </cell>
        </row>
        <row r="2037">
          <cell r="A2037">
            <v>449599</v>
          </cell>
          <cell r="B2037" t="str">
            <v>CRE DEN SENSODYNE REP PROTGE CAJ 100G</v>
          </cell>
          <cell r="C2037" t="str">
            <v>ABARROTES NO COMESTIBLES</v>
          </cell>
          <cell r="D2037">
            <v>15.8</v>
          </cell>
          <cell r="E2037" t="str">
            <v>Flujo Continuo</v>
          </cell>
        </row>
        <row r="2038">
          <cell r="A2038">
            <v>449945</v>
          </cell>
          <cell r="B2038" t="str">
            <v>VINO FOND DE CAVE RESERVA CAB SAUV 750ML</v>
          </cell>
          <cell r="C2038" t="str">
            <v>ABARROTES BEBIBLES</v>
          </cell>
          <cell r="D2038">
            <v>50.35</v>
          </cell>
          <cell r="E2038" t="str">
            <v>Flujo Continuo</v>
          </cell>
        </row>
        <row r="2039">
          <cell r="A2039">
            <v>450564</v>
          </cell>
          <cell r="B2039" t="str">
            <v>TERRA FERTIL INFUSIÓN MNZ Y CAN 6X10G</v>
          </cell>
          <cell r="C2039" t="str">
            <v>ABARROTES COMESTIBLES</v>
          </cell>
          <cell r="D2039">
            <v>13.59</v>
          </cell>
          <cell r="E2039" t="str">
            <v>Flujo Continuo</v>
          </cell>
        </row>
        <row r="2040">
          <cell r="A2040">
            <v>450567</v>
          </cell>
          <cell r="B2040" t="str">
            <v>TERRA FERTIL INFUSIÓN FRUT ROJOS 6X10G</v>
          </cell>
          <cell r="C2040" t="str">
            <v>ABARROTES COMESTIBLES</v>
          </cell>
          <cell r="D2040">
            <v>13.59</v>
          </cell>
          <cell r="E2040" t="str">
            <v>Flujo Continuo</v>
          </cell>
        </row>
        <row r="2041">
          <cell r="A2041">
            <v>450744</v>
          </cell>
          <cell r="B2041" t="str">
            <v>VODKA PRAVDA X 750 ML</v>
          </cell>
          <cell r="C2041" t="str">
            <v>ABARROTES BEBIBLES</v>
          </cell>
          <cell r="D2041">
            <v>83.32</v>
          </cell>
          <cell r="E2041" t="str">
            <v>Flujo Continuo</v>
          </cell>
        </row>
        <row r="2042">
          <cell r="A2042">
            <v>450759</v>
          </cell>
          <cell r="B2042" t="str">
            <v>JUGO DE MANZANA LANGERS X 64 ONZ</v>
          </cell>
          <cell r="C2042" t="str">
            <v>ABARROTES BEBIBLES</v>
          </cell>
          <cell r="D2042">
            <v>14.4</v>
          </cell>
          <cell r="E2042" t="str">
            <v>Flujo Continuo</v>
          </cell>
        </row>
        <row r="2043">
          <cell r="A2043">
            <v>451418</v>
          </cell>
          <cell r="B2043" t="str">
            <v>LUSTRAMUEBLES CREMA REVIVE 250ML</v>
          </cell>
          <cell r="C2043" t="str">
            <v>ABARROTES NO COMESTIBLES</v>
          </cell>
          <cell r="D2043">
            <v>8.35</v>
          </cell>
          <cell r="E2043" t="str">
            <v>Flujo Continuo</v>
          </cell>
        </row>
        <row r="2044">
          <cell r="A2044">
            <v>451453</v>
          </cell>
          <cell r="B2044" t="str">
            <v>DESMAQ .BIFASICO OJOS DUAL NIVEA X 125ML</v>
          </cell>
          <cell r="C2044" t="str">
            <v>ABARROTES NO COMESTIBLES</v>
          </cell>
          <cell r="D2044">
            <v>20.260000000000002</v>
          </cell>
          <cell r="E2044" t="str">
            <v>Flujo Continuo</v>
          </cell>
        </row>
        <row r="2045">
          <cell r="A2045">
            <v>451944</v>
          </cell>
          <cell r="B2045" t="str">
            <v>TRAT CAPI ELVIVE ACTE EXTRAORD BOT100ML</v>
          </cell>
          <cell r="C2045" t="str">
            <v>ABARROTES NO COMESTIBLES</v>
          </cell>
          <cell r="D2045">
            <v>29.29</v>
          </cell>
          <cell r="E2045" t="str">
            <v>Flujo Continuo</v>
          </cell>
        </row>
        <row r="2046">
          <cell r="A2046">
            <v>452086</v>
          </cell>
          <cell r="B2046" t="str">
            <v>DEO  PIES PIEDRALUMBRE X 260 ML</v>
          </cell>
          <cell r="C2046" t="str">
            <v>ABARROTES NO COMESTIBLES</v>
          </cell>
          <cell r="D2046">
            <v>16.86</v>
          </cell>
          <cell r="E2046" t="str">
            <v>Flujo Continuo</v>
          </cell>
        </row>
        <row r="2047">
          <cell r="A2047">
            <v>452311</v>
          </cell>
          <cell r="B2047" t="str">
            <v>RON CARTAVIO SELECTO 750 ML</v>
          </cell>
          <cell r="C2047" t="str">
            <v>ABARROTES BEBIBLES</v>
          </cell>
          <cell r="D2047">
            <v>24.87</v>
          </cell>
          <cell r="E2047" t="str">
            <v>Flujo Continuo</v>
          </cell>
        </row>
        <row r="2048">
          <cell r="A2048">
            <v>452383</v>
          </cell>
          <cell r="B2048" t="str">
            <v>SIMILAC 3 EYE Q PLUS INMUNUFY  X 400 GR.</v>
          </cell>
          <cell r="C2048" t="str">
            <v>ABARROTES COMESTIBLES</v>
          </cell>
          <cell r="D2048">
            <v>23.4</v>
          </cell>
          <cell r="E2048" t="str">
            <v>Flujo Continuo</v>
          </cell>
        </row>
        <row r="2049">
          <cell r="A2049">
            <v>452385</v>
          </cell>
          <cell r="B2049" t="str">
            <v>GNOCCHI DE PAPA GRANORO X 500 GRS.</v>
          </cell>
          <cell r="C2049" t="str">
            <v>ABARROTES COMESTIBLES</v>
          </cell>
          <cell r="D2049">
            <v>6.74</v>
          </cell>
          <cell r="E2049" t="str">
            <v>Flujo Continuo</v>
          </cell>
        </row>
        <row r="2050">
          <cell r="A2050">
            <v>452392</v>
          </cell>
          <cell r="B2050" t="str">
            <v>BEBIDA ENERGETICA RED BULL X 355 ML</v>
          </cell>
          <cell r="C2050" t="str">
            <v>ABARROTES BEBIBLES</v>
          </cell>
          <cell r="D2050">
            <v>6.31</v>
          </cell>
          <cell r="E2050" t="str">
            <v>Flujo Continuo</v>
          </cell>
        </row>
        <row r="2051">
          <cell r="A2051">
            <v>452524</v>
          </cell>
          <cell r="B2051" t="str">
            <v>PACK ISANA SPRAY 150GR + TALCO 140</v>
          </cell>
          <cell r="C2051" t="str">
            <v>ABARROTES NO COMESTIBLES</v>
          </cell>
          <cell r="D2051">
            <v>13.43</v>
          </cell>
          <cell r="E2051" t="str">
            <v>Flujo Continuo</v>
          </cell>
        </row>
        <row r="2052">
          <cell r="A2052">
            <v>452710</v>
          </cell>
          <cell r="B2052" t="str">
            <v>MAQ.AFEITAR 3HOJAS X 4 FAMILY CARE</v>
          </cell>
          <cell r="C2052" t="str">
            <v>ABARROTES NO COMESTIBLES</v>
          </cell>
          <cell r="D2052">
            <v>6.27</v>
          </cell>
          <cell r="E2052" t="str">
            <v>Flujo Continuo</v>
          </cell>
        </row>
        <row r="2053">
          <cell r="A2053">
            <v>452711</v>
          </cell>
          <cell r="B2053" t="str">
            <v>MAQ.AFEITAR 4HOJAS X 3 FAMILY CARE</v>
          </cell>
          <cell r="C2053" t="str">
            <v>ABARROTES NO COMESTIBLES</v>
          </cell>
          <cell r="D2053">
            <v>5.85</v>
          </cell>
          <cell r="E2053" t="str">
            <v>Flujo Continuo</v>
          </cell>
        </row>
        <row r="2054">
          <cell r="A2054">
            <v>452961</v>
          </cell>
          <cell r="B2054" t="str">
            <v>PISCO TABERNERO MV TORONTELX500ML</v>
          </cell>
          <cell r="C2054" t="str">
            <v>ABARROTES BEBIBLES</v>
          </cell>
          <cell r="D2054">
            <v>43.15</v>
          </cell>
          <cell r="E2054" t="str">
            <v>Flujo Continuo</v>
          </cell>
        </row>
        <row r="2055">
          <cell r="A2055">
            <v>453689</v>
          </cell>
          <cell r="B2055" t="str">
            <v>SIMILAC 2 EYE Q PLUS INMUNIFY  X 400 GR.</v>
          </cell>
          <cell r="C2055" t="str">
            <v>ABARROTES COMESTIBLES</v>
          </cell>
          <cell r="D2055">
            <v>39.32</v>
          </cell>
          <cell r="E2055" t="str">
            <v>Flujo Continuo</v>
          </cell>
        </row>
        <row r="2056">
          <cell r="A2056">
            <v>453691</v>
          </cell>
          <cell r="B2056" t="str">
            <v>SIMILAC 1 EYE Q PLUS INMUNIFY  X 400 GR.</v>
          </cell>
          <cell r="C2056" t="str">
            <v>ABARROTES COMESTIBLES</v>
          </cell>
          <cell r="D2056">
            <v>40.5</v>
          </cell>
          <cell r="E2056" t="str">
            <v>Flujo Continuo</v>
          </cell>
        </row>
        <row r="2057">
          <cell r="A2057">
            <v>453712</v>
          </cell>
          <cell r="B2057" t="str">
            <v>SNACKS FILETE X 10UND TREATS     TMC-42</v>
          </cell>
          <cell r="C2057" t="str">
            <v>BAZAR</v>
          </cell>
          <cell r="D2057">
            <v>7.53</v>
          </cell>
          <cell r="E2057" t="str">
            <v>Flujo Continuo</v>
          </cell>
        </row>
        <row r="2058">
          <cell r="A2058">
            <v>395583</v>
          </cell>
          <cell r="B2058" t="str">
            <v>JARABE DE GRANADINA BURGOS X750ML</v>
          </cell>
          <cell r="C2058" t="str">
            <v>ABARROTES BEBIBLES</v>
          </cell>
          <cell r="D2058">
            <v>11.23</v>
          </cell>
          <cell r="E2058" t="str">
            <v>Almacenado</v>
          </cell>
        </row>
        <row r="2059">
          <cell r="A2059">
            <v>401093</v>
          </cell>
          <cell r="B2059" t="str">
            <v>SHRIMP CHIPS  NONG SHIM 45 GR</v>
          </cell>
          <cell r="C2059" t="str">
            <v>ABARROTES COMESTIBLES</v>
          </cell>
          <cell r="D2059">
            <v>5.08</v>
          </cell>
          <cell r="E2059" t="str">
            <v>Almacenado</v>
          </cell>
        </row>
        <row r="2060">
          <cell r="A2060">
            <v>401095</v>
          </cell>
          <cell r="B2060" t="str">
            <v>SNACK CHO CHUNG ARROZ NONG SHIM 80 GR</v>
          </cell>
          <cell r="C2060" t="str">
            <v>ABARROTES COMESTIBLES</v>
          </cell>
          <cell r="D2060">
            <v>5.08</v>
          </cell>
          <cell r="E2060" t="str">
            <v>Almacenado</v>
          </cell>
        </row>
        <row r="2061">
          <cell r="A2061">
            <v>453848</v>
          </cell>
          <cell r="B2061" t="str">
            <v>WHISKY KING GEORGE V 750 ML</v>
          </cell>
          <cell r="C2061" t="str">
            <v>ABARROTES BEBIBLES</v>
          </cell>
          <cell r="D2061">
            <v>1092.94</v>
          </cell>
          <cell r="E2061" t="str">
            <v>Flujo Continuo</v>
          </cell>
        </row>
        <row r="2062">
          <cell r="A2062">
            <v>453850</v>
          </cell>
          <cell r="B2062" t="str">
            <v>QUITAMANCHAS VANISH 900GR, BLANCO</v>
          </cell>
          <cell r="C2062" t="str">
            <v>ABARROTES NO COMESTIBLES</v>
          </cell>
          <cell r="D2062">
            <v>36.65</v>
          </cell>
          <cell r="E2062" t="str">
            <v>Flujo Continuo</v>
          </cell>
        </row>
        <row r="2063">
          <cell r="A2063">
            <v>454309</v>
          </cell>
          <cell r="B2063" t="str">
            <v>APLICADOR COSMETICO TYPPYS X 90UND</v>
          </cell>
          <cell r="C2063" t="str">
            <v>ABARROTES NO COMESTIBLES</v>
          </cell>
          <cell r="D2063">
            <v>8.48</v>
          </cell>
          <cell r="E2063" t="str">
            <v>Flujo Continuo</v>
          </cell>
        </row>
        <row r="2064">
          <cell r="A2064">
            <v>454310</v>
          </cell>
          <cell r="B2064" t="str">
            <v>TOAL DESMAQ TIPPYS ALGO BIO BOL X 65</v>
          </cell>
          <cell r="C2064" t="str">
            <v>ABARROTES NO COMESTIBLES</v>
          </cell>
          <cell r="D2064">
            <v>7.71</v>
          </cell>
          <cell r="E2064" t="str">
            <v>Flujo Continuo</v>
          </cell>
        </row>
        <row r="2065">
          <cell r="A2065">
            <v>402730</v>
          </cell>
          <cell r="B2065" t="str">
            <v>ALCAPARRAS X 100 GR VALLEFERTIL</v>
          </cell>
          <cell r="C2065" t="str">
            <v>ABARROTES COMESTIBLES</v>
          </cell>
          <cell r="D2065">
            <v>7.1</v>
          </cell>
          <cell r="E2065" t="str">
            <v>Almacenado</v>
          </cell>
        </row>
        <row r="2066">
          <cell r="A2066">
            <v>427807</v>
          </cell>
          <cell r="B2066" t="str">
            <v>VINO E.GASCON P.PRODUCCIONES CSA 750ML</v>
          </cell>
          <cell r="C2066" t="str">
            <v>ABARROTES BEBIBLES</v>
          </cell>
          <cell r="D2066">
            <v>134.88999999999999</v>
          </cell>
          <cell r="E2066" t="str">
            <v>Almacenado</v>
          </cell>
        </row>
        <row r="2067">
          <cell r="A2067">
            <v>403053</v>
          </cell>
          <cell r="B2067" t="str">
            <v>SOPA INST. OOLONGMEN CUP POLLO X 75 GR</v>
          </cell>
          <cell r="C2067" t="str">
            <v>ABARROTES COMESTIBLES</v>
          </cell>
          <cell r="D2067">
            <v>5.93</v>
          </cell>
          <cell r="E2067" t="str">
            <v>Almacenado</v>
          </cell>
        </row>
        <row r="2068">
          <cell r="A2068">
            <v>454311</v>
          </cell>
          <cell r="B2068" t="str">
            <v>TOAL DESMAQ TIPPYS ALGODON BOL X 80</v>
          </cell>
          <cell r="C2068" t="str">
            <v>ABARROTES NO COMESTIBLES</v>
          </cell>
          <cell r="D2068">
            <v>8.2899999999999991</v>
          </cell>
          <cell r="E2068" t="str">
            <v>Flujo Continuo</v>
          </cell>
        </row>
        <row r="2069">
          <cell r="A2069">
            <v>454312</v>
          </cell>
          <cell r="B2069" t="str">
            <v>TOAL DESMAQ TIPPYS ALGODON BOL X 100</v>
          </cell>
          <cell r="C2069" t="str">
            <v>ABARROTES NO COMESTIBLES</v>
          </cell>
          <cell r="D2069">
            <v>9.34</v>
          </cell>
          <cell r="E2069" t="str">
            <v>Flujo Continuo</v>
          </cell>
        </row>
        <row r="2070">
          <cell r="A2070">
            <v>403214</v>
          </cell>
          <cell r="B2070" t="str">
            <v>LICOR FRUTADO DE MARACUYA BURGOS 750ML</v>
          </cell>
          <cell r="C2070" t="str">
            <v>ABARROTES BEBIBLES</v>
          </cell>
          <cell r="D2070">
            <v>16.079999999999998</v>
          </cell>
          <cell r="E2070" t="str">
            <v>Almacenado</v>
          </cell>
        </row>
        <row r="2071">
          <cell r="A2071">
            <v>403215</v>
          </cell>
          <cell r="B2071" t="str">
            <v>LICOR FRUTADO DE GUANABANA BURGOSX750 ML</v>
          </cell>
          <cell r="C2071" t="str">
            <v>ABARROTES BEBIBLES</v>
          </cell>
          <cell r="D2071">
            <v>16.100000000000001</v>
          </cell>
          <cell r="E2071" t="str">
            <v>Almacenado</v>
          </cell>
        </row>
        <row r="2072">
          <cell r="A2072">
            <v>403216</v>
          </cell>
          <cell r="B2072" t="str">
            <v>LICOR FRUTADO DE PIÑA BURGOS X 750 ML</v>
          </cell>
          <cell r="C2072" t="str">
            <v>ABARROTES BEBIBLES</v>
          </cell>
          <cell r="D2072">
            <v>16.100000000000001</v>
          </cell>
          <cell r="E2072" t="str">
            <v>Almacenado</v>
          </cell>
        </row>
        <row r="2073">
          <cell r="A2073">
            <v>454506</v>
          </cell>
          <cell r="B2073" t="str">
            <v>EGUE BUC LISTERINE ZERO BOT 180ML</v>
          </cell>
          <cell r="C2073" t="str">
            <v>ABARROTES NO COMESTIBLES</v>
          </cell>
          <cell r="D2073">
            <v>6.03</v>
          </cell>
          <cell r="E2073" t="str">
            <v>Flujo Continuo</v>
          </cell>
        </row>
        <row r="2074">
          <cell r="A2074">
            <v>454573</v>
          </cell>
          <cell r="B2074" t="str">
            <v>TOAL DESMAQ BABARIA ALOE VERA BOL X24UND</v>
          </cell>
          <cell r="C2074" t="str">
            <v>ABARROTES NO COMESTIBLES</v>
          </cell>
          <cell r="D2074">
            <v>9.86</v>
          </cell>
          <cell r="E2074" t="str">
            <v>Flujo Continuo</v>
          </cell>
        </row>
        <row r="2075">
          <cell r="A2075">
            <v>454627</v>
          </cell>
          <cell r="B2075" t="str">
            <v>DESHUM BOLASECA GEL 2X50GR, NEUTRO</v>
          </cell>
          <cell r="C2075" t="str">
            <v>ABARROTES NO COMESTIBLES</v>
          </cell>
          <cell r="D2075">
            <v>13.26</v>
          </cell>
          <cell r="E2075" t="str">
            <v>Flujo Continuo</v>
          </cell>
        </row>
        <row r="2076">
          <cell r="A2076">
            <v>454628</v>
          </cell>
          <cell r="B2076" t="str">
            <v>DESHUM BOLASECA GEL 2X50GR, BEBE</v>
          </cell>
          <cell r="C2076" t="str">
            <v>ABARROTES NO COMESTIBLES</v>
          </cell>
          <cell r="D2076">
            <v>13.73</v>
          </cell>
          <cell r="E2076" t="str">
            <v>Flujo Continuo</v>
          </cell>
        </row>
        <row r="2077">
          <cell r="A2077">
            <v>454651</v>
          </cell>
          <cell r="B2077" t="str">
            <v>CEPILLO DENTAL CONDOR 4+ LILICA X1UND</v>
          </cell>
          <cell r="C2077" t="str">
            <v>ABARROTES NO COMESTIBLES</v>
          </cell>
          <cell r="D2077">
            <v>4.83</v>
          </cell>
          <cell r="E2077" t="str">
            <v>Flujo Continuo</v>
          </cell>
        </row>
        <row r="2078">
          <cell r="A2078">
            <v>454653</v>
          </cell>
          <cell r="B2078" t="str">
            <v>PISCO QUEBRANTA PAGO DE LOS FRAILES X1LT</v>
          </cell>
          <cell r="C2078" t="str">
            <v>ABARROTES BEBIBLES</v>
          </cell>
          <cell r="D2078">
            <v>44.23</v>
          </cell>
          <cell r="E2078" t="str">
            <v>Flujo Continuo</v>
          </cell>
        </row>
        <row r="2079">
          <cell r="A2079">
            <v>454654</v>
          </cell>
          <cell r="B2079" t="str">
            <v>PISCO TORONTEL PAGO DE LOS FRAILES X1LT</v>
          </cell>
          <cell r="C2079" t="str">
            <v>ABARROTES BEBIBLES</v>
          </cell>
          <cell r="D2079">
            <v>44.23</v>
          </cell>
          <cell r="E2079" t="str">
            <v>Flujo Continuo</v>
          </cell>
        </row>
        <row r="2080">
          <cell r="A2080">
            <v>454705</v>
          </cell>
          <cell r="B2080" t="str">
            <v>PISCO ACHOLADOPAGO DE LOS FRAILES X1LT</v>
          </cell>
          <cell r="C2080" t="str">
            <v>ABARROTES BEBIBLES</v>
          </cell>
          <cell r="D2080">
            <v>44.23</v>
          </cell>
          <cell r="E2080" t="str">
            <v>Flujo Continuo</v>
          </cell>
        </row>
        <row r="2081">
          <cell r="A2081">
            <v>454916</v>
          </cell>
          <cell r="B2081" t="str">
            <v>VIRUTEX TRAP.ULT.ABS.SIMPLE OJAL40X40</v>
          </cell>
          <cell r="C2081" t="str">
            <v>ABARROTES NO COMESTIBLES</v>
          </cell>
          <cell r="D2081">
            <v>7.32</v>
          </cell>
          <cell r="E2081" t="str">
            <v>Flujo Continuo</v>
          </cell>
        </row>
        <row r="2082">
          <cell r="A2082">
            <v>454917</v>
          </cell>
          <cell r="B2082" t="str">
            <v>VIRUTEX MOPA RED.MICROFIBRA SET</v>
          </cell>
          <cell r="C2082" t="str">
            <v>ABARROTES NO COMESTIBLES</v>
          </cell>
          <cell r="D2082">
            <v>14.14</v>
          </cell>
          <cell r="E2082" t="str">
            <v>Flujo Continuo</v>
          </cell>
        </row>
        <row r="2083">
          <cell r="A2083">
            <v>454918</v>
          </cell>
          <cell r="B2083" t="str">
            <v>VIRUTEX MOPA RED.MICROFIBRA RPTO.</v>
          </cell>
          <cell r="C2083" t="str">
            <v>ABARROTES NO COMESTIBLES</v>
          </cell>
          <cell r="D2083">
            <v>12.43</v>
          </cell>
          <cell r="E2083" t="str">
            <v>Flujo Continuo</v>
          </cell>
        </row>
        <row r="2084">
          <cell r="A2084">
            <v>404063</v>
          </cell>
          <cell r="B2084" t="str">
            <v xml:space="preserve"> MAZAMORRA MORADA 150GR UNIVERSAL</v>
          </cell>
          <cell r="C2084" t="str">
            <v>ABARROTES COMESTIBLES</v>
          </cell>
          <cell r="D2084">
            <v>2</v>
          </cell>
          <cell r="E2084" t="str">
            <v>Almacenado</v>
          </cell>
        </row>
        <row r="2085">
          <cell r="A2085">
            <v>455054</v>
          </cell>
          <cell r="B2085" t="str">
            <v>ACEITUNA NEGRA ENT. 1 KG BLS  OLIVALLE</v>
          </cell>
          <cell r="C2085" t="str">
            <v>ABARROTES COMESTIBLES</v>
          </cell>
          <cell r="D2085">
            <v>15.25</v>
          </cell>
          <cell r="E2085" t="str">
            <v>Flujo Continuo</v>
          </cell>
        </row>
        <row r="2086">
          <cell r="A2086">
            <v>455056</v>
          </cell>
          <cell r="B2086" t="str">
            <v>ACEITUNA NEGRA DESHUES.1 KG BLS OLIVALLE</v>
          </cell>
          <cell r="C2086" t="str">
            <v>ABARROTES COMESTIBLES</v>
          </cell>
          <cell r="D2086">
            <v>20.100000000000001</v>
          </cell>
          <cell r="E2086" t="str">
            <v>Flujo Continuo</v>
          </cell>
        </row>
        <row r="2087">
          <cell r="A2087">
            <v>407312</v>
          </cell>
          <cell r="B2087" t="str">
            <v>GELATINA EXTRA COLAGENO FRESA 30GR UNIVE</v>
          </cell>
          <cell r="C2087" t="str">
            <v>ABARROTES COMESTIBLES</v>
          </cell>
          <cell r="D2087">
            <v>3.16</v>
          </cell>
          <cell r="E2087" t="str">
            <v>Almacenado</v>
          </cell>
        </row>
        <row r="2088">
          <cell r="A2088">
            <v>455057</v>
          </cell>
          <cell r="B2088" t="str">
            <v>ACEIT.VERDE RELL.PIMIEN 1KG BLS OLIVALLE</v>
          </cell>
          <cell r="C2088" t="str">
            <v>ABARROTES COMESTIBLES</v>
          </cell>
          <cell r="D2088">
            <v>18.899999999999999</v>
          </cell>
          <cell r="E2088" t="str">
            <v>Flujo Continuo</v>
          </cell>
        </row>
        <row r="2089">
          <cell r="A2089">
            <v>455421</v>
          </cell>
          <cell r="B2089" t="str">
            <v>ALMENDRAS SALADAS X KG</v>
          </cell>
          <cell r="C2089" t="str">
            <v>FRUTAS Y VERDURAS</v>
          </cell>
          <cell r="D2089">
            <v>56</v>
          </cell>
          <cell r="E2089" t="str">
            <v>Flujo Continuo</v>
          </cell>
        </row>
        <row r="2090">
          <cell r="A2090">
            <v>407313</v>
          </cell>
          <cell r="B2090" t="str">
            <v>GELATINA EXTRA FIBRA FRESA 38GR UNIVERSA</v>
          </cell>
          <cell r="C2090" t="str">
            <v>ABARROTES COMESTIBLES</v>
          </cell>
          <cell r="D2090">
            <v>3.16</v>
          </cell>
          <cell r="E2090" t="str">
            <v>Almacenado</v>
          </cell>
        </row>
        <row r="2091">
          <cell r="A2091">
            <v>409445</v>
          </cell>
          <cell r="B2091" t="str">
            <v>MAZAMORRA  DURAZNO x 150g. UNIVERSAL</v>
          </cell>
          <cell r="C2091" t="str">
            <v>ABARROTES COMESTIBLES</v>
          </cell>
          <cell r="D2091">
            <v>2</v>
          </cell>
          <cell r="E2091" t="str">
            <v>Almacenado</v>
          </cell>
        </row>
        <row r="2092">
          <cell r="A2092">
            <v>455422</v>
          </cell>
          <cell r="B2092" t="str">
            <v>CASHEWS SALADOS KG</v>
          </cell>
          <cell r="C2092" t="str">
            <v>FRUTAS Y VERDURAS</v>
          </cell>
          <cell r="D2092">
            <v>73</v>
          </cell>
          <cell r="E2092" t="str">
            <v>Flujo Continuo</v>
          </cell>
        </row>
        <row r="2093">
          <cell r="A2093">
            <v>455427</v>
          </cell>
          <cell r="B2093" t="str">
            <v>MANI FRITO SALADO X KG</v>
          </cell>
          <cell r="C2093" t="str">
            <v>FRUTAS Y VERDURAS</v>
          </cell>
          <cell r="D2093">
            <v>21</v>
          </cell>
          <cell r="E2093" t="str">
            <v>Flujo Continuo</v>
          </cell>
        </row>
        <row r="2094">
          <cell r="A2094">
            <v>455433</v>
          </cell>
          <cell r="B2094" t="str">
            <v>MIXTURA DE FRUTAS X KG</v>
          </cell>
          <cell r="C2094" t="str">
            <v>FRUTAS Y VERDURAS</v>
          </cell>
          <cell r="D2094">
            <v>30</v>
          </cell>
          <cell r="E2094" t="str">
            <v>Flujo Continuo</v>
          </cell>
        </row>
        <row r="2095">
          <cell r="A2095">
            <v>455445</v>
          </cell>
          <cell r="B2095" t="str">
            <v>PISTACHOS SALADOS X KG</v>
          </cell>
          <cell r="C2095" t="str">
            <v>FRUTAS Y VERDURAS</v>
          </cell>
          <cell r="D2095">
            <v>79</v>
          </cell>
          <cell r="E2095" t="str">
            <v>Flujo Continuo</v>
          </cell>
        </row>
        <row r="2096">
          <cell r="A2096">
            <v>455563</v>
          </cell>
          <cell r="B2096" t="str">
            <v>CREMA L'OREAL HT5 MATIFICANTE CAJA 50ML</v>
          </cell>
          <cell r="C2096" t="str">
            <v>ABARROTES NO COMESTIBLES</v>
          </cell>
          <cell r="D2096">
            <v>24.86</v>
          </cell>
          <cell r="E2096" t="str">
            <v>Flujo Continuo</v>
          </cell>
        </row>
        <row r="2097">
          <cell r="A2097">
            <v>437847</v>
          </cell>
          <cell r="B2097" t="str">
            <v>FETTUCCINE FLAT AGNESI X 500 GR.</v>
          </cell>
          <cell r="C2097" t="str">
            <v>ABARROTES COMESTIBLES</v>
          </cell>
          <cell r="D2097">
            <v>8.44</v>
          </cell>
          <cell r="E2097" t="str">
            <v>Almacenado</v>
          </cell>
        </row>
        <row r="2098">
          <cell r="A2098">
            <v>453026</v>
          </cell>
          <cell r="B2098" t="str">
            <v>VINO SOTTANO RESERVA BLEND BOT 750ML</v>
          </cell>
          <cell r="C2098" t="str">
            <v>ABARROTES BEBIBLES</v>
          </cell>
          <cell r="D2098">
            <v>74</v>
          </cell>
          <cell r="E2098" t="str">
            <v>Almacenado</v>
          </cell>
        </row>
        <row r="2099">
          <cell r="A2099">
            <v>455574</v>
          </cell>
          <cell r="B2099" t="str">
            <v>AGUA SAN BENEDETTO C/GAS X 500ML PET</v>
          </cell>
          <cell r="C2099" t="str">
            <v>ABARROTES BEBIBLES</v>
          </cell>
          <cell r="D2099">
            <v>1.1599999999999999</v>
          </cell>
          <cell r="E2099" t="str">
            <v>Flujo Continuo</v>
          </cell>
        </row>
        <row r="2100">
          <cell r="A2100">
            <v>455725</v>
          </cell>
          <cell r="B2100" t="str">
            <v>AGUA SAN BENEDETTO S/GAS X 500ML PET</v>
          </cell>
          <cell r="C2100" t="str">
            <v>ABARROTES BEBIBLES</v>
          </cell>
          <cell r="D2100">
            <v>1.1599999999999999</v>
          </cell>
          <cell r="E2100" t="str">
            <v>Flujo Continuo</v>
          </cell>
        </row>
        <row r="2101">
          <cell r="A2101">
            <v>455735</v>
          </cell>
          <cell r="B2101" t="str">
            <v>AGUA SAN BENEDETTO EASY PET X 1LT</v>
          </cell>
          <cell r="C2101" t="str">
            <v>ABARROTES BEBIBLES</v>
          </cell>
          <cell r="D2101">
            <v>1.66</v>
          </cell>
          <cell r="E2101" t="str">
            <v>Flujo Continuo</v>
          </cell>
        </row>
        <row r="2102">
          <cell r="A2102">
            <v>456889</v>
          </cell>
          <cell r="B2102" t="str">
            <v>GALLETA BON A BON X 95 GR ARCOR</v>
          </cell>
          <cell r="C2102" t="str">
            <v>ABARROTES COMESTIBLES</v>
          </cell>
          <cell r="D2102">
            <v>3.86</v>
          </cell>
          <cell r="E2102" t="str">
            <v>Flujo Continuo</v>
          </cell>
        </row>
        <row r="2103">
          <cell r="A2103">
            <v>457132</v>
          </cell>
          <cell r="B2103" t="str">
            <v>DOÑA PAULA ESTATE SAUV. BLANC X 750</v>
          </cell>
          <cell r="C2103" t="str">
            <v>ABARROTES BEBIBLES</v>
          </cell>
          <cell r="D2103">
            <v>43.14</v>
          </cell>
          <cell r="E2103" t="str">
            <v>Flujo Continuo</v>
          </cell>
        </row>
        <row r="2104">
          <cell r="A2104">
            <v>457409</v>
          </cell>
          <cell r="B2104" t="str">
            <v>TERRA FERTIL INFUSIÓN HIERBA LUISA ORGAN</v>
          </cell>
          <cell r="C2104" t="str">
            <v>ABARROTES COMESTIBLES</v>
          </cell>
          <cell r="D2104">
            <v>5.87</v>
          </cell>
          <cell r="E2104" t="str">
            <v>Flujo Continuo</v>
          </cell>
        </row>
        <row r="2105">
          <cell r="A2105">
            <v>457410</v>
          </cell>
          <cell r="B2105" t="str">
            <v>TERRA FERTIL INFUSIÓN MANZANILLAORGANICO</v>
          </cell>
          <cell r="C2105" t="str">
            <v>ABARROTES COMESTIBLES</v>
          </cell>
          <cell r="D2105">
            <v>5.87</v>
          </cell>
          <cell r="E2105" t="str">
            <v>Flujo Continuo</v>
          </cell>
        </row>
        <row r="2106">
          <cell r="A2106">
            <v>439248</v>
          </cell>
          <cell r="B2106" t="str">
            <v>PURE DE MENBRILLO 500GR DMARCO</v>
          </cell>
          <cell r="C2106" t="str">
            <v>ABARROTES COMESTIBLES</v>
          </cell>
          <cell r="D2106">
            <v>5.51</v>
          </cell>
          <cell r="E2106" t="str">
            <v>Almacenado</v>
          </cell>
        </row>
        <row r="2107">
          <cell r="A2107">
            <v>444994</v>
          </cell>
          <cell r="B2107" t="str">
            <v>VINO ESCORIHUELA GASCON PINOT NOIR 750ML</v>
          </cell>
          <cell r="C2107" t="str">
            <v>ABARROTES BEBIBLES</v>
          </cell>
          <cell r="D2107">
            <v>39.33</v>
          </cell>
          <cell r="E2107" t="str">
            <v>Almacenado</v>
          </cell>
        </row>
        <row r="2108">
          <cell r="A2108">
            <v>445380</v>
          </cell>
          <cell r="B2108" t="str">
            <v>RON BOTRAN 5 BOT 750ML</v>
          </cell>
          <cell r="C2108" t="str">
            <v>ABARROTES BEBIBLES</v>
          </cell>
          <cell r="D2108">
            <v>28.39</v>
          </cell>
          <cell r="E2108" t="str">
            <v>Almacenado</v>
          </cell>
        </row>
        <row r="2109">
          <cell r="A2109">
            <v>457411</v>
          </cell>
          <cell r="B2109" t="str">
            <v>TERRA FERTIL INFUSIÓN TORONJIL ORGANICO</v>
          </cell>
          <cell r="C2109" t="str">
            <v>ABARROTES COMESTIBLES</v>
          </cell>
          <cell r="D2109">
            <v>5.87</v>
          </cell>
          <cell r="E2109" t="str">
            <v>Flujo Continuo</v>
          </cell>
        </row>
        <row r="2110">
          <cell r="A2110">
            <v>457499</v>
          </cell>
          <cell r="B2110" t="str">
            <v>TOAL DESMAQ NEUTRG NIGHT CALM BOL X25</v>
          </cell>
          <cell r="C2110" t="str">
            <v>ABARROTES NO COMESTIBLES</v>
          </cell>
          <cell r="D2110">
            <v>15.35</v>
          </cell>
          <cell r="E2110" t="str">
            <v>Flujo Continuo</v>
          </cell>
        </row>
        <row r="2111">
          <cell r="A2111">
            <v>457877</v>
          </cell>
          <cell r="B2111" t="str">
            <v>AGUA TÓNICA BRITVIC LOW CAL 4 UN X 150ML</v>
          </cell>
          <cell r="C2111" t="str">
            <v>ABARROTES BEBIBLES</v>
          </cell>
          <cell r="D2111">
            <v>12.99</v>
          </cell>
          <cell r="E2111" t="str">
            <v>Flujo Continuo</v>
          </cell>
        </row>
        <row r="2112">
          <cell r="A2112">
            <v>458009</v>
          </cell>
          <cell r="B2112" t="str">
            <v>VINO EL COTO REAL RIOJA 750 ML</v>
          </cell>
          <cell r="C2112" t="str">
            <v>ABARROTES BEBIBLES</v>
          </cell>
          <cell r="D2112">
            <v>130.52000000000001</v>
          </cell>
          <cell r="E2112" t="str">
            <v>Flujo Continuo</v>
          </cell>
        </row>
        <row r="2113">
          <cell r="A2113">
            <v>458011</v>
          </cell>
          <cell r="B2113" t="str">
            <v>VINO EL COTO BLANCO RIOJA 750 ML</v>
          </cell>
          <cell r="C2113" t="str">
            <v>ABARROTES BEBIBLES</v>
          </cell>
          <cell r="D2113">
            <v>32.78</v>
          </cell>
          <cell r="E2113" t="str">
            <v>Flujo Continuo</v>
          </cell>
        </row>
        <row r="2114">
          <cell r="A2114">
            <v>458014</v>
          </cell>
          <cell r="B2114" t="str">
            <v>VINO EL COTO ROSADO RIOJA 750 ML</v>
          </cell>
          <cell r="C2114" t="str">
            <v>ABARROTES BEBIBLES</v>
          </cell>
          <cell r="D2114">
            <v>32.78</v>
          </cell>
          <cell r="E2114" t="str">
            <v>Flujo Continuo</v>
          </cell>
        </row>
        <row r="2115">
          <cell r="A2115">
            <v>458055</v>
          </cell>
          <cell r="B2115" t="str">
            <v>VINO EL COTO DE IMAZ RIOJA G.RSVA 750 ML</v>
          </cell>
          <cell r="C2115" t="str">
            <v>ABARROTES BEBIBLES</v>
          </cell>
          <cell r="D2115">
            <v>119.53</v>
          </cell>
          <cell r="E2115" t="str">
            <v>Flujo Continuo</v>
          </cell>
        </row>
        <row r="2116">
          <cell r="A2116">
            <v>458240</v>
          </cell>
          <cell r="B2116" t="str">
            <v>JUGO DE MANZANA 100% L'ONDAX 64 OZ PET</v>
          </cell>
          <cell r="C2116" t="str">
            <v>ABARROTES BEBIBLES</v>
          </cell>
          <cell r="D2116">
            <v>8.85</v>
          </cell>
          <cell r="E2116" t="str">
            <v>Flujo Continuo</v>
          </cell>
        </row>
        <row r="2117">
          <cell r="A2117">
            <v>458241</v>
          </cell>
          <cell r="B2117" t="str">
            <v>JUGO DE MANZANA 100%L'ONDAX 32 OZ PET</v>
          </cell>
          <cell r="C2117" t="str">
            <v>ABARROTES BEBIBLES</v>
          </cell>
          <cell r="D2117">
            <v>5.07</v>
          </cell>
          <cell r="E2117" t="str">
            <v>Flujo Continuo</v>
          </cell>
        </row>
        <row r="2118">
          <cell r="A2118">
            <v>459029</v>
          </cell>
          <cell r="B2118" t="str">
            <v>OJO CICLOPE C/CARAMELOS HALLOWEEN ARCOR</v>
          </cell>
          <cell r="C2118" t="str">
            <v>ABARROTES COMESTIBLES</v>
          </cell>
          <cell r="D2118">
            <v>9.32</v>
          </cell>
          <cell r="E2118" t="str">
            <v>Flujo Continuo</v>
          </cell>
        </row>
        <row r="2119">
          <cell r="A2119">
            <v>445381</v>
          </cell>
          <cell r="B2119" t="str">
            <v>RON BOTRAN 8 BOT 750ML</v>
          </cell>
          <cell r="C2119" t="str">
            <v>ABARROTES BEBIBLES</v>
          </cell>
          <cell r="D2119">
            <v>43.74</v>
          </cell>
          <cell r="E2119" t="str">
            <v>Almacenado</v>
          </cell>
        </row>
        <row r="2120">
          <cell r="A2120">
            <v>459288</v>
          </cell>
          <cell r="B2120" t="str">
            <v>TE VERDE X 50 SOBRES SCHAGREEN</v>
          </cell>
          <cell r="C2120" t="str">
            <v>ABARROTES COMESTIBLES</v>
          </cell>
          <cell r="D2120">
            <v>12.81</v>
          </cell>
          <cell r="E2120" t="str">
            <v>Flujo Continuo</v>
          </cell>
        </row>
        <row r="2121">
          <cell r="A2121">
            <v>459386</v>
          </cell>
          <cell r="B2121" t="str">
            <v>VINO GRAN ALMA NEGRA TINTO</v>
          </cell>
          <cell r="C2121" t="str">
            <v>ABARROTES BEBIBLES</v>
          </cell>
          <cell r="D2121">
            <v>185.97</v>
          </cell>
          <cell r="E2121" t="str">
            <v>Flujo Continuo</v>
          </cell>
        </row>
        <row r="2122">
          <cell r="A2122">
            <v>459409</v>
          </cell>
          <cell r="B2122" t="str">
            <v>FE CLEARLY DEFINED GEL 141GR JOHN FRIEDA</v>
          </cell>
          <cell r="C2122" t="str">
            <v>ABARROTES NO COMESTIBLES</v>
          </cell>
          <cell r="D2122">
            <v>27.4</v>
          </cell>
          <cell r="E2122" t="str">
            <v>Flujo Continuo</v>
          </cell>
        </row>
        <row r="2123">
          <cell r="A2123">
            <v>459987</v>
          </cell>
          <cell r="B2123" t="str">
            <v>MULTIUSE DUCTTAPE 1.88'' X 10YD</v>
          </cell>
          <cell r="C2123" t="str">
            <v>BAZAR</v>
          </cell>
          <cell r="D2123">
            <v>5.9</v>
          </cell>
          <cell r="E2123" t="str">
            <v>Flujo Continuo</v>
          </cell>
        </row>
        <row r="2124">
          <cell r="A2124">
            <v>459989</v>
          </cell>
          <cell r="B2124" t="str">
            <v>17091 GANCHO CLEAR MEDIANO</v>
          </cell>
          <cell r="C2124" t="str">
            <v>BAZAR</v>
          </cell>
          <cell r="D2124">
            <v>9.18</v>
          </cell>
          <cell r="E2124" t="str">
            <v>Flujo Continuo</v>
          </cell>
        </row>
        <row r="2125">
          <cell r="A2125">
            <v>459990</v>
          </cell>
          <cell r="B2125" t="str">
            <v>17067 GANCHO CLEAR COCINA</v>
          </cell>
          <cell r="C2125" t="str">
            <v>BAZAR</v>
          </cell>
          <cell r="D2125">
            <v>10.6</v>
          </cell>
          <cell r="E2125" t="str">
            <v>Flujo Continuo</v>
          </cell>
        </row>
        <row r="2126">
          <cell r="A2126">
            <v>459993</v>
          </cell>
          <cell r="B2126" t="str">
            <v>17006 GANCHO CLEAR MINI</v>
          </cell>
          <cell r="C2126" t="str">
            <v>BAZAR</v>
          </cell>
          <cell r="D2126">
            <v>9.3699999999999992</v>
          </cell>
          <cell r="E2126" t="str">
            <v>Flujo Continuo</v>
          </cell>
        </row>
        <row r="2127">
          <cell r="A2127">
            <v>459994</v>
          </cell>
          <cell r="B2127" t="str">
            <v>GANCHO SCOTCH GRANDE</v>
          </cell>
          <cell r="C2127" t="str">
            <v>BAZAR</v>
          </cell>
          <cell r="D2127">
            <v>4.1399999999999997</v>
          </cell>
          <cell r="E2127" t="str">
            <v>Flujo Continuo</v>
          </cell>
        </row>
        <row r="2128">
          <cell r="A2128">
            <v>460008</v>
          </cell>
          <cell r="B2128" t="str">
            <v>GANCHO SCOTCH UTILIDADES</v>
          </cell>
          <cell r="C2128" t="str">
            <v>BAZAR</v>
          </cell>
          <cell r="D2128">
            <v>4.6900000000000004</v>
          </cell>
          <cell r="E2128" t="str">
            <v>Flujo Continuo</v>
          </cell>
        </row>
        <row r="2129">
          <cell r="A2129">
            <v>460127</v>
          </cell>
          <cell r="B2129" t="str">
            <v>VINO VITTORIA MALBEC 750ML</v>
          </cell>
          <cell r="C2129" t="str">
            <v>ABARROTES BEBIBLES</v>
          </cell>
          <cell r="D2129">
            <v>20.82</v>
          </cell>
          <cell r="E2129" t="str">
            <v>Flujo Continuo</v>
          </cell>
        </row>
        <row r="2130">
          <cell r="A2130">
            <v>460130</v>
          </cell>
          <cell r="B2130" t="str">
            <v>VINO VITTORIA CABERNET 750ML</v>
          </cell>
          <cell r="C2130" t="str">
            <v>ABARROTES BEBIBLES</v>
          </cell>
          <cell r="D2130">
            <v>20.82</v>
          </cell>
          <cell r="E2130" t="str">
            <v>Flujo Continuo</v>
          </cell>
        </row>
        <row r="2131">
          <cell r="A2131">
            <v>445382</v>
          </cell>
          <cell r="B2131" t="str">
            <v>RON BOTRAN 12 BOT 750ML</v>
          </cell>
          <cell r="C2131" t="str">
            <v>ABARROTES BEBIBLES</v>
          </cell>
          <cell r="D2131">
            <v>54.6</v>
          </cell>
          <cell r="E2131" t="str">
            <v>Almacenado</v>
          </cell>
        </row>
        <row r="2132">
          <cell r="A2132">
            <v>460203</v>
          </cell>
          <cell r="B2132" t="str">
            <v>SCHICK MAQSIS QUATTRO TIT+2RPT HOMBRE</v>
          </cell>
          <cell r="C2132" t="str">
            <v>ABARROTES NO COMESTIBLES</v>
          </cell>
          <cell r="D2132">
            <v>12.61</v>
          </cell>
          <cell r="E2132" t="str">
            <v>Flujo Continuo</v>
          </cell>
        </row>
        <row r="2133">
          <cell r="A2133">
            <v>460204</v>
          </cell>
          <cell r="B2133" t="str">
            <v>SCHICK MAQDES QUATTRO TI  X3UN HOMBRE</v>
          </cell>
          <cell r="C2133" t="str">
            <v>ABARROTES NO COMESTIBLES</v>
          </cell>
          <cell r="D2133">
            <v>10.88</v>
          </cell>
          <cell r="E2133" t="str">
            <v>Flujo Continuo</v>
          </cell>
        </row>
        <row r="2134">
          <cell r="A2134">
            <v>460558</v>
          </cell>
          <cell r="B2134" t="str">
            <v>GALL. PETIT  150GR DR SCHAR</v>
          </cell>
          <cell r="C2134" t="str">
            <v>ABARROTES COMESTIBLES</v>
          </cell>
          <cell r="D2134">
            <v>11.4</v>
          </cell>
          <cell r="E2134" t="str">
            <v>Flujo Continuo</v>
          </cell>
        </row>
        <row r="2135">
          <cell r="A2135">
            <v>460559</v>
          </cell>
          <cell r="B2135" t="str">
            <v>CRACKERS  ORIGINAL SIN GLUT DR SCHARX210</v>
          </cell>
          <cell r="C2135" t="str">
            <v>ABARROTES COMESTIBLES</v>
          </cell>
          <cell r="D2135">
            <v>14.4</v>
          </cell>
          <cell r="E2135" t="str">
            <v>Flujo Continuo</v>
          </cell>
        </row>
        <row r="2136">
          <cell r="A2136">
            <v>460560</v>
          </cell>
          <cell r="B2136" t="str">
            <v>CRACKERS AL ROSMARINO X 210GR DR SHAR</v>
          </cell>
          <cell r="C2136" t="str">
            <v>ABARROTES COMESTIBLES</v>
          </cell>
          <cell r="D2136">
            <v>17</v>
          </cell>
          <cell r="E2136" t="str">
            <v>Flujo Continuo</v>
          </cell>
        </row>
        <row r="2137">
          <cell r="A2137">
            <v>460561</v>
          </cell>
          <cell r="B2137" t="str">
            <v>BISCOTTI CON CIOCCOLATO X150 GR DR SCHAR</v>
          </cell>
          <cell r="C2137" t="str">
            <v>ABARROTES COMESTIBLES</v>
          </cell>
          <cell r="D2137">
            <v>12.3</v>
          </cell>
          <cell r="E2137" t="str">
            <v>Flujo Continuo</v>
          </cell>
        </row>
        <row r="2138">
          <cell r="A2138">
            <v>461134</v>
          </cell>
          <cell r="B2138" t="str">
            <v>SUPER GLUE GELX1 SCOTCH</v>
          </cell>
          <cell r="C2138" t="str">
            <v>BAZAR</v>
          </cell>
          <cell r="D2138">
            <v>1.68</v>
          </cell>
          <cell r="E2138" t="str">
            <v>Flujo Continuo</v>
          </cell>
        </row>
        <row r="2139">
          <cell r="A2139">
            <v>461146</v>
          </cell>
          <cell r="B2139" t="str">
            <v>SUPER GLUE GELX4 SCOTH</v>
          </cell>
          <cell r="C2139" t="str">
            <v>BAZAR</v>
          </cell>
          <cell r="D2139">
            <v>4.3099999999999996</v>
          </cell>
          <cell r="E2139" t="str">
            <v>Flujo Continuo</v>
          </cell>
        </row>
        <row r="2140">
          <cell r="A2140">
            <v>461277</v>
          </cell>
          <cell r="B2140" t="str">
            <v>DET LIQ TIDE 1.36LT-32LAV, ORIGINAL</v>
          </cell>
          <cell r="C2140" t="str">
            <v>ABARROTES NO COMESTIBLES</v>
          </cell>
          <cell r="D2140">
            <v>31.3</v>
          </cell>
          <cell r="E2140" t="str">
            <v>Flujo Continuo</v>
          </cell>
        </row>
        <row r="2141">
          <cell r="A2141">
            <v>461280</v>
          </cell>
          <cell r="B2141" t="str">
            <v>TIDE TO GO LAPIZ CORRECTOR 1 UNID</v>
          </cell>
          <cell r="C2141" t="str">
            <v>ABARROTES NO COMESTIBLES</v>
          </cell>
          <cell r="D2141">
            <v>8.6</v>
          </cell>
          <cell r="E2141" t="str">
            <v>Flujo Continuo</v>
          </cell>
        </row>
        <row r="2142">
          <cell r="A2142">
            <v>461281</v>
          </cell>
          <cell r="B2142" t="str">
            <v>DET LIQ DREFT 1.36LT-32LAV,RECIEN NACIDO</v>
          </cell>
          <cell r="C2142" t="str">
            <v>ABARROTES NO COMESTIBLES</v>
          </cell>
          <cell r="D2142">
            <v>33.619999999999997</v>
          </cell>
          <cell r="E2142" t="str">
            <v>Flujo Continuo</v>
          </cell>
        </row>
        <row r="2143">
          <cell r="A2143">
            <v>461324</v>
          </cell>
          <cell r="B2143" t="str">
            <v>SUAV SECADORA BOUNCE 40LAMINAS</v>
          </cell>
          <cell r="C2143" t="str">
            <v>ABARROTES NO COMESTIBLES</v>
          </cell>
          <cell r="D2143">
            <v>8.5399999999999991</v>
          </cell>
          <cell r="E2143" t="str">
            <v>Flujo Continuo</v>
          </cell>
        </row>
        <row r="2144">
          <cell r="A2144">
            <v>445383</v>
          </cell>
          <cell r="B2144" t="str">
            <v>RON BOTRAN 18 BOT 750ML</v>
          </cell>
          <cell r="C2144" t="str">
            <v>ABARROTES BEBIBLES</v>
          </cell>
          <cell r="D2144">
            <v>105.29</v>
          </cell>
          <cell r="E2144" t="str">
            <v>Almacenado</v>
          </cell>
        </row>
        <row r="2145">
          <cell r="A2145">
            <v>457137</v>
          </cell>
          <cell r="B2145" t="str">
            <v>CHAMPAGNE LOUIS ROEDERER BRUT PREMIER</v>
          </cell>
          <cell r="C2145" t="str">
            <v>ABARROTES BEBIBLES</v>
          </cell>
          <cell r="D2145">
            <v>231.36</v>
          </cell>
          <cell r="E2145" t="str">
            <v>Almacenado</v>
          </cell>
        </row>
        <row r="2146">
          <cell r="A2146">
            <v>461561</v>
          </cell>
          <cell r="B2146" t="str">
            <v>DUREX  PLACER PROLONGADO X 3 UND.</v>
          </cell>
          <cell r="C2146" t="str">
            <v>ABARROTES NO COMESTIBLES</v>
          </cell>
          <cell r="D2146">
            <v>4.1399999999999997</v>
          </cell>
          <cell r="E2146" t="str">
            <v>Flujo Continuo</v>
          </cell>
        </row>
        <row r="2147">
          <cell r="A2147">
            <v>461918</v>
          </cell>
          <cell r="B2147" t="str">
            <v>BLOQ HAWAII TROP SHEER TOUCH SPF50 240ML</v>
          </cell>
          <cell r="C2147" t="str">
            <v>ABARROTES NO COMESTIBLES</v>
          </cell>
          <cell r="D2147">
            <v>39.69</v>
          </cell>
          <cell r="E2147" t="str">
            <v>Flujo Continuo</v>
          </cell>
        </row>
        <row r="2148">
          <cell r="A2148">
            <v>462093</v>
          </cell>
          <cell r="B2148" t="str">
            <v>FEBREZE CARROS CAMPOS Y LLUVIA X1</v>
          </cell>
          <cell r="C2148" t="str">
            <v>BAZAR</v>
          </cell>
          <cell r="D2148">
            <v>9.69</v>
          </cell>
          <cell r="E2148" t="str">
            <v>Flujo Continuo</v>
          </cell>
        </row>
        <row r="2149">
          <cell r="A2149">
            <v>462094</v>
          </cell>
          <cell r="B2149" t="str">
            <v>FEBREZE CARROS TORMENTA DE MEDIANOCHE X1</v>
          </cell>
          <cell r="C2149" t="str">
            <v>BAZAR</v>
          </cell>
          <cell r="D2149">
            <v>12.11</v>
          </cell>
          <cell r="E2149" t="str">
            <v>Flujo Continuo</v>
          </cell>
        </row>
        <row r="2150">
          <cell r="A2150">
            <v>462115</v>
          </cell>
          <cell r="B2150" t="str">
            <v>FEBREZE CARROS HAWAIIAN ALOHA X1</v>
          </cell>
          <cell r="C2150" t="str">
            <v>BAZAR</v>
          </cell>
          <cell r="D2150">
            <v>12.11</v>
          </cell>
          <cell r="E2150" t="str">
            <v>Flujo Continuo</v>
          </cell>
        </row>
        <row r="2151">
          <cell r="A2151">
            <v>462116</v>
          </cell>
          <cell r="B2151" t="str">
            <v>FEBREZE CARROS FRESCURA AIRE LIBRE X1</v>
          </cell>
          <cell r="C2151" t="str">
            <v>BAZAR</v>
          </cell>
          <cell r="D2151">
            <v>12.11</v>
          </cell>
          <cell r="E2151" t="str">
            <v>Flujo Continuo</v>
          </cell>
        </row>
        <row r="2152">
          <cell r="A2152">
            <v>462117</v>
          </cell>
          <cell r="B2152" t="str">
            <v>FEBREZE CARROS HAWAIIAN ALOHA X2</v>
          </cell>
          <cell r="C2152" t="str">
            <v>BAZAR</v>
          </cell>
          <cell r="D2152">
            <v>16.899999999999999</v>
          </cell>
          <cell r="E2152" t="str">
            <v>Flujo Continuo</v>
          </cell>
        </row>
        <row r="2153">
          <cell r="A2153">
            <v>462118</v>
          </cell>
          <cell r="B2153" t="str">
            <v>FEBREZE CARROS FRESCURA AIRE LIBRE X2</v>
          </cell>
          <cell r="C2153" t="str">
            <v>BAZAR</v>
          </cell>
          <cell r="D2153">
            <v>16.899999999999999</v>
          </cell>
          <cell r="E2153" t="str">
            <v>Flujo Continuo</v>
          </cell>
        </row>
        <row r="2154">
          <cell r="A2154">
            <v>462894</v>
          </cell>
          <cell r="B2154" t="str">
            <v>SOMETHING SPECIAL BOTX750 M+BOTX350 ML</v>
          </cell>
          <cell r="C2154" t="str">
            <v>ABARROTES BEBIBLES</v>
          </cell>
          <cell r="D2154">
            <v>34.42</v>
          </cell>
          <cell r="E2154" t="str">
            <v>Flujo Continuo</v>
          </cell>
        </row>
        <row r="2155">
          <cell r="A2155">
            <v>462896</v>
          </cell>
          <cell r="B2155" t="str">
            <v>COLN250ML+JAB LIQ300 HENO PRAVIA EST X2</v>
          </cell>
          <cell r="C2155" t="str">
            <v>ABARROTES NO COMESTIBLES</v>
          </cell>
          <cell r="D2155">
            <v>16.02</v>
          </cell>
          <cell r="E2155" t="str">
            <v>Flujo Continuo</v>
          </cell>
        </row>
        <row r="2156">
          <cell r="A2156">
            <v>463031</v>
          </cell>
          <cell r="B2156" t="str">
            <v>ACEITE OLIVA EXT VIRG SPRAYX 275CC HUERT</v>
          </cell>
          <cell r="C2156" t="str">
            <v>ABARROTES COMESTIBLES</v>
          </cell>
          <cell r="D2156">
            <v>18.579999999999998</v>
          </cell>
          <cell r="E2156" t="str">
            <v>Flujo Continuo</v>
          </cell>
        </row>
        <row r="2157">
          <cell r="A2157">
            <v>463032</v>
          </cell>
          <cell r="B2157" t="str">
            <v>ACEITE OLIVA EXT VIRG X 2LT HUERTO ALAME</v>
          </cell>
          <cell r="C2157" t="str">
            <v>ABARROTES COMESTIBLES</v>
          </cell>
          <cell r="D2157">
            <v>98.05</v>
          </cell>
          <cell r="E2157" t="str">
            <v>Flujo Continuo</v>
          </cell>
        </row>
        <row r="2158">
          <cell r="A2158">
            <v>463615</v>
          </cell>
          <cell r="B2158" t="str">
            <v>FUDGE X 480G SPITZE</v>
          </cell>
          <cell r="C2158" t="str">
            <v>ABARROTES COMESTIBLES</v>
          </cell>
          <cell r="D2158">
            <v>10.3</v>
          </cell>
          <cell r="E2158" t="str">
            <v>Flujo Continuo</v>
          </cell>
        </row>
        <row r="2159">
          <cell r="A2159">
            <v>463622</v>
          </cell>
          <cell r="B2159" t="str">
            <v>ESPUMANTE PROSECCO GOLD  BOTTEGA 750 ML</v>
          </cell>
          <cell r="C2159" t="str">
            <v>ABARROTES BEBIBLES</v>
          </cell>
          <cell r="D2159">
            <v>103.26</v>
          </cell>
          <cell r="E2159" t="str">
            <v>Flujo Continuo</v>
          </cell>
        </row>
        <row r="2160">
          <cell r="A2160">
            <v>463623</v>
          </cell>
          <cell r="B2160" t="str">
            <v>CAVA STARS PERELADA BRUT NATURE 750 ML</v>
          </cell>
          <cell r="C2160" t="str">
            <v>ABARROTES BEBIBLES</v>
          </cell>
          <cell r="D2160">
            <v>52.61</v>
          </cell>
          <cell r="E2160" t="str">
            <v>Flujo Continuo</v>
          </cell>
        </row>
        <row r="2161">
          <cell r="A2161">
            <v>464517</v>
          </cell>
          <cell r="B2161" t="str">
            <v>MONTES ALPHA CARMENERE X 750ML</v>
          </cell>
          <cell r="C2161" t="str">
            <v>ABARROTES BEBIBLES</v>
          </cell>
          <cell r="D2161">
            <v>73.7</v>
          </cell>
          <cell r="E2161" t="str">
            <v>Flujo Continuo</v>
          </cell>
        </row>
        <row r="2162">
          <cell r="A2162">
            <v>464518</v>
          </cell>
          <cell r="B2162" t="str">
            <v>MONTES ALPHA MALBEC X 750ML</v>
          </cell>
          <cell r="C2162" t="str">
            <v>ABARROTES BEBIBLES</v>
          </cell>
          <cell r="D2162">
            <v>73.66</v>
          </cell>
          <cell r="E2162" t="str">
            <v>Flujo Continuo</v>
          </cell>
        </row>
        <row r="2163">
          <cell r="A2163">
            <v>465100</v>
          </cell>
          <cell r="B2163" t="str">
            <v>ESPUMANTE SEÑORIO DE NAJAR x750ml</v>
          </cell>
          <cell r="C2163" t="str">
            <v>ABARROTES BEBIBLES</v>
          </cell>
          <cell r="D2163">
            <v>14.33</v>
          </cell>
          <cell r="E2163" t="str">
            <v>Flujo Continuo</v>
          </cell>
        </row>
        <row r="2164">
          <cell r="A2164">
            <v>457963</v>
          </cell>
          <cell r="B2164" t="str">
            <v>VINO SOTTANO JUDAS</v>
          </cell>
          <cell r="C2164" t="str">
            <v>ABARROTES BEBIBLES</v>
          </cell>
          <cell r="D2164">
            <v>324.82</v>
          </cell>
          <cell r="E2164" t="str">
            <v>Almacenado</v>
          </cell>
        </row>
        <row r="2165">
          <cell r="A2165">
            <v>441859</v>
          </cell>
          <cell r="B2165" t="str">
            <v>PAELLA ESMALTADA MAR KIT CARMENCITA 470G</v>
          </cell>
          <cell r="C2165" t="str">
            <v>ABARROTES COMESTIBLES</v>
          </cell>
          <cell r="D2165">
            <v>82.16</v>
          </cell>
          <cell r="E2165" t="str">
            <v>Almacenado</v>
          </cell>
        </row>
        <row r="2166">
          <cell r="A2166">
            <v>457950</v>
          </cell>
          <cell r="B2166" t="str">
            <v>CAVA GRAN JUVE&amp;CAMPS GRAN RESERVA 750 ML</v>
          </cell>
          <cell r="C2166" t="str">
            <v>ABARROTES BEBIBLES</v>
          </cell>
          <cell r="D2166">
            <v>200.85</v>
          </cell>
          <cell r="E2166" t="str">
            <v>Almacenado</v>
          </cell>
        </row>
        <row r="2167">
          <cell r="A2167">
            <v>465164</v>
          </cell>
          <cell r="B2167" t="str">
            <v>CIGARROS LUCKY C&amp;R X 10</v>
          </cell>
          <cell r="C2167" t="str">
            <v>ABARROTES BEBIBLES</v>
          </cell>
          <cell r="D2167">
            <v>7.79</v>
          </cell>
          <cell r="E2167" t="str">
            <v>Flujo Continuo</v>
          </cell>
        </row>
        <row r="2168">
          <cell r="A2168">
            <v>465216</v>
          </cell>
          <cell r="B2168" t="str">
            <v>ADEREZO PAVO X 500GR EL OLIVAR</v>
          </cell>
          <cell r="C2168" t="str">
            <v>ABARROTES COMESTIBLES</v>
          </cell>
          <cell r="D2168">
            <v>9.1</v>
          </cell>
          <cell r="E2168" t="str">
            <v>Flujo Continuo</v>
          </cell>
        </row>
        <row r="2169">
          <cell r="A2169">
            <v>465217</v>
          </cell>
          <cell r="B2169" t="str">
            <v>ADEREZO PAVO X 200GR EL OLIVAR</v>
          </cell>
          <cell r="C2169" t="str">
            <v>ABARROTES COMESTIBLES</v>
          </cell>
          <cell r="D2169">
            <v>4.84</v>
          </cell>
          <cell r="E2169" t="str">
            <v>Flujo Continuo</v>
          </cell>
        </row>
        <row r="2170">
          <cell r="A2170">
            <v>465218</v>
          </cell>
          <cell r="B2170" t="str">
            <v>PITA CHIPS OREGANO X 90G WONG</v>
          </cell>
          <cell r="C2170" t="str">
            <v>ABARROTES COMESTIBLES</v>
          </cell>
          <cell r="D2170">
            <v>5.4</v>
          </cell>
          <cell r="E2170" t="str">
            <v>Flujo Continuo</v>
          </cell>
        </row>
        <row r="2171">
          <cell r="A2171">
            <v>465219</v>
          </cell>
          <cell r="B2171" t="str">
            <v>PITA CHIPS MANZANA X 90G WONG</v>
          </cell>
          <cell r="C2171" t="str">
            <v>ABARROTES COMESTIBLES</v>
          </cell>
          <cell r="D2171">
            <v>5.4</v>
          </cell>
          <cell r="E2171" t="str">
            <v>Flujo Continuo</v>
          </cell>
        </row>
        <row r="2172">
          <cell r="A2172">
            <v>465220</v>
          </cell>
          <cell r="B2172" t="str">
            <v>PITA CHIPS NATURAL X 90G WONG</v>
          </cell>
          <cell r="C2172" t="str">
            <v>ABARROTES COMESTIBLES</v>
          </cell>
          <cell r="D2172">
            <v>5.4</v>
          </cell>
          <cell r="E2172" t="str">
            <v>Flujo Continuo</v>
          </cell>
        </row>
        <row r="2173">
          <cell r="A2173">
            <v>465221</v>
          </cell>
          <cell r="B2173" t="str">
            <v>PITA CHIPS INTEGRAL X 90G WONG</v>
          </cell>
          <cell r="C2173" t="str">
            <v>ABARROTES COMESTIBLES</v>
          </cell>
          <cell r="D2173">
            <v>5.4</v>
          </cell>
          <cell r="E2173" t="str">
            <v>Flujo Continuo</v>
          </cell>
        </row>
        <row r="2174">
          <cell r="A2174">
            <v>466494</v>
          </cell>
          <cell r="B2174" t="str">
            <v>VINO TACAMA S.ESPECIAL A.BOUSCHET 750ML</v>
          </cell>
          <cell r="C2174" t="str">
            <v>ABARROTES BEBIBLES</v>
          </cell>
          <cell r="D2174">
            <v>34.4</v>
          </cell>
          <cell r="E2174" t="str">
            <v>Flujo Continuo</v>
          </cell>
        </row>
        <row r="2175">
          <cell r="A2175">
            <v>466495</v>
          </cell>
          <cell r="B2175" t="str">
            <v>VINO TACAMA S.ESPECIAL CARMENERE 750ML</v>
          </cell>
          <cell r="C2175" t="str">
            <v>ABARROTES BEBIBLES</v>
          </cell>
          <cell r="D2175">
            <v>34.4</v>
          </cell>
          <cell r="E2175" t="str">
            <v>Flujo Continuo</v>
          </cell>
        </row>
        <row r="2176">
          <cell r="A2176">
            <v>466496</v>
          </cell>
          <cell r="B2176" t="str">
            <v>VINO TACAMA S.ESPECIAL MALBEC 750ML</v>
          </cell>
          <cell r="C2176" t="str">
            <v>ABARROTES BEBIBLES</v>
          </cell>
          <cell r="D2176">
            <v>34.4</v>
          </cell>
          <cell r="E2176" t="str">
            <v>Flujo Continuo</v>
          </cell>
        </row>
        <row r="2177">
          <cell r="A2177">
            <v>466497</v>
          </cell>
          <cell r="B2177" t="str">
            <v>VINO TACAMA GRAN TINTO CRIANZA 750 ML</v>
          </cell>
          <cell r="C2177" t="str">
            <v>ABARROTES BEBIBLES</v>
          </cell>
          <cell r="D2177">
            <v>18.37</v>
          </cell>
          <cell r="E2177" t="str">
            <v>Flujo Continuo</v>
          </cell>
        </row>
        <row r="2178">
          <cell r="A2178">
            <v>466517</v>
          </cell>
          <cell r="B2178" t="str">
            <v>Diclotrin pulverizador x 500ml</v>
          </cell>
          <cell r="C2178" t="str">
            <v>ABARROTES NO COMESTIBLES</v>
          </cell>
          <cell r="D2178">
            <v>10.5</v>
          </cell>
          <cell r="E2178" t="str">
            <v>Flujo Continuo</v>
          </cell>
        </row>
        <row r="2179">
          <cell r="A2179">
            <v>466909</v>
          </cell>
          <cell r="B2179" t="str">
            <v>CRE DEPILAR DEPILE FOR MEN CAJ X 200ML</v>
          </cell>
          <cell r="C2179" t="str">
            <v>ABARROTES NO COMESTIBLES</v>
          </cell>
          <cell r="D2179">
            <v>11.7</v>
          </cell>
          <cell r="E2179" t="str">
            <v>Flujo Continuo</v>
          </cell>
        </row>
        <row r="2180">
          <cell r="A2180">
            <v>467024</v>
          </cell>
          <cell r="B2180" t="str">
            <v>SALSA ENSAL.FAT FREE RANCH 473 KRAFT</v>
          </cell>
          <cell r="C2180" t="str">
            <v>ABARROTES COMESTIBLES</v>
          </cell>
          <cell r="D2180">
            <v>10</v>
          </cell>
          <cell r="E2180" t="str">
            <v>Flujo Continuo</v>
          </cell>
        </row>
        <row r="2181">
          <cell r="A2181">
            <v>467136</v>
          </cell>
          <cell r="B2181" t="str">
            <v>VASO ENTREN DOBLE PARED HELLO KITTY</v>
          </cell>
          <cell r="C2181" t="str">
            <v>BEBÉS</v>
          </cell>
          <cell r="D2181">
            <v>10.48</v>
          </cell>
          <cell r="E2181" t="str">
            <v>Flujo Continuo</v>
          </cell>
        </row>
        <row r="2182">
          <cell r="A2182">
            <v>467375</v>
          </cell>
          <cell r="B2182" t="str">
            <v>JUGO DE UVA CRANBERRY 64 L'ONDA</v>
          </cell>
          <cell r="C2182" t="str">
            <v>ABARROTES BEBIBLES</v>
          </cell>
          <cell r="D2182">
            <v>7.71</v>
          </cell>
          <cell r="E2182" t="str">
            <v>Flujo Continuo</v>
          </cell>
        </row>
        <row r="2183">
          <cell r="A2183">
            <v>469304</v>
          </cell>
          <cell r="B2183" t="str">
            <v>VINO RUTINI GEWURZTRAMINER XC 750 ML</v>
          </cell>
          <cell r="C2183" t="str">
            <v>ABARROTES BEBIBLES</v>
          </cell>
          <cell r="D2183">
            <v>93.49</v>
          </cell>
          <cell r="E2183" t="str">
            <v>Flujo Continuo</v>
          </cell>
        </row>
        <row r="2184">
          <cell r="A2184">
            <v>469305</v>
          </cell>
          <cell r="B2184" t="str">
            <v>VINO DOÑA PAULA BLACK EDITION X 750 ML</v>
          </cell>
          <cell r="C2184" t="str">
            <v>ABARROTES BEBIBLES</v>
          </cell>
          <cell r="D2184">
            <v>43.14</v>
          </cell>
          <cell r="E2184" t="str">
            <v>Flujo Continuo</v>
          </cell>
        </row>
        <row r="2185">
          <cell r="A2185">
            <v>469311</v>
          </cell>
          <cell r="B2185" t="str">
            <v>VINO TRUMPETER BLEND MALBEC SYRAH X750ML</v>
          </cell>
          <cell r="C2185" t="str">
            <v>ABARROTES BEBIBLES</v>
          </cell>
          <cell r="D2185">
            <v>44.24</v>
          </cell>
          <cell r="E2185" t="str">
            <v>Flujo Continuo</v>
          </cell>
        </row>
        <row r="2186">
          <cell r="A2186">
            <v>469312</v>
          </cell>
          <cell r="B2186" t="str">
            <v>VINO SANGRE DE TORO BLANCO X 750 ML</v>
          </cell>
          <cell r="C2186" t="str">
            <v>ABARROTES BEBIBLES</v>
          </cell>
          <cell r="D2186">
            <v>34.65</v>
          </cell>
          <cell r="E2186" t="str">
            <v>Flujo Continuo</v>
          </cell>
        </row>
        <row r="2187">
          <cell r="A2187">
            <v>469324</v>
          </cell>
          <cell r="B2187" t="str">
            <v>ANTIPOLILLA BOLASECA X7G, LIMON</v>
          </cell>
          <cell r="C2187" t="str">
            <v>ABARROTES NO COMESTIBLES</v>
          </cell>
          <cell r="D2187">
            <v>9.27</v>
          </cell>
          <cell r="E2187" t="str">
            <v>Flujo Continuo</v>
          </cell>
        </row>
        <row r="2188">
          <cell r="A2188">
            <v>469325</v>
          </cell>
          <cell r="B2188" t="str">
            <v>ANTIPOLILLA BOLASECA X7G,MANZAN/CANELA</v>
          </cell>
          <cell r="C2188" t="str">
            <v>ABARROTES NO COMESTIBLES</v>
          </cell>
          <cell r="D2188">
            <v>9.27</v>
          </cell>
          <cell r="E2188" t="str">
            <v>Flujo Continuo</v>
          </cell>
        </row>
        <row r="2189">
          <cell r="A2189">
            <v>469326</v>
          </cell>
          <cell r="B2189" t="str">
            <v>ANTIPOLILLA BOLASECA X7G,BLUE FRESH</v>
          </cell>
          <cell r="C2189" t="str">
            <v>ABARROTES NO COMESTIBLES</v>
          </cell>
          <cell r="D2189">
            <v>9.27</v>
          </cell>
          <cell r="E2189" t="str">
            <v>Flujo Continuo</v>
          </cell>
        </row>
        <row r="2190">
          <cell r="A2190">
            <v>468520</v>
          </cell>
          <cell r="B2190" t="str">
            <v>VINO SANTA JULIA RESERVA MERLOT X 750 ML</v>
          </cell>
          <cell r="C2190" t="str">
            <v>ABARROTES BEBIBLES</v>
          </cell>
          <cell r="D2190">
            <v>35.93</v>
          </cell>
          <cell r="E2190" t="str">
            <v>Almacenado</v>
          </cell>
        </row>
        <row r="2191">
          <cell r="A2191">
            <v>470803</v>
          </cell>
          <cell r="B2191" t="str">
            <v>BASE NORTEÑA   X  220 G AREZZO</v>
          </cell>
          <cell r="C2191" t="str">
            <v>ABARROTES COMESTIBLES</v>
          </cell>
          <cell r="D2191">
            <v>3.99</v>
          </cell>
          <cell r="E2191" t="str">
            <v>Flujo Continuo</v>
          </cell>
        </row>
        <row r="2192">
          <cell r="A2192">
            <v>470804</v>
          </cell>
          <cell r="B2192" t="str">
            <v>BASE CRIOLLA  X 220 G  AREZZO</v>
          </cell>
          <cell r="C2192" t="str">
            <v>ABARROTES COMESTIBLES</v>
          </cell>
          <cell r="D2192">
            <v>3.99</v>
          </cell>
          <cell r="E2192" t="str">
            <v>Flujo Continuo</v>
          </cell>
        </row>
        <row r="2193">
          <cell r="A2193">
            <v>470816</v>
          </cell>
          <cell r="B2193" t="str">
            <v>BASE PARA PACHAMANCA X 220 G   AREZZO</v>
          </cell>
          <cell r="C2193" t="str">
            <v>ABARROTES COMESTIBLES</v>
          </cell>
          <cell r="D2193">
            <v>3.99</v>
          </cell>
          <cell r="E2193" t="str">
            <v>Flujo Continuo</v>
          </cell>
        </row>
        <row r="2194">
          <cell r="A2194">
            <v>468521</v>
          </cell>
          <cell r="B2194" t="str">
            <v>VINO SANTA JULIA RESERVA SYRAH X 750 ML</v>
          </cell>
          <cell r="C2194" t="str">
            <v>ABARROTES BEBIBLES</v>
          </cell>
          <cell r="D2194">
            <v>34.950000000000003</v>
          </cell>
          <cell r="E2194" t="str">
            <v>Almacenado</v>
          </cell>
        </row>
        <row r="2195">
          <cell r="A2195">
            <v>470900</v>
          </cell>
          <cell r="B2195" t="str">
            <v>ACEIT RELLENA C/ PIMIENTO X 300GR ODS</v>
          </cell>
          <cell r="C2195" t="str">
            <v>ABARROTES COMESTIBLES</v>
          </cell>
          <cell r="D2195">
            <v>11.76</v>
          </cell>
          <cell r="E2195" t="str">
            <v>Flujo Continuo</v>
          </cell>
        </row>
        <row r="2196">
          <cell r="A2196">
            <v>470903</v>
          </cell>
          <cell r="B2196" t="str">
            <v>ACEITUNA BOTIJA ENT 850GR OLIVOS DEL SUR</v>
          </cell>
          <cell r="C2196" t="str">
            <v>ABARROTES COMESTIBLES</v>
          </cell>
          <cell r="D2196">
            <v>14</v>
          </cell>
          <cell r="E2196" t="str">
            <v>Flujo Continuo</v>
          </cell>
        </row>
        <row r="2197">
          <cell r="A2197">
            <v>470904</v>
          </cell>
          <cell r="B2197" t="str">
            <v>ACEITUNA BOTIJA DESH 850GR OLIVOS DEL SU</v>
          </cell>
          <cell r="C2197" t="str">
            <v>ABARROTES COMESTIBLES</v>
          </cell>
          <cell r="D2197">
            <v>18.5</v>
          </cell>
          <cell r="E2197" t="str">
            <v>Flujo Continuo</v>
          </cell>
        </row>
        <row r="2198">
          <cell r="A2198">
            <v>470938</v>
          </cell>
          <cell r="B2198" t="str">
            <v>LICOR MITJANS CACAO X 750 ML.</v>
          </cell>
          <cell r="C2198" t="str">
            <v>ABARROTES BEBIBLES</v>
          </cell>
          <cell r="D2198">
            <v>26.65</v>
          </cell>
          <cell r="E2198" t="str">
            <v>Flujo Continuo</v>
          </cell>
        </row>
        <row r="2199">
          <cell r="A2199">
            <v>470939</v>
          </cell>
          <cell r="B2199" t="str">
            <v>PISCO QOLLQE ITALIA X 500 ML.</v>
          </cell>
          <cell r="C2199" t="str">
            <v>ABARROTES BEBIBLES</v>
          </cell>
          <cell r="D2199">
            <v>32.270000000000003</v>
          </cell>
          <cell r="E2199" t="str">
            <v>Flujo Continuo</v>
          </cell>
        </row>
        <row r="2200">
          <cell r="A2200">
            <v>470940</v>
          </cell>
          <cell r="B2200" t="str">
            <v>PISCO QOLLQE ACHOLADO X 500 ML.</v>
          </cell>
          <cell r="C2200" t="str">
            <v>ABARROTES BEBIBLES</v>
          </cell>
          <cell r="D2200">
            <v>32.270000000000003</v>
          </cell>
          <cell r="E2200" t="str">
            <v>Flujo Continuo</v>
          </cell>
        </row>
        <row r="2201">
          <cell r="A2201">
            <v>470941</v>
          </cell>
          <cell r="B2201" t="str">
            <v>PISCO QOLLQE QUEBRANTA X 500 ML.</v>
          </cell>
          <cell r="C2201" t="str">
            <v>ABARROTES BEBIBLES</v>
          </cell>
          <cell r="D2201">
            <v>32.270000000000003</v>
          </cell>
          <cell r="E2201" t="str">
            <v>Flujo Continuo</v>
          </cell>
        </row>
        <row r="2202">
          <cell r="A2202">
            <v>471086</v>
          </cell>
          <cell r="B2202" t="str">
            <v>VINO TACAMA DON MANUEL P.VERDOT 750ML</v>
          </cell>
          <cell r="C2202" t="str">
            <v>ABARROTES BEBIBLES</v>
          </cell>
          <cell r="D2202">
            <v>63.21</v>
          </cell>
          <cell r="E2202" t="str">
            <v>Flujo Continuo</v>
          </cell>
        </row>
        <row r="2203">
          <cell r="A2203">
            <v>471163</v>
          </cell>
          <cell r="B2203" t="str">
            <v>WHISKEY JACK DANIELS X 1 LT.</v>
          </cell>
          <cell r="C2203" t="str">
            <v>ABARROTES BEBIBLES</v>
          </cell>
          <cell r="D2203">
            <v>104.78</v>
          </cell>
          <cell r="E2203" t="str">
            <v>Flujo Continuo</v>
          </cell>
        </row>
        <row r="2204">
          <cell r="A2204">
            <v>471472</v>
          </cell>
          <cell r="B2204" t="str">
            <v>PEDIASURE TRIPLESURE VAINILLA 220ML</v>
          </cell>
          <cell r="C2204" t="str">
            <v>ABARROTES COMESTIBLES</v>
          </cell>
          <cell r="D2204">
            <v>6.43</v>
          </cell>
          <cell r="E2204" t="str">
            <v>Flujo Continuo</v>
          </cell>
        </row>
        <row r="2205">
          <cell r="A2205">
            <v>471473</v>
          </cell>
          <cell r="B2205" t="str">
            <v>ENSURE ADVANCE VAINILLA 220 ML</v>
          </cell>
          <cell r="C2205" t="str">
            <v>ABARROTES COMESTIBLES</v>
          </cell>
          <cell r="D2205">
            <v>8.6300000000000008</v>
          </cell>
          <cell r="E2205" t="str">
            <v>Flujo Continuo</v>
          </cell>
        </row>
        <row r="2206">
          <cell r="A2206">
            <v>471497</v>
          </cell>
          <cell r="B2206" t="str">
            <v>CREMA L'OREAL HT5 ANTIMANCHAS CAJ 50ML</v>
          </cell>
          <cell r="C2206" t="str">
            <v>ABARROTES NO COMESTIBLES</v>
          </cell>
          <cell r="D2206">
            <v>24.86</v>
          </cell>
          <cell r="E2206" t="str">
            <v>Flujo Continuo</v>
          </cell>
        </row>
        <row r="2207">
          <cell r="A2207">
            <v>471571</v>
          </cell>
          <cell r="B2207" t="str">
            <v>WHISKY OLD TIMES RED 750 ML</v>
          </cell>
          <cell r="C2207" t="str">
            <v>ABARROTES BEBIBLES</v>
          </cell>
          <cell r="D2207">
            <v>17.309999999999999</v>
          </cell>
          <cell r="E2207" t="str">
            <v>Flujo Continuo</v>
          </cell>
        </row>
        <row r="2208">
          <cell r="A2208">
            <v>471572</v>
          </cell>
          <cell r="B2208" t="str">
            <v>WHISKY OLD TIMES BLACK 750 ML</v>
          </cell>
          <cell r="C2208" t="str">
            <v>ABARROTES BEBIBLES</v>
          </cell>
          <cell r="D2208">
            <v>19.39</v>
          </cell>
          <cell r="E2208" t="str">
            <v>Flujo Continuo</v>
          </cell>
        </row>
        <row r="2209">
          <cell r="A2209">
            <v>471643</v>
          </cell>
          <cell r="B2209" t="str">
            <v>MARTIN MILLERS LONDON GIN 40</v>
          </cell>
          <cell r="C2209" t="str">
            <v>ABARROTES BEBIBLES</v>
          </cell>
          <cell r="D2209">
            <v>104.16</v>
          </cell>
          <cell r="E2209" t="str">
            <v>Flujo Continuo</v>
          </cell>
        </row>
        <row r="2210">
          <cell r="A2210">
            <v>471703</v>
          </cell>
          <cell r="B2210" t="str">
            <v>CRE DEN SENSODYNE REP PRTGE BLQ CAJ 100G</v>
          </cell>
          <cell r="C2210" t="str">
            <v>ABARROTES NO COMESTIBLES</v>
          </cell>
          <cell r="D2210">
            <v>16.7</v>
          </cell>
          <cell r="E2210" t="str">
            <v>Flujo Continuo</v>
          </cell>
        </row>
        <row r="2211">
          <cell r="A2211">
            <v>442207</v>
          </cell>
          <cell r="B2211" t="str">
            <v>SPAGHETTI ORGANICO BIO GRANORO X  500 GR</v>
          </cell>
          <cell r="C2211" t="str">
            <v>ABARROTES COMESTIBLES</v>
          </cell>
          <cell r="D2211">
            <v>6.78</v>
          </cell>
          <cell r="E2211" t="str">
            <v>Almacenado</v>
          </cell>
        </row>
        <row r="2212">
          <cell r="A2212">
            <v>472106</v>
          </cell>
          <cell r="B2212" t="str">
            <v>PISCANO ZERO LIMON X 275 ML</v>
          </cell>
          <cell r="C2212" t="str">
            <v>ABARROTES BEBIBLES</v>
          </cell>
          <cell r="D2212">
            <v>3.83</v>
          </cell>
          <cell r="E2212" t="str">
            <v>Flujo Continuo</v>
          </cell>
        </row>
        <row r="2213">
          <cell r="A2213">
            <v>472107</v>
          </cell>
          <cell r="B2213" t="str">
            <v>PISCANO ZERO MARACUYA X 275 ML</v>
          </cell>
          <cell r="C2213" t="str">
            <v>ABARROTES BEBIBLES</v>
          </cell>
          <cell r="D2213">
            <v>3.83</v>
          </cell>
          <cell r="E2213" t="str">
            <v>Flujo Continuo</v>
          </cell>
        </row>
        <row r="2214">
          <cell r="A2214">
            <v>472108</v>
          </cell>
          <cell r="B2214" t="str">
            <v>PISCANO ZERO NARANJA X 275 ML</v>
          </cell>
          <cell r="C2214" t="str">
            <v>ABARROTES BEBIBLES</v>
          </cell>
          <cell r="D2214">
            <v>3.83</v>
          </cell>
          <cell r="E2214" t="str">
            <v>Flujo Continuo</v>
          </cell>
        </row>
        <row r="2215">
          <cell r="A2215">
            <v>472324</v>
          </cell>
          <cell r="B2215" t="str">
            <v>MERMELADA DE NARANJA X 5 KG - CT</v>
          </cell>
          <cell r="C2215" t="str">
            <v>PRODUCCION Y ELABORADOS</v>
          </cell>
          <cell r="D2215">
            <v>6.53</v>
          </cell>
          <cell r="E2215" t="str">
            <v>Flujo Continuo</v>
          </cell>
        </row>
        <row r="2216">
          <cell r="A2216">
            <v>472575</v>
          </cell>
          <cell r="B2216" t="str">
            <v>TRIPACK SALSAS WONG</v>
          </cell>
          <cell r="C2216" t="str">
            <v>ABARROTES COMESTIBLES</v>
          </cell>
          <cell r="D2216">
            <v>8.5</v>
          </cell>
          <cell r="E2216" t="str">
            <v>Flujo Continuo</v>
          </cell>
        </row>
        <row r="2217">
          <cell r="A2217">
            <v>473472</v>
          </cell>
          <cell r="B2217" t="str">
            <v>FRIJOLES CON TOCINO CUISINE&amp;CO X425GR</v>
          </cell>
          <cell r="C2217" t="str">
            <v>ABARROTES COMESTIBLES</v>
          </cell>
          <cell r="D2217">
            <v>4.01</v>
          </cell>
          <cell r="E2217" t="str">
            <v>Flujo Continuo</v>
          </cell>
        </row>
        <row r="2218">
          <cell r="A2218">
            <v>473474</v>
          </cell>
          <cell r="B2218" t="str">
            <v>LENTEJAS PREPARADAS CUISINE&amp;CO X425GR</v>
          </cell>
          <cell r="C2218" t="str">
            <v>ABARROTES COMESTIBLES</v>
          </cell>
          <cell r="D2218">
            <v>3.39</v>
          </cell>
          <cell r="E2218" t="str">
            <v>Flujo Continuo</v>
          </cell>
        </row>
        <row r="2219">
          <cell r="A2219">
            <v>473525</v>
          </cell>
          <cell r="B2219" t="str">
            <v>PALLARES EN SALMUERA CUISINE&amp;CO X425GR</v>
          </cell>
          <cell r="C2219" t="str">
            <v>ABARROTES COMESTIBLES</v>
          </cell>
          <cell r="D2219">
            <v>3.71</v>
          </cell>
          <cell r="E2219" t="str">
            <v>Flujo Continuo</v>
          </cell>
        </row>
        <row r="2220">
          <cell r="A2220">
            <v>449865</v>
          </cell>
          <cell r="B2220" t="str">
            <v>LICOR DE CREMA DE LECHE BURGOS X 750ML</v>
          </cell>
          <cell r="C2220" t="str">
            <v>ABARROTES BEBIBLES</v>
          </cell>
          <cell r="D2220">
            <v>28.87</v>
          </cell>
          <cell r="E2220" t="str">
            <v>Almacenado</v>
          </cell>
        </row>
        <row r="2221">
          <cell r="A2221">
            <v>473526</v>
          </cell>
          <cell r="B2221" t="str">
            <v>GARBANZOS EN SALMUERA CUISINE&amp;CO X425GR</v>
          </cell>
          <cell r="C2221" t="str">
            <v>ABARROTES COMESTIBLES</v>
          </cell>
          <cell r="D2221">
            <v>3.54</v>
          </cell>
          <cell r="E2221" t="str">
            <v>Flujo Continuo</v>
          </cell>
        </row>
        <row r="2222">
          <cell r="A2222">
            <v>449866</v>
          </cell>
          <cell r="B2222" t="str">
            <v>LICOR DE CREMA DE LUCUMA BURGOS X 750ML</v>
          </cell>
          <cell r="C2222" t="str">
            <v>ABARROTES BEBIBLES</v>
          </cell>
          <cell r="D2222">
            <v>28.92</v>
          </cell>
          <cell r="E2222" t="str">
            <v>Almacenado</v>
          </cell>
        </row>
        <row r="2223">
          <cell r="A2223">
            <v>449867</v>
          </cell>
          <cell r="B2223" t="str">
            <v>LICOR DE CREMA DE CAFE BURGOS X 750ML</v>
          </cell>
          <cell r="C2223" t="str">
            <v>ABARROTES BEBIBLES</v>
          </cell>
          <cell r="D2223">
            <v>28.92</v>
          </cell>
          <cell r="E2223" t="str">
            <v>Almacenado</v>
          </cell>
        </row>
        <row r="2224">
          <cell r="A2224">
            <v>474824</v>
          </cell>
          <cell r="B2224" t="str">
            <v>LIMP PISOS MADERA LAMINADOS  LA OCA x 1L</v>
          </cell>
          <cell r="C2224" t="str">
            <v>ABARROTES NO COMESTIBLES</v>
          </cell>
          <cell r="D2224">
            <v>14.77</v>
          </cell>
          <cell r="E2224" t="str">
            <v>Flujo Continuo</v>
          </cell>
        </row>
        <row r="2225">
          <cell r="A2225">
            <v>474990</v>
          </cell>
          <cell r="B2225" t="str">
            <v>SUSTAGEN PRO VAINILLA X 400 GR</v>
          </cell>
          <cell r="C2225" t="str">
            <v>ABARROTES COMESTIBLES</v>
          </cell>
          <cell r="D2225">
            <v>36.299999999999997</v>
          </cell>
          <cell r="E2225" t="str">
            <v>Flujo Continuo</v>
          </cell>
        </row>
        <row r="2226">
          <cell r="A2226">
            <v>474991</v>
          </cell>
          <cell r="B2226" t="str">
            <v>SUSTAGEN PRO VAINILLA X 900 GR</v>
          </cell>
          <cell r="C2226" t="str">
            <v>ABARROTES COMESTIBLES</v>
          </cell>
          <cell r="D2226">
            <v>81.34</v>
          </cell>
          <cell r="E2226" t="str">
            <v>Flujo Continuo</v>
          </cell>
        </row>
        <row r="2227">
          <cell r="A2227">
            <v>451975</v>
          </cell>
          <cell r="B2227" t="str">
            <v>PIMIENTO MORRON VALLE FERTIL X 360 G.</v>
          </cell>
          <cell r="C2227" t="str">
            <v>ABARROTES COMESTIBLES</v>
          </cell>
          <cell r="D2227">
            <v>5.53</v>
          </cell>
          <cell r="E2227" t="str">
            <v>Almacenado</v>
          </cell>
        </row>
        <row r="2228">
          <cell r="A2228">
            <v>475161</v>
          </cell>
          <cell r="B2228" t="str">
            <v>GALLETA FIBRA INTEG S/AZUCAR 170G GULLON</v>
          </cell>
          <cell r="C2228" t="str">
            <v>ABARROTES COMESTIBLES</v>
          </cell>
          <cell r="D2228">
            <v>4.25</v>
          </cell>
          <cell r="E2228" t="str">
            <v>Flujo Continuo</v>
          </cell>
        </row>
        <row r="2229">
          <cell r="A2229">
            <v>475162</v>
          </cell>
          <cell r="B2229" t="str">
            <v>GALL GULLÓN CHIP CHOC/FIBRA S/AZUC 150G</v>
          </cell>
          <cell r="C2229" t="str">
            <v>ABARROTES COMESTIBLES</v>
          </cell>
          <cell r="D2229">
            <v>8</v>
          </cell>
          <cell r="E2229" t="str">
            <v>Flujo Continuo</v>
          </cell>
        </row>
        <row r="2230">
          <cell r="A2230">
            <v>475433</v>
          </cell>
          <cell r="B2230" t="str">
            <v>DISCO DESMAQ F&amp;C/W ALGODON BOL X 70UND</v>
          </cell>
          <cell r="C2230" t="str">
            <v>ABARROTES NO COMESTIBLES</v>
          </cell>
          <cell r="D2230">
            <v>3.95</v>
          </cell>
          <cell r="E2230" t="str">
            <v>Flujo Continuo</v>
          </cell>
        </row>
        <row r="2231">
          <cell r="A2231">
            <v>475513</v>
          </cell>
          <cell r="B2231" t="str">
            <v>JABON LAV ESCAMAS DIAMANTE TRAD X 900GR</v>
          </cell>
          <cell r="C2231" t="str">
            <v>ABARROTES NO COMESTIBLES</v>
          </cell>
          <cell r="D2231">
            <v>16.39</v>
          </cell>
          <cell r="E2231" t="str">
            <v>Flujo Continuo</v>
          </cell>
        </row>
        <row r="2232">
          <cell r="A2232">
            <v>476376</v>
          </cell>
          <cell r="B2232" t="str">
            <v>LIMPIA LAVADORAS ORIG DR BECKMANN 250 ML</v>
          </cell>
          <cell r="C2232" t="str">
            <v>ABARROTES NO COMESTIBLES</v>
          </cell>
          <cell r="D2232">
            <v>14.77</v>
          </cell>
          <cell r="E2232" t="str">
            <v>Flujo Continuo</v>
          </cell>
        </row>
        <row r="2233">
          <cell r="A2233">
            <v>477295</v>
          </cell>
          <cell r="B2233" t="str">
            <v>PACK BOLSAS ZIPP PARA  VIAJE X3 UN UTHIL</v>
          </cell>
          <cell r="C2233" t="str">
            <v>HOGAR</v>
          </cell>
          <cell r="D2233">
            <v>2.2999999999999998</v>
          </cell>
          <cell r="E2233" t="str">
            <v>Flujo Continuo</v>
          </cell>
        </row>
        <row r="2234">
          <cell r="A2234">
            <v>477469</v>
          </cell>
          <cell r="B2234" t="str">
            <v>RPTO.MOPA TIRAS AMAR. VIRUTEX CLASICA</v>
          </cell>
          <cell r="C2234" t="str">
            <v>ABARROTES NO COMESTIBLES</v>
          </cell>
          <cell r="D2234">
            <v>7.89</v>
          </cell>
          <cell r="E2234" t="str">
            <v>Flujo Continuo</v>
          </cell>
        </row>
        <row r="2235">
          <cell r="A2235">
            <v>477472</v>
          </cell>
          <cell r="B2235" t="str">
            <v>MOPA MICROFIBRA PLANA 45 CM SET-CREATIVA</v>
          </cell>
          <cell r="C2235" t="str">
            <v>ABARROTES NO COMESTIBLES</v>
          </cell>
          <cell r="D2235">
            <v>31.17</v>
          </cell>
          <cell r="E2235" t="str">
            <v>Flujo Continuo</v>
          </cell>
        </row>
        <row r="2236">
          <cell r="A2236">
            <v>477473</v>
          </cell>
          <cell r="B2236" t="str">
            <v>TRAP.MICROFIBRA 50X60 VIRUTEX CREATIVA</v>
          </cell>
          <cell r="C2236" t="str">
            <v>ABARROTES NO COMESTIBLES</v>
          </cell>
          <cell r="D2236">
            <v>9.0299999999999994</v>
          </cell>
          <cell r="E2236" t="str">
            <v>Flujo Continuo</v>
          </cell>
        </row>
        <row r="2237">
          <cell r="A2237">
            <v>478488</v>
          </cell>
          <cell r="B2237" t="str">
            <v>BOTADOR DE AGUA 40CM</v>
          </cell>
          <cell r="C2237" t="str">
            <v>ABARROTES NO COMESTIBLES</v>
          </cell>
          <cell r="D2237">
            <v>11.3</v>
          </cell>
          <cell r="E2237" t="str">
            <v>Flujo Continuo</v>
          </cell>
        </row>
        <row r="2238">
          <cell r="A2238">
            <v>479298</v>
          </cell>
          <cell r="B2238" t="str">
            <v>GLUCERNA  VAINILLA X 237 ML. ABBOTT</v>
          </cell>
          <cell r="C2238" t="str">
            <v>ABARROTES COMESTIBLES</v>
          </cell>
          <cell r="D2238">
            <v>9.65</v>
          </cell>
          <cell r="E2238" t="str">
            <v>Flujo Continuo</v>
          </cell>
        </row>
        <row r="2239">
          <cell r="A2239">
            <v>480803</v>
          </cell>
          <cell r="B2239" t="str">
            <v>BEPANTHEN X 100 GR, BAYER</v>
          </cell>
          <cell r="C2239" t="str">
            <v>ABARROTES NO COMESTIBLES</v>
          </cell>
          <cell r="D2239">
            <v>45.5</v>
          </cell>
          <cell r="E2239" t="str">
            <v>Flujo Continuo</v>
          </cell>
        </row>
        <row r="2240">
          <cell r="A2240">
            <v>480804</v>
          </cell>
          <cell r="B2240" t="str">
            <v>SIMILAC 1 5HMO FORM INFANTIL 800 GR</v>
          </cell>
          <cell r="C2240" t="str">
            <v>ABARROTES COMESTIBLES</v>
          </cell>
          <cell r="D2240">
            <v>130.97999999999999</v>
          </cell>
          <cell r="E2240" t="str">
            <v>Flujo Continuo</v>
          </cell>
        </row>
        <row r="2241">
          <cell r="A2241">
            <v>480815</v>
          </cell>
          <cell r="B2241" t="str">
            <v>SIMILAC 2 5HMO FORM INFANTIL 800 GR</v>
          </cell>
          <cell r="C2241" t="str">
            <v>ABARROTES COMESTIBLES</v>
          </cell>
          <cell r="D2241">
            <v>120.51</v>
          </cell>
          <cell r="E2241" t="str">
            <v>Flujo Continuo</v>
          </cell>
        </row>
        <row r="2242">
          <cell r="A2242">
            <v>480816</v>
          </cell>
          <cell r="B2242" t="str">
            <v>SIMILAC 3 5HMO FORM INFANTIL 800 GR</v>
          </cell>
          <cell r="C2242" t="str">
            <v>ABARROTES COMESTIBLES</v>
          </cell>
          <cell r="D2242">
            <v>63.45</v>
          </cell>
          <cell r="E2242" t="str">
            <v>Flujo Continuo</v>
          </cell>
        </row>
        <row r="2243">
          <cell r="A2243">
            <v>482228</v>
          </cell>
          <cell r="B2243" t="str">
            <v>CALAVERA HALLOWEEN C/CARAM 100 GR ARCOR</v>
          </cell>
          <cell r="C2243" t="str">
            <v>ABARROTES COMESTIBLES</v>
          </cell>
          <cell r="D2243">
            <v>9.32</v>
          </cell>
          <cell r="E2243" t="str">
            <v>Flujo Continuo</v>
          </cell>
        </row>
        <row r="2244">
          <cell r="A2244">
            <v>482880</v>
          </cell>
          <cell r="B2244" t="str">
            <v>SH LIMA UÑAS HARD AS NAILS</v>
          </cell>
          <cell r="C2244" t="str">
            <v>ABARROTES NO COMESTIBLES</v>
          </cell>
          <cell r="D2244">
            <v>5.76</v>
          </cell>
          <cell r="E2244" t="str">
            <v>Flujo Continuo</v>
          </cell>
        </row>
        <row r="2245">
          <cell r="A2245">
            <v>483872</v>
          </cell>
          <cell r="B2245" t="str">
            <v>CANUTOS RELLENOS DE CAMOTE X 105 GR.</v>
          </cell>
          <cell r="C2245" t="str">
            <v>BAZAR</v>
          </cell>
          <cell r="D2245">
            <v>6.89</v>
          </cell>
          <cell r="E2245" t="str">
            <v>Flujo Continuo</v>
          </cell>
        </row>
        <row r="2246">
          <cell r="A2246">
            <v>483874</v>
          </cell>
          <cell r="B2246" t="str">
            <v>GALLETITAS DE POLLO X 100 GR.</v>
          </cell>
          <cell r="C2246" t="str">
            <v>BAZAR</v>
          </cell>
          <cell r="D2246">
            <v>6.89</v>
          </cell>
          <cell r="E2246" t="str">
            <v>Flujo Continuo</v>
          </cell>
        </row>
        <row r="2247">
          <cell r="A2247">
            <v>484317</v>
          </cell>
          <cell r="B2247" t="str">
            <v>BL NIVEA SPORT PRO&amp;REFR FPS50 SPRAY200ML</v>
          </cell>
          <cell r="C2247" t="str">
            <v>ABARROTES NO COMESTIBLES</v>
          </cell>
          <cell r="D2247">
            <v>39.69</v>
          </cell>
          <cell r="E2247" t="str">
            <v>Flujo Continuo</v>
          </cell>
        </row>
        <row r="2248">
          <cell r="A2248">
            <v>484318</v>
          </cell>
          <cell r="B2248" t="str">
            <v>BLOQ HAWAI TROPIC SILK SPRAY SPF50 180ML</v>
          </cell>
          <cell r="C2248" t="str">
            <v>ABARROTES NO COMESTIBLES</v>
          </cell>
          <cell r="D2248">
            <v>39.69</v>
          </cell>
          <cell r="E2248" t="str">
            <v>Flujo Continuo</v>
          </cell>
        </row>
        <row r="2249">
          <cell r="A2249">
            <v>484873</v>
          </cell>
          <cell r="B2249" t="str">
            <v>CHOCOLATE TREE DECORATIONS JACQUOT 150G</v>
          </cell>
          <cell r="C2249" t="str">
            <v>ABARROTES COMESTIBLES</v>
          </cell>
          <cell r="D2249">
            <v>7.22</v>
          </cell>
          <cell r="E2249" t="str">
            <v>Flujo Continuo</v>
          </cell>
        </row>
        <row r="2250">
          <cell r="A2250">
            <v>484885</v>
          </cell>
          <cell r="B2250" t="str">
            <v>VINO FINCA ROTONDO RSVA MALBEC 750 ML</v>
          </cell>
          <cell r="C2250" t="str">
            <v>ABARROTES BEBIBLES</v>
          </cell>
          <cell r="D2250">
            <v>32.950000000000003</v>
          </cell>
          <cell r="E2250" t="str">
            <v>Flujo Continuo</v>
          </cell>
        </row>
        <row r="2251">
          <cell r="A2251">
            <v>484886</v>
          </cell>
          <cell r="B2251" t="str">
            <v>VINO FINCA ROTONDO MALBEC 750 ML</v>
          </cell>
          <cell r="C2251" t="str">
            <v>ABARROTES BEBIBLES</v>
          </cell>
          <cell r="D2251">
            <v>23.7</v>
          </cell>
          <cell r="E2251" t="str">
            <v>Flujo Continuo</v>
          </cell>
        </row>
        <row r="2252">
          <cell r="A2252">
            <v>484887</v>
          </cell>
          <cell r="B2252" t="str">
            <v>VINO FINCA ROTONDO BLEND 750 ML</v>
          </cell>
          <cell r="C2252" t="str">
            <v>ABARROTES BEBIBLES</v>
          </cell>
          <cell r="D2252">
            <v>23.7</v>
          </cell>
          <cell r="E2252" t="str">
            <v>Flujo Continuo</v>
          </cell>
        </row>
        <row r="2253">
          <cell r="A2253">
            <v>484888</v>
          </cell>
          <cell r="B2253" t="str">
            <v>VINO FINCA ROTONDO CABERNET SAUV 750 ML</v>
          </cell>
          <cell r="C2253" t="str">
            <v>ABARROTES BEBIBLES</v>
          </cell>
          <cell r="D2253">
            <v>23.7</v>
          </cell>
          <cell r="E2253" t="str">
            <v>Flujo Continuo</v>
          </cell>
        </row>
        <row r="2254">
          <cell r="A2254">
            <v>484908</v>
          </cell>
          <cell r="B2254" t="str">
            <v>NOGLUT TOSTADAS 100GR</v>
          </cell>
          <cell r="C2254" t="str">
            <v>ABARROTES COMESTIBLES</v>
          </cell>
          <cell r="D2254">
            <v>8.93</v>
          </cell>
          <cell r="E2254" t="str">
            <v>Flujo Continuo</v>
          </cell>
        </row>
        <row r="2255">
          <cell r="A2255">
            <v>485397</v>
          </cell>
          <cell r="B2255" t="str">
            <v>SCOTCH BRITE ESCOBA JUMBO</v>
          </cell>
          <cell r="C2255" t="str">
            <v>ABARROTES NO COMESTIBLES</v>
          </cell>
          <cell r="D2255">
            <v>15.03</v>
          </cell>
          <cell r="E2255" t="str">
            <v>Flujo Continuo</v>
          </cell>
        </row>
        <row r="2256">
          <cell r="A2256">
            <v>485447</v>
          </cell>
          <cell r="B2256" t="str">
            <v>LICOR PISCANO CRANBERRY X 275 ML</v>
          </cell>
          <cell r="C2256" t="str">
            <v>ABARROTES BEBIBLES</v>
          </cell>
          <cell r="D2256">
            <v>3.83</v>
          </cell>
          <cell r="E2256" t="str">
            <v>Flujo Continuo</v>
          </cell>
        </row>
        <row r="2257">
          <cell r="A2257">
            <v>485452</v>
          </cell>
          <cell r="B2257" t="str">
            <v xml:space="preserve"> MOSTAZA FS X 9 OZ HEINZ</v>
          </cell>
          <cell r="C2257" t="str">
            <v>ABARROTES COMESTIBLES</v>
          </cell>
          <cell r="D2257">
            <v>3.09</v>
          </cell>
          <cell r="E2257" t="str">
            <v>Flujo Continuo</v>
          </cell>
        </row>
        <row r="2258">
          <cell r="A2258">
            <v>485905</v>
          </cell>
          <cell r="B2258" t="str">
            <v>PANETON CHOCOLUCUMA 500GR RICCOS</v>
          </cell>
          <cell r="C2258" t="str">
            <v>ABARROTES COMESTIBLES</v>
          </cell>
          <cell r="D2258">
            <v>12.2</v>
          </cell>
          <cell r="E2258" t="str">
            <v>Flujo Continuo</v>
          </cell>
        </row>
        <row r="2259">
          <cell r="A2259">
            <v>486241</v>
          </cell>
          <cell r="B2259" t="str">
            <v>GIN TANQUERAY N° TEN 750 ML</v>
          </cell>
          <cell r="C2259" t="str">
            <v>ABARROTES BEBIBLES</v>
          </cell>
          <cell r="D2259">
            <v>125.01</v>
          </cell>
          <cell r="E2259" t="str">
            <v>Flujo Continuo</v>
          </cell>
        </row>
        <row r="2260">
          <cell r="A2260">
            <v>486288</v>
          </cell>
          <cell r="B2260" t="str">
            <v>CEPILLO GEL GRIP VENT BRUSH CONAIR</v>
          </cell>
          <cell r="C2260" t="str">
            <v>ABARROTES NO COMESTIBLES</v>
          </cell>
          <cell r="D2260">
            <v>15.36</v>
          </cell>
          <cell r="E2260" t="str">
            <v>Flujo Continuo</v>
          </cell>
        </row>
        <row r="2261">
          <cell r="A2261">
            <v>486289</v>
          </cell>
          <cell r="B2261" t="str">
            <v>CEPILLO GEL GRIP ALL PURPOSE CONAIR</v>
          </cell>
          <cell r="C2261" t="str">
            <v>ABARROTES NO COMESTIBLES</v>
          </cell>
          <cell r="D2261">
            <v>17.739999999999998</v>
          </cell>
          <cell r="E2261" t="str">
            <v>Flujo Continuo</v>
          </cell>
        </row>
        <row r="2262">
          <cell r="A2262">
            <v>486290</v>
          </cell>
          <cell r="B2262" t="str">
            <v>CEPILLO GEL GRIP CUSHION BRUSH CONAIR</v>
          </cell>
          <cell r="C2262" t="str">
            <v>ABARROTES NO COMESTIBLES</v>
          </cell>
          <cell r="D2262">
            <v>21.89</v>
          </cell>
          <cell r="E2262" t="str">
            <v>Flujo Continuo</v>
          </cell>
        </row>
        <row r="2263">
          <cell r="A2263">
            <v>486291</v>
          </cell>
          <cell r="B2263" t="str">
            <v>CEPILLO GEL GRIP PADDLE BRUSH CONAIR</v>
          </cell>
          <cell r="C2263" t="str">
            <v>ABARROTES NO COMESTIBLES</v>
          </cell>
          <cell r="D2263">
            <v>24.86</v>
          </cell>
          <cell r="E2263" t="str">
            <v>Flujo Continuo</v>
          </cell>
        </row>
        <row r="2264">
          <cell r="A2264">
            <v>486682</v>
          </cell>
          <cell r="B2264" t="str">
            <v>GIN BULLDOG X750ML</v>
          </cell>
          <cell r="C2264" t="str">
            <v>ABARROTES BEBIBLES</v>
          </cell>
          <cell r="D2264">
            <v>79.11</v>
          </cell>
          <cell r="E2264" t="str">
            <v>Flujo Continuo</v>
          </cell>
        </row>
        <row r="2265">
          <cell r="A2265">
            <v>486683</v>
          </cell>
          <cell r="B2265" t="str">
            <v>VODKA SKYY X1.75ML</v>
          </cell>
          <cell r="C2265" t="str">
            <v>ABARROTES BEBIBLES</v>
          </cell>
          <cell r="D2265">
            <v>79.13</v>
          </cell>
          <cell r="E2265" t="str">
            <v>Flujo Continuo</v>
          </cell>
        </row>
        <row r="2266">
          <cell r="A2266">
            <v>487385</v>
          </cell>
          <cell r="B2266" t="str">
            <v>AGUA MICELAR L'OREAL DESMAQ HT5 BOT200ML</v>
          </cell>
          <cell r="C2266" t="str">
            <v>ABARROTES NO COMESTIBLES</v>
          </cell>
          <cell r="D2266">
            <v>20.12</v>
          </cell>
          <cell r="E2266" t="str">
            <v>Flujo Continuo</v>
          </cell>
        </row>
        <row r="2267">
          <cell r="A2267">
            <v>487583</v>
          </cell>
          <cell r="B2267" t="str">
            <v>VINO EL GRAN ENEMIGO BLEND 750 ML</v>
          </cell>
          <cell r="C2267" t="str">
            <v>ABARROTES BEBIBLES</v>
          </cell>
          <cell r="D2267">
            <v>362.69</v>
          </cell>
          <cell r="E2267" t="str">
            <v>Flujo Continuo</v>
          </cell>
        </row>
        <row r="2268">
          <cell r="A2268">
            <v>487675</v>
          </cell>
          <cell r="B2268" t="str">
            <v>BARRA MINI MILKY X 20 UN</v>
          </cell>
          <cell r="C2268" t="str">
            <v>ABARROTES COMESTIBLES</v>
          </cell>
          <cell r="D2268">
            <v>25.45</v>
          </cell>
          <cell r="E2268" t="str">
            <v>Flujo Continuo</v>
          </cell>
        </row>
        <row r="2269">
          <cell r="A2269">
            <v>487676</v>
          </cell>
          <cell r="B2269" t="str">
            <v>BARRA MINI MILKY X 10 UN</v>
          </cell>
          <cell r="C2269" t="str">
            <v>ABARROTES COMESTIBLES</v>
          </cell>
          <cell r="D2269">
            <v>14.95</v>
          </cell>
          <cell r="E2269" t="str">
            <v>Flujo Continuo</v>
          </cell>
        </row>
        <row r="2270">
          <cell r="A2270">
            <v>488265</v>
          </cell>
          <cell r="B2270" t="str">
            <v>VINO PATA NEGRA GRAN RESERVA X 750  ML</v>
          </cell>
          <cell r="C2270" t="str">
            <v>ABARROTES BEBIBLES</v>
          </cell>
          <cell r="D2270">
            <v>48.42</v>
          </cell>
          <cell r="E2270" t="str">
            <v>Flujo Continuo</v>
          </cell>
        </row>
        <row r="2271">
          <cell r="A2271">
            <v>488561</v>
          </cell>
          <cell r="B2271" t="str">
            <v>CRE DEN AQUAFRESH LITTLE TEETH CAJ 63G</v>
          </cell>
          <cell r="C2271" t="str">
            <v>ABARROTES NO COMESTIBLES</v>
          </cell>
          <cell r="D2271">
            <v>6.35</v>
          </cell>
          <cell r="E2271" t="str">
            <v>Flujo Continuo</v>
          </cell>
        </row>
        <row r="2272">
          <cell r="A2272">
            <v>489934</v>
          </cell>
          <cell r="B2272" t="str">
            <v>VINO INTIPALKA VARIETAL ROSE 750ML</v>
          </cell>
          <cell r="C2272" t="str">
            <v>ABARROTES BEBIBLES</v>
          </cell>
          <cell r="D2272">
            <v>21.25</v>
          </cell>
          <cell r="E2272" t="str">
            <v>Flujo Continuo</v>
          </cell>
        </row>
        <row r="2273">
          <cell r="A2273">
            <v>489939</v>
          </cell>
          <cell r="B2273" t="str">
            <v>FOSFORO PREMIUM EXTRA LARGO 50 LUCES</v>
          </cell>
          <cell r="C2273" t="str">
            <v>ABARROTES BEBIBLES</v>
          </cell>
          <cell r="D2273">
            <v>1.72</v>
          </cell>
          <cell r="E2273" t="str">
            <v>Flujo Continuo</v>
          </cell>
        </row>
        <row r="2274">
          <cell r="A2274">
            <v>489955</v>
          </cell>
          <cell r="B2274" t="str">
            <v>VINO BLANCO SANTIAGO RUIZ</v>
          </cell>
          <cell r="C2274" t="str">
            <v>ABARROTES BEBIBLES</v>
          </cell>
          <cell r="D2274">
            <v>76.36</v>
          </cell>
          <cell r="E2274" t="str">
            <v>Flujo Continuo</v>
          </cell>
        </row>
        <row r="2275">
          <cell r="A2275">
            <v>490020</v>
          </cell>
          <cell r="B2275" t="str">
            <v>LIMPIAD   DE ALF POD DR BECKMANN 650ML</v>
          </cell>
          <cell r="C2275" t="str">
            <v>ABARROTES NO COMESTIBLES</v>
          </cell>
          <cell r="D2275">
            <v>23.67</v>
          </cell>
          <cell r="E2275" t="str">
            <v>Flujo Continuo</v>
          </cell>
        </row>
        <row r="2276">
          <cell r="A2276">
            <v>490021</v>
          </cell>
          <cell r="B2276" t="str">
            <v>LIMPIA PLATA DR BECKMANN</v>
          </cell>
          <cell r="C2276" t="str">
            <v>ABARROTES NO COMESTIBLES</v>
          </cell>
          <cell r="D2276">
            <v>15.96</v>
          </cell>
          <cell r="E2276" t="str">
            <v>Flujo Continuo</v>
          </cell>
        </row>
        <row r="2277">
          <cell r="A2277">
            <v>491797</v>
          </cell>
          <cell r="B2277" t="str">
            <v>LIM.ESTUFAS VITROCERAMX250M DR. BECKMANN</v>
          </cell>
          <cell r="C2277" t="str">
            <v>ABARROTES NO COMESTIBLES</v>
          </cell>
          <cell r="D2277">
            <v>15.72</v>
          </cell>
          <cell r="E2277" t="str">
            <v>Flujo Continuo</v>
          </cell>
        </row>
        <row r="2278">
          <cell r="A2278">
            <v>491798</v>
          </cell>
          <cell r="B2278" t="str">
            <v>LIMPIA REFRIGERADORAS250ML DR.BECKMANN</v>
          </cell>
          <cell r="C2278" t="str">
            <v>ABARROTES NO COMESTIBLES</v>
          </cell>
          <cell r="D2278">
            <v>14.77</v>
          </cell>
          <cell r="E2278" t="str">
            <v>Flujo Continuo</v>
          </cell>
        </row>
        <row r="2279">
          <cell r="A2279">
            <v>492010</v>
          </cell>
          <cell r="B2279" t="str">
            <v>VINO SALENTEIN RESEERVA PINOT NOIR</v>
          </cell>
          <cell r="C2279" t="str">
            <v>ABARROTES BEBIBLES</v>
          </cell>
          <cell r="D2279">
            <v>57.59</v>
          </cell>
          <cell r="E2279" t="str">
            <v>Flujo Continuo</v>
          </cell>
        </row>
        <row r="2280">
          <cell r="A2280">
            <v>492011</v>
          </cell>
          <cell r="B2280" t="str">
            <v>VINO SALENTEIN RESERVA CHARDONAY</v>
          </cell>
          <cell r="C2280" t="str">
            <v>ABARROTES BEBIBLES</v>
          </cell>
          <cell r="D2280">
            <v>57.59</v>
          </cell>
          <cell r="E2280" t="str">
            <v>Flujo Continuo</v>
          </cell>
        </row>
        <row r="2281">
          <cell r="A2281">
            <v>492012</v>
          </cell>
          <cell r="B2281" t="str">
            <v>VINO FINCA EL PORTILLO SAUV BLANC</v>
          </cell>
          <cell r="C2281" t="str">
            <v>ABARROTES BEBIBLES</v>
          </cell>
          <cell r="D2281">
            <v>27.72</v>
          </cell>
          <cell r="E2281" t="str">
            <v>Flujo Continuo</v>
          </cell>
        </row>
        <row r="2282">
          <cell r="A2282">
            <v>475293</v>
          </cell>
          <cell r="B2282" t="str">
            <v>VINO PULENTA ESTATE PINOT NOIR IX</v>
          </cell>
          <cell r="C2282" t="str">
            <v>ABARROTES BEBIBLES</v>
          </cell>
          <cell r="D2282">
            <v>103.22</v>
          </cell>
          <cell r="E2282" t="str">
            <v>Almacenado</v>
          </cell>
        </row>
        <row r="2283">
          <cell r="A2283">
            <v>475294</v>
          </cell>
          <cell r="B2283" t="str">
            <v>VINO PULENTA ESTATE GRAN CAB.FRANC XI</v>
          </cell>
          <cell r="C2283" t="str">
            <v>ABARROTES BEBIBLES</v>
          </cell>
          <cell r="D2283">
            <v>134.96</v>
          </cell>
          <cell r="E2283" t="str">
            <v>Almacenado</v>
          </cell>
        </row>
        <row r="2284">
          <cell r="A2284">
            <v>451980</v>
          </cell>
          <cell r="B2284" t="str">
            <v>CHOCLO DULCE DESGRANADO VALLE F X 432 G.</v>
          </cell>
          <cell r="C2284" t="str">
            <v>ABARROTES COMESTIBLES</v>
          </cell>
          <cell r="D2284">
            <v>5.42</v>
          </cell>
          <cell r="E2284" t="str">
            <v>Almacenado</v>
          </cell>
        </row>
        <row r="2285">
          <cell r="A2285">
            <v>451983</v>
          </cell>
          <cell r="B2285" t="str">
            <v>CHOCLO DULCE DESGRANADO VALLE F X 248 G.</v>
          </cell>
          <cell r="C2285" t="str">
            <v>ABARROTES COMESTIBLES</v>
          </cell>
          <cell r="D2285">
            <v>4.01</v>
          </cell>
          <cell r="E2285" t="str">
            <v>Almacenado</v>
          </cell>
        </row>
        <row r="2286">
          <cell r="A2286">
            <v>492067</v>
          </cell>
          <cell r="B2286" t="str">
            <v>FOUR PACK LICOR PISCANO SURTIDO X275ML</v>
          </cell>
          <cell r="C2286" t="str">
            <v>ABARROTES BEBIBLES</v>
          </cell>
          <cell r="D2286">
            <v>17.37</v>
          </cell>
          <cell r="E2286" t="str">
            <v>Flujo Continuo</v>
          </cell>
        </row>
        <row r="2287">
          <cell r="A2287">
            <v>492068</v>
          </cell>
          <cell r="B2287" t="str">
            <v>VINO LAPOSTOLLE SAUVIGNON BLANC 750 ML</v>
          </cell>
          <cell r="C2287" t="str">
            <v>ABARROTES BEBIBLES</v>
          </cell>
          <cell r="D2287">
            <v>52.66</v>
          </cell>
          <cell r="E2287" t="str">
            <v>Flujo Continuo</v>
          </cell>
        </row>
        <row r="2288">
          <cell r="A2288">
            <v>492069</v>
          </cell>
          <cell r="B2288" t="str">
            <v>VINO MARQ D/CACERES RUEDA VERDEJO 750 ML</v>
          </cell>
          <cell r="C2288" t="str">
            <v>ABARROTES BEBIBLES</v>
          </cell>
          <cell r="D2288">
            <v>30.91</v>
          </cell>
          <cell r="E2288" t="str">
            <v>Flujo Continuo</v>
          </cell>
        </row>
        <row r="2289">
          <cell r="A2289">
            <v>492071</v>
          </cell>
          <cell r="B2289" t="str">
            <v>VINO EL ENEMIGO CHARDONNAY X 750 ML</v>
          </cell>
          <cell r="C2289" t="str">
            <v>ABARROTES BEBIBLES</v>
          </cell>
          <cell r="D2289">
            <v>82.38</v>
          </cell>
          <cell r="E2289" t="str">
            <v>Flujo Continuo</v>
          </cell>
        </row>
        <row r="2290">
          <cell r="A2290">
            <v>492078</v>
          </cell>
          <cell r="B2290" t="str">
            <v>CLLO DEN AQUAFRESH MY BIG TEETH X 1UND</v>
          </cell>
          <cell r="C2290" t="str">
            <v>ABARROTES NO COMESTIBLES</v>
          </cell>
          <cell r="D2290">
            <v>6.53</v>
          </cell>
          <cell r="E2290" t="str">
            <v>Flujo Continuo</v>
          </cell>
        </row>
        <row r="2291">
          <cell r="A2291">
            <v>492160</v>
          </cell>
          <cell r="B2291" t="str">
            <v>SPRAY PEINAR J.BABY GOT D/BRILLO 200ML</v>
          </cell>
          <cell r="C2291" t="str">
            <v>ABARROTES NO COMESTIBLES</v>
          </cell>
          <cell r="D2291">
            <v>12.94</v>
          </cell>
          <cell r="E2291" t="str">
            <v>Flujo Continuo</v>
          </cell>
        </row>
        <row r="2292">
          <cell r="A2292">
            <v>492680</v>
          </cell>
          <cell r="B2292" t="str">
            <v>CAVA ANNA CODORNIU BRUT ROSE 750 ML</v>
          </cell>
          <cell r="C2292" t="str">
            <v>ABARROTES BEBIBLES</v>
          </cell>
          <cell r="D2292">
            <v>43.15</v>
          </cell>
          <cell r="E2292" t="str">
            <v>Flujo Continuo</v>
          </cell>
        </row>
        <row r="2293">
          <cell r="A2293">
            <v>492713</v>
          </cell>
          <cell r="B2293" t="str">
            <v>VINO CABALLO LOCO GRAND CRU MAIPO X750ML</v>
          </cell>
          <cell r="C2293" t="str">
            <v>ABARROTES BEBIBLES</v>
          </cell>
          <cell r="D2293">
            <v>150.07</v>
          </cell>
          <cell r="E2293" t="str">
            <v>Flujo Continuo</v>
          </cell>
        </row>
        <row r="2294">
          <cell r="A2294">
            <v>492715</v>
          </cell>
          <cell r="B2294" t="str">
            <v>VINO TRUMPETER MERLOT X 750 ML.</v>
          </cell>
          <cell r="C2294" t="str">
            <v>ABARROTES BEBIBLES</v>
          </cell>
          <cell r="D2294">
            <v>44.24</v>
          </cell>
          <cell r="E2294" t="str">
            <v>Flujo Continuo</v>
          </cell>
        </row>
        <row r="2295">
          <cell r="A2295">
            <v>492716</v>
          </cell>
          <cell r="B2295" t="str">
            <v>VINO DOÑA PAULA ESTATE CHARDONNAY X750ML</v>
          </cell>
          <cell r="C2295" t="str">
            <v>ABARROTES BEBIBLES</v>
          </cell>
          <cell r="D2295">
            <v>43.14</v>
          </cell>
          <cell r="E2295" t="str">
            <v>Flujo Continuo</v>
          </cell>
        </row>
        <row r="2296">
          <cell r="A2296">
            <v>492717</v>
          </cell>
          <cell r="B2296" t="str">
            <v>VINO LOS CARDOS CHARDONNAY X 750 ML.</v>
          </cell>
          <cell r="C2296" t="str">
            <v>ABARROTES BEBIBLES</v>
          </cell>
          <cell r="D2296">
            <v>25.86</v>
          </cell>
          <cell r="E2296" t="str">
            <v>Flujo Continuo</v>
          </cell>
        </row>
        <row r="2297">
          <cell r="A2297">
            <v>492718</v>
          </cell>
          <cell r="B2297" t="str">
            <v>VINO 1100 DOÑA PAULA X 750 ML.</v>
          </cell>
          <cell r="C2297" t="str">
            <v>ABARROTES BEBIBLES</v>
          </cell>
          <cell r="D2297">
            <v>79.17</v>
          </cell>
          <cell r="E2297" t="str">
            <v>Flujo Continuo</v>
          </cell>
        </row>
        <row r="2298">
          <cell r="A2298">
            <v>492722</v>
          </cell>
          <cell r="B2298" t="str">
            <v>VINO CELESTE TORRES X 750 ML.</v>
          </cell>
          <cell r="C2298" t="str">
            <v>ABARROTES BEBIBLES</v>
          </cell>
          <cell r="D2298">
            <v>86.79</v>
          </cell>
          <cell r="E2298" t="str">
            <v>Flujo Continuo</v>
          </cell>
        </row>
        <row r="2299">
          <cell r="A2299">
            <v>493049</v>
          </cell>
          <cell r="B2299" t="str">
            <v>INSECTICIDA X 432G WONG, MATA CUCARACHA</v>
          </cell>
          <cell r="C2299" t="str">
            <v>ABARROTES NO COMESTIBLES</v>
          </cell>
          <cell r="D2299">
            <v>5.91</v>
          </cell>
          <cell r="E2299" t="str">
            <v>Flujo Continuo</v>
          </cell>
        </row>
        <row r="2300">
          <cell r="A2300">
            <v>493050</v>
          </cell>
          <cell r="B2300" t="str">
            <v>INSECTICIDA X 432G WONG, MATA ZANCUDOS</v>
          </cell>
          <cell r="C2300" t="str">
            <v>ABARROTES NO COMESTIBLES</v>
          </cell>
          <cell r="D2300">
            <v>6.05</v>
          </cell>
          <cell r="E2300" t="str">
            <v>Flujo Continuo</v>
          </cell>
        </row>
        <row r="2301">
          <cell r="A2301">
            <v>493051</v>
          </cell>
          <cell r="B2301" t="str">
            <v>INSECTICIDA X 432G METRO, MATA ZACUNDOS</v>
          </cell>
          <cell r="C2301" t="str">
            <v>ABARROTES NO COMESTIBLES</v>
          </cell>
          <cell r="D2301">
            <v>6.05</v>
          </cell>
          <cell r="E2301" t="str">
            <v>Flujo Continuo</v>
          </cell>
        </row>
        <row r="2302">
          <cell r="A2302">
            <v>493670</v>
          </cell>
          <cell r="B2302" t="str">
            <v>BOLSAS EN ROLLO 35 LITROS X 30UN WONG</v>
          </cell>
          <cell r="C2302" t="str">
            <v>ABARROTES NO COMESTIBLES</v>
          </cell>
          <cell r="D2302">
            <v>3.78</v>
          </cell>
          <cell r="E2302" t="str">
            <v>Flujo Continuo</v>
          </cell>
        </row>
        <row r="2303">
          <cell r="A2303">
            <v>494085</v>
          </cell>
          <cell r="B2303" t="str">
            <v>SCOTCH BRITE CERO RAYAS BAÑO FIBRAX1</v>
          </cell>
          <cell r="C2303" t="str">
            <v>ABARROTES NO COMESTIBLES</v>
          </cell>
          <cell r="D2303">
            <v>1.96</v>
          </cell>
          <cell r="E2303" t="str">
            <v>Flujo Continuo</v>
          </cell>
        </row>
        <row r="2304">
          <cell r="A2304">
            <v>494086</v>
          </cell>
          <cell r="B2304" t="str">
            <v>SCOTCH BRITE CERO RAYAS BAÑO FIBRAX2</v>
          </cell>
          <cell r="C2304" t="str">
            <v>ABARROTES NO COMESTIBLES</v>
          </cell>
          <cell r="D2304">
            <v>3.5</v>
          </cell>
          <cell r="E2304" t="str">
            <v>Flujo Continuo</v>
          </cell>
        </row>
        <row r="2305">
          <cell r="A2305">
            <v>494087</v>
          </cell>
          <cell r="B2305" t="str">
            <v>SCOTCH BRITE CERO RAYAS BAÑO 2EN1 X 2</v>
          </cell>
          <cell r="C2305" t="str">
            <v>ABARROTES NO COMESTIBLES</v>
          </cell>
          <cell r="D2305">
            <v>5.87</v>
          </cell>
          <cell r="E2305" t="str">
            <v>Flujo Continuo</v>
          </cell>
        </row>
        <row r="2306">
          <cell r="A2306">
            <v>494104</v>
          </cell>
          <cell r="B2306" t="str">
            <v>SALSA ITALIAN TRES QUESOS X 396 GR PREGO</v>
          </cell>
          <cell r="C2306" t="str">
            <v>ABARROTES COMESTIBLES</v>
          </cell>
          <cell r="D2306">
            <v>11.01</v>
          </cell>
          <cell r="E2306" t="str">
            <v>Flujo Continuo</v>
          </cell>
        </row>
        <row r="2307">
          <cell r="A2307">
            <v>494264</v>
          </cell>
          <cell r="B2307" t="str">
            <v>FILETE DE ATUN LIGHT X 170 GR A-1</v>
          </cell>
          <cell r="C2307" t="str">
            <v>ABARROTES COMESTIBLES</v>
          </cell>
          <cell r="D2307">
            <v>4.45</v>
          </cell>
          <cell r="E2307" t="str">
            <v>Flujo Continuo</v>
          </cell>
        </row>
        <row r="2308">
          <cell r="A2308">
            <v>495236</v>
          </cell>
          <cell r="B2308" t="str">
            <v>Shampoo 3 en 1 2D Frozen 300 ml</v>
          </cell>
          <cell r="C2308" t="str">
            <v>ABARROTES NO COMESTIBLES</v>
          </cell>
          <cell r="D2308">
            <v>7.11</v>
          </cell>
          <cell r="E2308" t="str">
            <v>Flujo Continuo</v>
          </cell>
        </row>
        <row r="2309">
          <cell r="A2309">
            <v>495303</v>
          </cell>
          <cell r="B2309" t="str">
            <v>MARLBORO KRETEK MINT MNT KS BOX 20</v>
          </cell>
          <cell r="C2309" t="str">
            <v>ABARROTES BEBIBLES</v>
          </cell>
          <cell r="D2309">
            <v>14.71</v>
          </cell>
          <cell r="E2309" t="str">
            <v>Flujo Continuo</v>
          </cell>
        </row>
        <row r="2310">
          <cell r="A2310">
            <v>495889</v>
          </cell>
          <cell r="B2310" t="str">
            <v>ESPJ.CERO RAYAS 2EN1 COCINAX1 SCOTCH BR.</v>
          </cell>
          <cell r="C2310" t="str">
            <v>ABARROTES NO COMESTIBLES</v>
          </cell>
          <cell r="D2310">
            <v>3.26</v>
          </cell>
          <cell r="E2310" t="str">
            <v>Flujo Continuo</v>
          </cell>
        </row>
        <row r="2311">
          <cell r="A2311">
            <v>496257</v>
          </cell>
          <cell r="B2311" t="str">
            <v>BERRY MIX VALLEALTO BOLSA X150G</v>
          </cell>
          <cell r="C2311" t="str">
            <v>ABARROTES COMESTIBLES</v>
          </cell>
          <cell r="D2311">
            <v>6.19</v>
          </cell>
          <cell r="E2311" t="str">
            <v>Flujo Continuo</v>
          </cell>
        </row>
        <row r="2312">
          <cell r="A2312">
            <v>496659</v>
          </cell>
          <cell r="B2312" t="str">
            <v>CASTAÑAS BAÑADAS C/CHOC DIPERUGIA 120 GR</v>
          </cell>
          <cell r="C2312" t="str">
            <v>ABARROTES COMESTIBLES</v>
          </cell>
          <cell r="D2312">
            <v>11.6</v>
          </cell>
          <cell r="E2312" t="str">
            <v>Flujo Continuo</v>
          </cell>
        </row>
        <row r="2313">
          <cell r="A2313">
            <v>496662</v>
          </cell>
          <cell r="B2313" t="str">
            <v>CANELA EN POLVO POTE X55G WONG</v>
          </cell>
          <cell r="C2313" t="str">
            <v>ABARROTES COMESTIBLES</v>
          </cell>
          <cell r="D2313">
            <v>4.0999999999999996</v>
          </cell>
          <cell r="E2313" t="str">
            <v>Flujo Continuo</v>
          </cell>
        </row>
        <row r="2314">
          <cell r="A2314">
            <v>496663</v>
          </cell>
          <cell r="B2314" t="str">
            <v>COMINO EN POLVO POTE X50G WONG</v>
          </cell>
          <cell r="C2314" t="str">
            <v>ABARROTES COMESTIBLES</v>
          </cell>
          <cell r="D2314">
            <v>3.4</v>
          </cell>
          <cell r="E2314" t="str">
            <v>Flujo Continuo</v>
          </cell>
        </row>
        <row r="2315">
          <cell r="A2315">
            <v>496664</v>
          </cell>
          <cell r="B2315" t="str">
            <v>OREGANO POTE X10G WONG</v>
          </cell>
          <cell r="C2315" t="str">
            <v>ABARROTES COMESTIBLES</v>
          </cell>
          <cell r="D2315">
            <v>3.7</v>
          </cell>
          <cell r="E2315" t="str">
            <v>Flujo Continuo</v>
          </cell>
        </row>
        <row r="2316">
          <cell r="A2316">
            <v>496865</v>
          </cell>
          <cell r="B2316" t="str">
            <v>PAPRIKA POTE X55G WONG</v>
          </cell>
          <cell r="C2316" t="str">
            <v>ABARROTES COMESTIBLES</v>
          </cell>
          <cell r="D2316">
            <v>3.6</v>
          </cell>
          <cell r="E2316" t="str">
            <v>Flujo Continuo</v>
          </cell>
        </row>
        <row r="2317">
          <cell r="A2317">
            <v>496866</v>
          </cell>
          <cell r="B2317" t="str">
            <v>PIMIENTA BLANCA EN POLVO POTE X60G WONG</v>
          </cell>
          <cell r="C2317" t="str">
            <v>ABARROTES COMESTIBLES</v>
          </cell>
          <cell r="D2317">
            <v>4</v>
          </cell>
          <cell r="E2317" t="str">
            <v>Flujo Continuo</v>
          </cell>
        </row>
        <row r="2318">
          <cell r="A2318">
            <v>496867</v>
          </cell>
          <cell r="B2318" t="str">
            <v>PIMIENTA NEGRA EN POLVO POTE X60G WONG</v>
          </cell>
          <cell r="C2318" t="str">
            <v>ABARROTES COMESTIBLES</v>
          </cell>
          <cell r="D2318">
            <v>4.3</v>
          </cell>
          <cell r="E2318" t="str">
            <v>Flujo Continuo</v>
          </cell>
        </row>
        <row r="2319">
          <cell r="A2319">
            <v>496868</v>
          </cell>
          <cell r="B2319" t="str">
            <v>PIMIENTA NEGRA ENTERA POTE X50G WONG</v>
          </cell>
          <cell r="C2319" t="str">
            <v>ABARROTES COMESTIBLES</v>
          </cell>
          <cell r="D2319">
            <v>5.5</v>
          </cell>
          <cell r="E2319" t="str">
            <v>Flujo Continuo</v>
          </cell>
        </row>
        <row r="2320">
          <cell r="A2320">
            <v>496869</v>
          </cell>
          <cell r="B2320" t="str">
            <v>ROMERO POTE X 15G WONG</v>
          </cell>
          <cell r="C2320" t="str">
            <v>ABARROTES COMESTIBLES</v>
          </cell>
          <cell r="D2320">
            <v>3.4</v>
          </cell>
          <cell r="E2320" t="str">
            <v>Flujo Continuo</v>
          </cell>
        </row>
        <row r="2321">
          <cell r="A2321">
            <v>496880</v>
          </cell>
          <cell r="B2321" t="str">
            <v>PEINE HARD RUBBER SUPER COMB CONAIR</v>
          </cell>
          <cell r="C2321" t="str">
            <v>ABARROTES NO COMESTIBLES</v>
          </cell>
          <cell r="D2321">
            <v>3.86</v>
          </cell>
          <cell r="E2321" t="str">
            <v>Flujo Continuo</v>
          </cell>
        </row>
        <row r="2322">
          <cell r="A2322">
            <v>497110</v>
          </cell>
          <cell r="B2322" t="str">
            <v>CLLO DEN AQUAFRESH LITTLE TEETH BLIS X1</v>
          </cell>
          <cell r="C2322" t="str">
            <v>ABARROTES NO COMESTIBLES</v>
          </cell>
          <cell r="D2322">
            <v>7.44</v>
          </cell>
          <cell r="E2322" t="str">
            <v>Flujo Continuo</v>
          </cell>
        </row>
        <row r="2323">
          <cell r="A2323">
            <v>497250</v>
          </cell>
          <cell r="B2323" t="str">
            <v>PISCANO SOUR LIMON X 700 ML</v>
          </cell>
          <cell r="C2323" t="str">
            <v>ABARROTES BEBIBLES</v>
          </cell>
          <cell r="D2323">
            <v>11.66</v>
          </cell>
          <cell r="E2323" t="str">
            <v>Flujo Continuo</v>
          </cell>
        </row>
        <row r="2324">
          <cell r="A2324">
            <v>497251</v>
          </cell>
          <cell r="B2324" t="str">
            <v>PISCANO SOUR MARACUYA X 700 ML</v>
          </cell>
          <cell r="C2324" t="str">
            <v>ABARROTES BEBIBLES</v>
          </cell>
          <cell r="D2324">
            <v>11.66</v>
          </cell>
          <cell r="E2324" t="str">
            <v>Flujo Continuo</v>
          </cell>
        </row>
        <row r="2325">
          <cell r="A2325">
            <v>497475</v>
          </cell>
          <cell r="B2325" t="str">
            <v>CRE DEN AQUAFSH COMP CARE WHT CAJ 100ML</v>
          </cell>
          <cell r="C2325" t="str">
            <v>ABARROTES NO COMESTIBLES</v>
          </cell>
          <cell r="D2325">
            <v>6.83</v>
          </cell>
          <cell r="E2325" t="str">
            <v>Flujo Continuo</v>
          </cell>
        </row>
        <row r="2326">
          <cell r="A2326">
            <v>452020</v>
          </cell>
          <cell r="B2326" t="str">
            <v>ARVEJITAS VALLE FERTIL X 425 G.</v>
          </cell>
          <cell r="C2326" t="str">
            <v>ABARROTES COMESTIBLES</v>
          </cell>
          <cell r="D2326">
            <v>5.42</v>
          </cell>
          <cell r="E2326" t="str">
            <v>Almacenado</v>
          </cell>
        </row>
        <row r="2327">
          <cell r="A2327">
            <v>452021</v>
          </cell>
          <cell r="B2327" t="str">
            <v>ARVEJITAS VALLE FERTIL X 241 G.</v>
          </cell>
          <cell r="C2327" t="str">
            <v>ABARROTES COMESTIBLES</v>
          </cell>
          <cell r="D2327">
            <v>4.01</v>
          </cell>
          <cell r="E2327" t="str">
            <v>Almacenado</v>
          </cell>
        </row>
        <row r="2328">
          <cell r="A2328">
            <v>497660</v>
          </cell>
          <cell r="B2328" t="str">
            <v>VINO MORAVISTA MALBEC X 750 ML</v>
          </cell>
          <cell r="C2328" t="str">
            <v>ABARROTES BEBIBLES</v>
          </cell>
          <cell r="D2328">
            <v>14.82</v>
          </cell>
          <cell r="E2328" t="str">
            <v>Flujo Continuo</v>
          </cell>
        </row>
        <row r="2329">
          <cell r="A2329">
            <v>497661</v>
          </cell>
          <cell r="B2329" t="str">
            <v>VINO MORAVISTA CABERNET SAUVIGNON X750ML</v>
          </cell>
          <cell r="C2329" t="str">
            <v>ABARROTES BEBIBLES</v>
          </cell>
          <cell r="D2329">
            <v>14.82</v>
          </cell>
          <cell r="E2329" t="str">
            <v>Flujo Continuo</v>
          </cell>
        </row>
        <row r="2330">
          <cell r="A2330">
            <v>497662</v>
          </cell>
          <cell r="B2330" t="str">
            <v>VINO MORAVISTA CABERNET MALBEC X750ML</v>
          </cell>
          <cell r="C2330" t="str">
            <v>ABARROTES BEBIBLES</v>
          </cell>
          <cell r="D2330">
            <v>11.86</v>
          </cell>
          <cell r="E2330" t="str">
            <v>Flujo Continuo</v>
          </cell>
        </row>
        <row r="2331">
          <cell r="A2331">
            <v>497663</v>
          </cell>
          <cell r="B2331" t="str">
            <v>VINO MORAVISTA CHENIN CHARDONAY X750 ML</v>
          </cell>
          <cell r="C2331" t="str">
            <v>ABARROTES BEBIBLES</v>
          </cell>
          <cell r="D2331">
            <v>11.86</v>
          </cell>
          <cell r="E2331" t="str">
            <v>Flujo Continuo</v>
          </cell>
        </row>
        <row r="2332">
          <cell r="A2332">
            <v>497668</v>
          </cell>
          <cell r="B2332" t="str">
            <v>VINO KAIKEN ESTATE CAB.SAUV 750ML</v>
          </cell>
          <cell r="C2332" t="str">
            <v>ABARROTES BEBIBLES</v>
          </cell>
          <cell r="D2332">
            <v>32.119999999999997</v>
          </cell>
          <cell r="E2332" t="str">
            <v>Flujo Continuo</v>
          </cell>
        </row>
        <row r="2333">
          <cell r="A2333">
            <v>497669</v>
          </cell>
          <cell r="B2333" t="str">
            <v>VINO KAIKEN ESTATE MALBEC 750 ML</v>
          </cell>
          <cell r="C2333" t="str">
            <v>ABARROTES BEBIBLES</v>
          </cell>
          <cell r="D2333">
            <v>32.119999999999997</v>
          </cell>
          <cell r="E2333" t="str">
            <v>Flujo Continuo</v>
          </cell>
        </row>
        <row r="2334">
          <cell r="A2334">
            <v>497673</v>
          </cell>
          <cell r="B2334" t="str">
            <v>KAIKEN ULTRA CABERNET SAUVIGNON 750ML</v>
          </cell>
          <cell r="C2334" t="str">
            <v>ABARROTES BEBIBLES</v>
          </cell>
          <cell r="D2334">
            <v>62.27</v>
          </cell>
          <cell r="E2334" t="str">
            <v>Flujo Continuo</v>
          </cell>
        </row>
        <row r="2335">
          <cell r="A2335">
            <v>497675</v>
          </cell>
          <cell r="B2335" t="str">
            <v>VINO KAIKEN ULTRA MALBEC 750ML</v>
          </cell>
          <cell r="C2335" t="str">
            <v>ABARROTES BEBIBLES</v>
          </cell>
          <cell r="D2335">
            <v>61.95</v>
          </cell>
          <cell r="E2335" t="str">
            <v>Flujo Continuo</v>
          </cell>
        </row>
        <row r="2336">
          <cell r="A2336">
            <v>497733</v>
          </cell>
          <cell r="B2336" t="str">
            <v>VINO CONDADO DE HAZA CRIANZA X 750 ML</v>
          </cell>
          <cell r="C2336" t="str">
            <v>ABARROTES BEBIBLES</v>
          </cell>
          <cell r="D2336">
            <v>69.430000000000007</v>
          </cell>
          <cell r="E2336" t="str">
            <v>Flujo Continuo</v>
          </cell>
        </row>
        <row r="2337">
          <cell r="A2337">
            <v>497827</v>
          </cell>
          <cell r="B2337" t="str">
            <v>PISTACHOS  WONDERFUL TOSTADOS 141 GR</v>
          </cell>
          <cell r="C2337" t="str">
            <v>ABARROTES COMESTIBLES</v>
          </cell>
          <cell r="D2337">
            <v>17.73</v>
          </cell>
          <cell r="E2337" t="str">
            <v>Flujo Continuo</v>
          </cell>
        </row>
        <row r="2338">
          <cell r="A2338">
            <v>498102</v>
          </cell>
          <cell r="B2338" t="str">
            <v>GALLETA CHOCO CHIP DR SCHAR 100 GR</v>
          </cell>
          <cell r="C2338" t="str">
            <v>ABARROTES COMESTIBLES</v>
          </cell>
          <cell r="D2338">
            <v>8.9</v>
          </cell>
          <cell r="E2338" t="str">
            <v>Flujo Continuo</v>
          </cell>
        </row>
        <row r="2339">
          <cell r="A2339">
            <v>498355</v>
          </cell>
          <cell r="B2339" t="str">
            <v>ENCENDEDOR DJEEP PARIS</v>
          </cell>
          <cell r="C2339" t="str">
            <v>ABARROTES BEBIBLES</v>
          </cell>
          <cell r="D2339">
            <v>3.14</v>
          </cell>
          <cell r="E2339" t="str">
            <v>Flujo Continuo</v>
          </cell>
        </row>
        <row r="2340">
          <cell r="A2340">
            <v>498624</v>
          </cell>
          <cell r="B2340" t="str">
            <v>BEBIDA TERRAFERTIL COCO   X 330ML</v>
          </cell>
          <cell r="C2340" t="str">
            <v>ABARROTES BEBIBLES</v>
          </cell>
          <cell r="D2340">
            <v>5.04</v>
          </cell>
          <cell r="E2340" t="str">
            <v>Flujo Continuo</v>
          </cell>
        </row>
        <row r="2341">
          <cell r="A2341">
            <v>498626</v>
          </cell>
          <cell r="B2341" t="str">
            <v>BEBIDA TERRAFERTIL COCO X 1000ML</v>
          </cell>
          <cell r="C2341" t="str">
            <v>ABARROTES BEBIBLES</v>
          </cell>
          <cell r="D2341">
            <v>12.75</v>
          </cell>
          <cell r="E2341" t="str">
            <v>Flujo Continuo</v>
          </cell>
        </row>
        <row r="2342">
          <cell r="A2342">
            <v>498640</v>
          </cell>
          <cell r="B2342" t="str">
            <v>CERVEZA GROLSCH PACK 4 BOT 450 ML</v>
          </cell>
          <cell r="C2342" t="str">
            <v>ABARROTES BEBIBLES</v>
          </cell>
          <cell r="D2342">
            <v>18.25</v>
          </cell>
          <cell r="E2342" t="str">
            <v>Flujo Continuo</v>
          </cell>
        </row>
        <row r="2343">
          <cell r="A2343">
            <v>498950</v>
          </cell>
          <cell r="B2343" t="str">
            <v>PUROS  ALMA NEGRA ROBUSTO</v>
          </cell>
          <cell r="C2343" t="str">
            <v>ABARROTES BEBIBLES</v>
          </cell>
          <cell r="D2343">
            <v>29.6</v>
          </cell>
          <cell r="E2343" t="str">
            <v>Flujo Continuo</v>
          </cell>
        </row>
        <row r="2344">
          <cell r="A2344">
            <v>498951</v>
          </cell>
          <cell r="B2344" t="str">
            <v>PUROS ALMA NEGRA  FIGURADO</v>
          </cell>
          <cell r="C2344" t="str">
            <v>ABARROTES BEBIBLES</v>
          </cell>
          <cell r="D2344">
            <v>33.159999999999997</v>
          </cell>
          <cell r="E2344" t="str">
            <v>Flujo Continuo</v>
          </cell>
        </row>
        <row r="2345">
          <cell r="A2345">
            <v>499663</v>
          </cell>
          <cell r="B2345" t="str">
            <v>WHISKY GLENLIVET FOUNDERS RESERVE 700 ML</v>
          </cell>
          <cell r="C2345" t="str">
            <v>ABARROTES BEBIBLES</v>
          </cell>
          <cell r="D2345">
            <v>114.58</v>
          </cell>
          <cell r="E2345" t="str">
            <v>Flujo Continuo</v>
          </cell>
        </row>
        <row r="2346">
          <cell r="A2346">
            <v>499744</v>
          </cell>
          <cell r="B2346" t="str">
            <v>HARINA LUCUMA 250G ECOANDINO</v>
          </cell>
          <cell r="C2346" t="str">
            <v>ABARROTES COMESTIBLES</v>
          </cell>
          <cell r="D2346">
            <v>14.95</v>
          </cell>
          <cell r="E2346" t="str">
            <v>Flujo Continuo</v>
          </cell>
        </row>
        <row r="2347">
          <cell r="A2347">
            <v>499746</v>
          </cell>
          <cell r="B2347" t="str">
            <v>HARINA MAIZ MORADO 250G ECOANDINO</v>
          </cell>
          <cell r="C2347" t="str">
            <v>ABARROTES COMESTIBLES</v>
          </cell>
          <cell r="D2347">
            <v>8.2899999999999991</v>
          </cell>
          <cell r="E2347" t="str">
            <v>Flujo Continuo</v>
          </cell>
        </row>
        <row r="2348">
          <cell r="A2348">
            <v>499747</v>
          </cell>
          <cell r="B2348" t="str">
            <v>HARINA CAMU CAMU 100G ECOANIDNO</v>
          </cell>
          <cell r="C2348" t="str">
            <v>ABARROTES COMESTIBLES</v>
          </cell>
          <cell r="D2348">
            <v>13.12</v>
          </cell>
          <cell r="E2348" t="str">
            <v>Flujo Continuo</v>
          </cell>
        </row>
        <row r="2349">
          <cell r="A2349">
            <v>499748</v>
          </cell>
          <cell r="B2349" t="str">
            <v>HARINA QUINUA GELATINIZADA 250G ECOANDIN</v>
          </cell>
          <cell r="C2349" t="str">
            <v>ABARROTES COMESTIBLES</v>
          </cell>
          <cell r="D2349">
            <v>11.03</v>
          </cell>
          <cell r="E2349" t="str">
            <v>Flujo Continuo</v>
          </cell>
        </row>
        <row r="2350">
          <cell r="A2350">
            <v>499873</v>
          </cell>
          <cell r="B2350" t="str">
            <v>CEREAL SUNRISE NATURE'S PATH VAINILLA</v>
          </cell>
          <cell r="C2350" t="str">
            <v>ABARROTES COMESTIBLES</v>
          </cell>
          <cell r="D2350">
            <v>12.1</v>
          </cell>
          <cell r="E2350" t="str">
            <v>Flujo Continuo</v>
          </cell>
        </row>
        <row r="2351">
          <cell r="A2351">
            <v>500023</v>
          </cell>
          <cell r="B2351" t="str">
            <v>VINO ANDELUNA 1300 MERLOT 750 ML</v>
          </cell>
          <cell r="C2351" t="str">
            <v>ABARROTES BEBIBLES</v>
          </cell>
          <cell r="D2351">
            <v>43.38</v>
          </cell>
          <cell r="E2351" t="str">
            <v>Flujo Continuo</v>
          </cell>
        </row>
        <row r="2352">
          <cell r="A2352">
            <v>501530</v>
          </cell>
          <cell r="B2352" t="str">
            <v>VINO VIU MANENT RSVA CHARDONNAY BOT750ML</v>
          </cell>
          <cell r="C2352" t="str">
            <v>ABARROTES BEBIBLES</v>
          </cell>
          <cell r="D2352">
            <v>34.799999999999997</v>
          </cell>
          <cell r="E2352" t="str">
            <v>Flujo Continuo</v>
          </cell>
        </row>
        <row r="2353">
          <cell r="A2353">
            <v>501531</v>
          </cell>
          <cell r="B2353" t="str">
            <v>VINO RUFFINO ORVIETO CLASSICO 750 ML</v>
          </cell>
          <cell r="C2353" t="str">
            <v>ABARROTES BEBIBLES</v>
          </cell>
          <cell r="D2353">
            <v>34.81</v>
          </cell>
          <cell r="E2353" t="str">
            <v>Flujo Continuo</v>
          </cell>
        </row>
        <row r="2354">
          <cell r="A2354">
            <v>501554</v>
          </cell>
          <cell r="B2354" t="str">
            <v>VINO LOS CARDOS BLEND X 750 ML.</v>
          </cell>
          <cell r="C2354" t="str">
            <v>ABARROTES BEBIBLES</v>
          </cell>
          <cell r="D2354">
            <v>25.86</v>
          </cell>
          <cell r="E2354" t="str">
            <v>Flujo Continuo</v>
          </cell>
        </row>
        <row r="2355">
          <cell r="A2355">
            <v>501694</v>
          </cell>
          <cell r="B2355" t="str">
            <v>GEL ANTB INSTANT CLEAN BOT 1L</v>
          </cell>
          <cell r="C2355" t="str">
            <v>ABARROTES NO COMESTIBLES</v>
          </cell>
          <cell r="D2355">
            <v>12.17</v>
          </cell>
          <cell r="E2355" t="str">
            <v>Flujo Continuo</v>
          </cell>
        </row>
        <row r="2356">
          <cell r="A2356">
            <v>502173</v>
          </cell>
          <cell r="B2356" t="str">
            <v>RON ZACAPA 23 AÑOS 750 ML + 2 VASOS</v>
          </cell>
          <cell r="C2356" t="str">
            <v>ABARROTES BEBIBLES</v>
          </cell>
          <cell r="D2356">
            <v>112.65</v>
          </cell>
          <cell r="E2356" t="str">
            <v>Flujo Continuo</v>
          </cell>
        </row>
        <row r="2357">
          <cell r="A2357">
            <v>503075</v>
          </cell>
          <cell r="B2357" t="str">
            <v>VINO AMALAYA TERRITORIO MALBEC 750 ML</v>
          </cell>
          <cell r="C2357" t="str">
            <v>ABARROTES BEBIBLES</v>
          </cell>
          <cell r="D2357">
            <v>34.75</v>
          </cell>
          <cell r="E2357" t="str">
            <v>Flujo Continuo</v>
          </cell>
        </row>
        <row r="2358">
          <cell r="A2358">
            <v>503300</v>
          </cell>
          <cell r="B2358" t="str">
            <v>JUGO DE GRANADA POMEGRANATE X 64 OZ</v>
          </cell>
          <cell r="C2358" t="str">
            <v>ABARROTES BEBIBLES</v>
          </cell>
          <cell r="D2358">
            <v>11.22</v>
          </cell>
          <cell r="E2358" t="str">
            <v>Flujo Continuo</v>
          </cell>
        </row>
        <row r="2359">
          <cell r="A2359">
            <v>504390</v>
          </cell>
          <cell r="B2359" t="str">
            <v>VINO SALENTEIN RESERVA MERLOT 750 ML</v>
          </cell>
          <cell r="C2359" t="str">
            <v>ABARROTES BEBIBLES</v>
          </cell>
          <cell r="D2359">
            <v>57.59</v>
          </cell>
          <cell r="E2359" t="str">
            <v>Flujo Continuo</v>
          </cell>
        </row>
        <row r="2360">
          <cell r="A2360">
            <v>504418</v>
          </cell>
          <cell r="B2360" t="str">
            <v>CRE DEN SENSODYNE RAPIDO ALIVIO CAJ 100G</v>
          </cell>
          <cell r="C2360" t="str">
            <v>ABARROTES NO COMESTIBLES</v>
          </cell>
          <cell r="D2360">
            <v>15.83</v>
          </cell>
          <cell r="E2360" t="str">
            <v>Flujo Continuo</v>
          </cell>
        </row>
        <row r="2361">
          <cell r="A2361">
            <v>504444</v>
          </cell>
          <cell r="B2361" t="str">
            <v>VODKA RUSSKAYA CITRUS 750 ML</v>
          </cell>
          <cell r="C2361" t="str">
            <v>ABARROTES BEBIBLES</v>
          </cell>
          <cell r="D2361">
            <v>15.91</v>
          </cell>
          <cell r="E2361" t="str">
            <v>Flujo Continuo</v>
          </cell>
        </row>
        <row r="2362">
          <cell r="A2362">
            <v>504475</v>
          </cell>
          <cell r="B2362" t="str">
            <v>VODKA RUSSKAYA CLASSIC 1 LT</v>
          </cell>
          <cell r="C2362" t="str">
            <v>ABARROTES BEBIBLES</v>
          </cell>
          <cell r="D2362">
            <v>19.39</v>
          </cell>
          <cell r="E2362" t="str">
            <v>Flujo Continuo</v>
          </cell>
        </row>
        <row r="2363">
          <cell r="A2363">
            <v>504484</v>
          </cell>
          <cell r="B2363" t="str">
            <v>DESHUM BOLASECA GANCHO X 400G</v>
          </cell>
          <cell r="C2363" t="str">
            <v>ABARROTES NO COMESTIBLES</v>
          </cell>
          <cell r="D2363">
            <v>22.27</v>
          </cell>
          <cell r="E2363" t="str">
            <v>Flujo Continuo</v>
          </cell>
        </row>
        <row r="2364">
          <cell r="A2364">
            <v>505219</v>
          </cell>
          <cell r="B2364" t="str">
            <v>PACK SAL MARAS EXQUIS.COLEC.NAT.CRYSTAL</v>
          </cell>
          <cell r="C2364" t="str">
            <v>ABARROTES COMESTIBLES</v>
          </cell>
          <cell r="D2364">
            <v>23.8</v>
          </cell>
          <cell r="E2364" t="str">
            <v>Flujo Continuo</v>
          </cell>
        </row>
        <row r="2365">
          <cell r="A2365">
            <v>505949</v>
          </cell>
          <cell r="B2365" t="str">
            <v>CAFE EN GRANO GOURMET X 250GR ZENA</v>
          </cell>
          <cell r="C2365" t="str">
            <v>ABARROTES COMESTIBLES</v>
          </cell>
          <cell r="D2365">
            <v>11.59</v>
          </cell>
          <cell r="E2365" t="str">
            <v>Flujo Continuo</v>
          </cell>
        </row>
        <row r="2366">
          <cell r="A2366">
            <v>506552</v>
          </cell>
          <cell r="B2366" t="str">
            <v>VINO DADA"3"FINCA LAS MORAS BLEND 750ML</v>
          </cell>
          <cell r="C2366" t="str">
            <v>ABARROTES BEBIBLES</v>
          </cell>
          <cell r="D2366">
            <v>29.65</v>
          </cell>
          <cell r="E2366" t="str">
            <v>Flujo Continuo</v>
          </cell>
        </row>
        <row r="2367">
          <cell r="A2367">
            <v>506909</v>
          </cell>
          <cell r="B2367" t="str">
            <v>BOMBONES DOS CERRITOS CARTERITA 100 GR</v>
          </cell>
          <cell r="C2367" t="str">
            <v>ABARROTES COMESTIBLES</v>
          </cell>
          <cell r="D2367">
            <v>9.86</v>
          </cell>
          <cell r="E2367" t="str">
            <v>Flujo Continuo</v>
          </cell>
        </row>
        <row r="2368">
          <cell r="A2368">
            <v>506945</v>
          </cell>
          <cell r="B2368" t="str">
            <v>SCOTCH BRITE CORNER CADDY</v>
          </cell>
          <cell r="C2368" t="str">
            <v>ABARROTES NO COMESTIBLES</v>
          </cell>
          <cell r="D2368">
            <v>8.5</v>
          </cell>
          <cell r="E2368" t="str">
            <v>Flujo Continuo</v>
          </cell>
        </row>
        <row r="2369">
          <cell r="A2369">
            <v>508355</v>
          </cell>
          <cell r="B2369" t="str">
            <v>BOWL QUINUA C/SAL/ ALCA/ PIMIE X 225GR</v>
          </cell>
          <cell r="C2369" t="str">
            <v>PRODUCCION Y ELABORADOS</v>
          </cell>
          <cell r="D2369">
            <v>4.62</v>
          </cell>
          <cell r="E2369" t="str">
            <v>Flujo Continuo</v>
          </cell>
        </row>
        <row r="2370">
          <cell r="A2370">
            <v>508390</v>
          </cell>
          <cell r="B2370" t="str">
            <v>PACK CHILCANERO TABERNERO</v>
          </cell>
          <cell r="C2370" t="str">
            <v>ABARROTES BEBIBLES</v>
          </cell>
          <cell r="D2370">
            <v>31.61</v>
          </cell>
          <cell r="E2370" t="str">
            <v>Flujo Continuo</v>
          </cell>
        </row>
        <row r="2371">
          <cell r="A2371">
            <v>508455</v>
          </cell>
          <cell r="B2371" t="str">
            <v>PISCO QOLLQE X 50 ML. TRI PACK (UND)</v>
          </cell>
          <cell r="C2371" t="str">
            <v>ABARROTES BEBIBLES</v>
          </cell>
          <cell r="D2371">
            <v>25.65</v>
          </cell>
          <cell r="E2371" t="str">
            <v>Flujo Continuo</v>
          </cell>
        </row>
        <row r="2372">
          <cell r="A2372">
            <v>508658</v>
          </cell>
          <cell r="B2372" t="str">
            <v>GOLOSINAS SURT CHANCHITO ALCANCIA X34G</v>
          </cell>
          <cell r="C2372" t="str">
            <v>ABARROTES COMESTIBLES</v>
          </cell>
          <cell r="D2372">
            <v>9.43</v>
          </cell>
          <cell r="E2372" t="str">
            <v>Flujo Continuo</v>
          </cell>
        </row>
        <row r="2373">
          <cell r="A2373">
            <v>508752</v>
          </cell>
          <cell r="B2373" t="str">
            <v>SCOTCH-BRITE PAÑO SECATODO COLORESX3</v>
          </cell>
          <cell r="C2373" t="str">
            <v>ABARROTES NO COMESTIBLES</v>
          </cell>
          <cell r="D2373">
            <v>5.9</v>
          </cell>
          <cell r="E2373" t="str">
            <v>Flujo Continuo</v>
          </cell>
        </row>
        <row r="2374">
          <cell r="A2374">
            <v>509102</v>
          </cell>
          <cell r="B2374" t="str">
            <v>EGUE BUC LISTER WHT XTRM TRMBLE 236MLX12</v>
          </cell>
          <cell r="C2374" t="str">
            <v>ABARROTES NO COMESTIBLES</v>
          </cell>
          <cell r="D2374">
            <v>7.63</v>
          </cell>
          <cell r="E2374" t="str">
            <v>Flujo Continuo</v>
          </cell>
        </row>
        <row r="2375">
          <cell r="A2375">
            <v>509103</v>
          </cell>
          <cell r="B2375" t="str">
            <v>EGUE BUC LISTER WHT XTRM TRMBLE 473MLX12</v>
          </cell>
          <cell r="C2375" t="str">
            <v>ABARROTES NO COMESTIBLES</v>
          </cell>
          <cell r="D2375">
            <v>16.46</v>
          </cell>
          <cell r="E2375" t="str">
            <v>Flujo Continuo</v>
          </cell>
        </row>
        <row r="2376">
          <cell r="A2376">
            <v>509207</v>
          </cell>
          <cell r="B2376" t="str">
            <v>CHOCOLATE MILKY FONDY PACK X6 LA IBERICA</v>
          </cell>
          <cell r="C2376" t="str">
            <v>ABARROTES COMESTIBLES</v>
          </cell>
          <cell r="D2376">
            <v>19.5</v>
          </cell>
          <cell r="E2376" t="str">
            <v>Flujo Continuo</v>
          </cell>
        </row>
        <row r="2377">
          <cell r="A2377">
            <v>509680</v>
          </cell>
          <cell r="B2377" t="str">
            <v>BEBIDA PACIFIC ORG COCO ORIG 946ML</v>
          </cell>
          <cell r="C2377" t="str">
            <v>ABARROTES COMESTIBLES</v>
          </cell>
          <cell r="D2377">
            <v>12.75</v>
          </cell>
          <cell r="E2377" t="str">
            <v>Flujo Continuo</v>
          </cell>
        </row>
        <row r="2378">
          <cell r="A2378">
            <v>509681</v>
          </cell>
          <cell r="B2378" t="str">
            <v>BEBIDA PACIFIC ORG COCOVAIN S/AZUC 946ML</v>
          </cell>
          <cell r="C2378" t="str">
            <v>ABARROTES COMESTIBLES</v>
          </cell>
          <cell r="D2378">
            <v>12.75</v>
          </cell>
          <cell r="E2378" t="str">
            <v>Flujo Continuo</v>
          </cell>
        </row>
        <row r="2379">
          <cell r="A2379">
            <v>510577</v>
          </cell>
          <cell r="B2379" t="str">
            <v>BOMBON BELGIAN DARK CHOCO SEASHELL250G</v>
          </cell>
          <cell r="C2379" t="str">
            <v>ABARROTES COMESTIBLES</v>
          </cell>
          <cell r="D2379">
            <v>15.63</v>
          </cell>
          <cell r="E2379" t="str">
            <v>Flujo Continuo</v>
          </cell>
        </row>
        <row r="2380">
          <cell r="A2380">
            <v>510578</v>
          </cell>
          <cell r="B2380" t="str">
            <v>BOMBONES BELGIAN DARK CHOCO SEASHELL60G</v>
          </cell>
          <cell r="C2380" t="str">
            <v>ABARROTES COMESTIBLES</v>
          </cell>
          <cell r="D2380">
            <v>9.42</v>
          </cell>
          <cell r="E2380" t="str">
            <v>Flujo Continuo</v>
          </cell>
        </row>
        <row r="2381">
          <cell r="A2381">
            <v>511034</v>
          </cell>
          <cell r="B2381" t="str">
            <v>DEO SECRET SCENT GEL LAVx45GR</v>
          </cell>
          <cell r="C2381" t="str">
            <v>ABARROTES NO COMESTIBLES</v>
          </cell>
          <cell r="D2381">
            <v>8.39</v>
          </cell>
          <cell r="E2381" t="str">
            <v>Flujo Continuo</v>
          </cell>
        </row>
        <row r="2382">
          <cell r="A2382">
            <v>511075</v>
          </cell>
          <cell r="B2382" t="str">
            <v>ROLLO 200BOLSAS DESECHOS PLASTIC 20X29.5</v>
          </cell>
          <cell r="C2382" t="str">
            <v>ABARROTES NO COMESTIBLES</v>
          </cell>
          <cell r="D2382">
            <v>8.5</v>
          </cell>
          <cell r="E2382" t="str">
            <v>Flujo Continuo</v>
          </cell>
        </row>
        <row r="2383">
          <cell r="A2383">
            <v>452022</v>
          </cell>
          <cell r="B2383" t="str">
            <v>VEGETALES MIXTOS VALLE FERTIL X 425 G.</v>
          </cell>
          <cell r="C2383" t="str">
            <v>ABARROTES COMESTIBLES</v>
          </cell>
          <cell r="D2383">
            <v>5.07</v>
          </cell>
          <cell r="E2383" t="str">
            <v>Almacenado</v>
          </cell>
        </row>
        <row r="2384">
          <cell r="A2384">
            <v>465232</v>
          </cell>
          <cell r="B2384" t="str">
            <v>SALSA BBQ HONEY 510GR KRAFT</v>
          </cell>
          <cell r="C2384" t="str">
            <v>ABARROTES COMESTIBLES</v>
          </cell>
          <cell r="D2384">
            <v>5.9</v>
          </cell>
          <cell r="E2384" t="str">
            <v>Almacenado</v>
          </cell>
        </row>
        <row r="2385">
          <cell r="A2385">
            <v>484645</v>
          </cell>
          <cell r="B2385" t="str">
            <v>CERVEZA ESTRELLA DAMM PACK 6 BOT 330 ML</v>
          </cell>
          <cell r="C2385" t="str">
            <v>ABARROTES BEBIBLES</v>
          </cell>
          <cell r="D2385">
            <v>17.52</v>
          </cell>
          <cell r="E2385" t="str">
            <v>Almacenado</v>
          </cell>
        </row>
        <row r="2386">
          <cell r="A2386">
            <v>511244</v>
          </cell>
          <cell r="B2386" t="str">
            <v>CRE CORP I-ESPÑ UREA LCH HID TB 500ML</v>
          </cell>
          <cell r="C2386" t="str">
            <v>ABARROTES NO COMESTIBLES</v>
          </cell>
          <cell r="D2386">
            <v>21.97</v>
          </cell>
          <cell r="E2386" t="str">
            <v>Flujo Continuo</v>
          </cell>
        </row>
        <row r="2387">
          <cell r="A2387">
            <v>511942</v>
          </cell>
          <cell r="B2387" t="str">
            <v>ACEITUNA MARIANA C/ALCAPARRA 240GR CALE</v>
          </cell>
          <cell r="C2387" t="str">
            <v>ABARROTES COMESTIBLES</v>
          </cell>
          <cell r="D2387">
            <v>3.9</v>
          </cell>
          <cell r="E2387" t="str">
            <v>Flujo Continuo</v>
          </cell>
        </row>
        <row r="2388">
          <cell r="A2388">
            <v>514178</v>
          </cell>
          <cell r="B2388" t="str">
            <v>VINO VITTORIA RESERVA  MALBEC 750</v>
          </cell>
          <cell r="C2388" t="str">
            <v>ABARROTES BEBIBLES</v>
          </cell>
          <cell r="D2388">
            <v>28.74</v>
          </cell>
          <cell r="E2388" t="str">
            <v>Flujo Continuo</v>
          </cell>
        </row>
        <row r="2389">
          <cell r="A2389">
            <v>514180</v>
          </cell>
          <cell r="B2389" t="str">
            <v>VINO VITTORIA RESERVA CABERNET 750</v>
          </cell>
          <cell r="C2389" t="str">
            <v>ABARROTES BEBIBLES</v>
          </cell>
          <cell r="D2389">
            <v>28.74</v>
          </cell>
          <cell r="E2389" t="str">
            <v>Flujo Continuo</v>
          </cell>
        </row>
        <row r="2390">
          <cell r="A2390">
            <v>514183</v>
          </cell>
          <cell r="B2390" t="str">
            <v>VINO VITTORIA RESERVA SYRAH 750</v>
          </cell>
          <cell r="C2390" t="str">
            <v>ABARROTES BEBIBLES</v>
          </cell>
          <cell r="D2390">
            <v>28.74</v>
          </cell>
          <cell r="E2390" t="str">
            <v>Flujo Continuo</v>
          </cell>
        </row>
        <row r="2391">
          <cell r="A2391">
            <v>514184</v>
          </cell>
          <cell r="B2391" t="str">
            <v>VINO VITTORIA ROSE BOT 750 ML</v>
          </cell>
          <cell r="C2391" t="str">
            <v>ABARROTES BEBIBLES</v>
          </cell>
          <cell r="D2391">
            <v>20.82</v>
          </cell>
          <cell r="E2391" t="str">
            <v>Flujo Continuo</v>
          </cell>
        </row>
        <row r="2392">
          <cell r="A2392">
            <v>514247</v>
          </cell>
          <cell r="B2392" t="str">
            <v>VINO VITTORIA CHARDONNAY 750ML</v>
          </cell>
          <cell r="C2392" t="str">
            <v>ABARROTES BEBIBLES</v>
          </cell>
          <cell r="D2392">
            <v>20.82</v>
          </cell>
          <cell r="E2392" t="str">
            <v>Flujo Continuo</v>
          </cell>
        </row>
        <row r="2393">
          <cell r="A2393">
            <v>514249</v>
          </cell>
          <cell r="B2393" t="str">
            <v>VINO SEPTIMA OBRA CABERNET SAUV 750ML</v>
          </cell>
          <cell r="C2393" t="str">
            <v>ABARROTES BEBIBLES</v>
          </cell>
          <cell r="D2393">
            <v>57.55</v>
          </cell>
          <cell r="E2393" t="str">
            <v>Flujo Continuo</v>
          </cell>
        </row>
        <row r="2394">
          <cell r="A2394">
            <v>514251</v>
          </cell>
          <cell r="B2394" t="str">
            <v>VINO SEPTIMA OBRA MALBEC BOT 750ML</v>
          </cell>
          <cell r="C2394" t="str">
            <v>ABARROTES BEBIBLES</v>
          </cell>
          <cell r="D2394">
            <v>50.35</v>
          </cell>
          <cell r="E2394" t="str">
            <v>Flujo Continuo</v>
          </cell>
        </row>
        <row r="2395">
          <cell r="A2395">
            <v>514257</v>
          </cell>
          <cell r="B2395" t="str">
            <v>VINO LOS ARBOLES CHARDONNAY 750 ML</v>
          </cell>
          <cell r="C2395" t="str">
            <v>ABARROTES BEBIBLES</v>
          </cell>
          <cell r="D2395">
            <v>20.82</v>
          </cell>
          <cell r="E2395" t="str">
            <v>Flujo Continuo</v>
          </cell>
        </row>
        <row r="2396">
          <cell r="A2396">
            <v>515735</v>
          </cell>
          <cell r="B2396" t="str">
            <v>VINO RAMON BILBAO SEL.ESPECIAL BOT 750ML</v>
          </cell>
          <cell r="C2396" t="str">
            <v>ABARROTES BEBIBLES</v>
          </cell>
          <cell r="D2396">
            <v>32.270000000000003</v>
          </cell>
          <cell r="E2396" t="str">
            <v>Flujo Continuo</v>
          </cell>
        </row>
        <row r="2397">
          <cell r="A2397">
            <v>515736</v>
          </cell>
          <cell r="B2397" t="str">
            <v>RAMON BILBAO CRIANZA</v>
          </cell>
          <cell r="C2397" t="str">
            <v>ABARROTES BEBIBLES</v>
          </cell>
          <cell r="D2397">
            <v>48.41</v>
          </cell>
          <cell r="E2397" t="str">
            <v>Flujo Continuo</v>
          </cell>
        </row>
        <row r="2398">
          <cell r="A2398">
            <v>515738</v>
          </cell>
          <cell r="B2398" t="str">
            <v>RAMON BILBAO RESERVA</v>
          </cell>
          <cell r="C2398" t="str">
            <v>ABARROTES BEBIBLES</v>
          </cell>
          <cell r="D2398">
            <v>80.08</v>
          </cell>
          <cell r="E2398" t="str">
            <v>Flujo Continuo</v>
          </cell>
        </row>
        <row r="2399">
          <cell r="A2399">
            <v>515747</v>
          </cell>
          <cell r="B2399" t="str">
            <v>CREMA NIVEA CUIDADO NUTRITIVA POTE 50ML</v>
          </cell>
          <cell r="C2399" t="str">
            <v>ABARROTES NO COMESTIBLES</v>
          </cell>
          <cell r="D2399">
            <v>9.09</v>
          </cell>
          <cell r="E2399" t="str">
            <v>Flujo Continuo</v>
          </cell>
        </row>
        <row r="2400">
          <cell r="A2400">
            <v>515748</v>
          </cell>
          <cell r="B2400" t="str">
            <v>CREMA NIVEA CUIDADO NUTRITIVA POTE 100ML</v>
          </cell>
          <cell r="C2400" t="str">
            <v>ABARROTES NO COMESTIBLES</v>
          </cell>
          <cell r="D2400">
            <v>15.8</v>
          </cell>
          <cell r="E2400" t="str">
            <v>Flujo Continuo</v>
          </cell>
        </row>
        <row r="2401">
          <cell r="A2401">
            <v>515749</v>
          </cell>
          <cell r="B2401" t="str">
            <v>CRE NIVEA CUID ACLARADO NAT POTE 50ML</v>
          </cell>
          <cell r="C2401" t="str">
            <v>ABARROTES NO COMESTIBLES</v>
          </cell>
          <cell r="D2401">
            <v>9.09</v>
          </cell>
          <cell r="E2401" t="str">
            <v>Flujo Continuo</v>
          </cell>
        </row>
        <row r="2402">
          <cell r="A2402">
            <v>515750</v>
          </cell>
          <cell r="B2402" t="str">
            <v>CRE NIVEA CUID ACLARADO NAT POTE 100ML</v>
          </cell>
          <cell r="C2402" t="str">
            <v>ABARROTES NO COMESTIBLES</v>
          </cell>
          <cell r="D2402">
            <v>15.8</v>
          </cell>
          <cell r="E2402" t="str">
            <v>Flujo Continuo</v>
          </cell>
        </row>
        <row r="2403">
          <cell r="A2403">
            <v>515751</v>
          </cell>
          <cell r="B2403" t="str">
            <v>CRE NIVEA CUIDADO ANTIARRUGAS POTE 50ML</v>
          </cell>
          <cell r="C2403" t="str">
            <v>ABARROTES NO COMESTIBLES</v>
          </cell>
          <cell r="D2403">
            <v>9.09</v>
          </cell>
          <cell r="E2403" t="str">
            <v>Flujo Continuo</v>
          </cell>
        </row>
        <row r="2404">
          <cell r="A2404">
            <v>515752</v>
          </cell>
          <cell r="B2404" t="str">
            <v>CRE NIVEA CUIDADO ANTIARRUGAS POTE 100ML</v>
          </cell>
          <cell r="C2404" t="str">
            <v>ABARROTES NO COMESTIBLES</v>
          </cell>
          <cell r="D2404">
            <v>15.8</v>
          </cell>
          <cell r="E2404" t="str">
            <v>Flujo Continuo</v>
          </cell>
        </row>
        <row r="2405">
          <cell r="A2405">
            <v>516226</v>
          </cell>
          <cell r="B2405" t="str">
            <v>TAMAL DE ALCACHOFA X230GR CASA VERDE</v>
          </cell>
          <cell r="C2405" t="str">
            <v>ABARROTES COMESTIBLES</v>
          </cell>
          <cell r="D2405">
            <v>4.96</v>
          </cell>
          <cell r="E2405" t="str">
            <v>Flujo Continuo</v>
          </cell>
        </row>
        <row r="2406">
          <cell r="A2406">
            <v>516274</v>
          </cell>
          <cell r="B2406" t="str">
            <v>S-B ESPONJA CELULOSA TRABAJO DELICADOX2</v>
          </cell>
          <cell r="C2406" t="str">
            <v>ABARROTES NO COMESTIBLES</v>
          </cell>
          <cell r="D2406">
            <v>5.45</v>
          </cell>
          <cell r="E2406" t="str">
            <v>Flujo Continuo</v>
          </cell>
        </row>
        <row r="2407">
          <cell r="A2407">
            <v>516621</v>
          </cell>
          <cell r="B2407" t="str">
            <v xml:space="preserve"> VODKA PRISCAIA BOT X 1L</v>
          </cell>
          <cell r="C2407" t="str">
            <v>ABARROTES BEBIBLES</v>
          </cell>
          <cell r="D2407">
            <v>18.93</v>
          </cell>
          <cell r="E2407" t="str">
            <v>Flujo Continuo</v>
          </cell>
        </row>
        <row r="2408">
          <cell r="A2408">
            <v>516861</v>
          </cell>
          <cell r="B2408" t="str">
            <v>VINO MONTESIERPE BORGONA X 750 ML</v>
          </cell>
          <cell r="C2408" t="str">
            <v>ABARROTES BEBIBLES</v>
          </cell>
          <cell r="D2408">
            <v>11.43</v>
          </cell>
          <cell r="E2408" t="str">
            <v>Flujo Continuo</v>
          </cell>
        </row>
        <row r="2409">
          <cell r="A2409">
            <v>516862</v>
          </cell>
          <cell r="B2409" t="str">
            <v>VINO MONTESIERPE MALBEC S/S X 750 ML</v>
          </cell>
          <cell r="C2409" t="str">
            <v>ABARROTES BEBIBLES</v>
          </cell>
          <cell r="D2409">
            <v>11.43</v>
          </cell>
          <cell r="E2409" t="str">
            <v>Flujo Continuo</v>
          </cell>
        </row>
        <row r="2410">
          <cell r="A2410">
            <v>516863</v>
          </cell>
          <cell r="B2410" t="str">
            <v>VINO MONTESIERPE ROSE X  750 ML</v>
          </cell>
          <cell r="C2410" t="str">
            <v>ABARROTES BEBIBLES</v>
          </cell>
          <cell r="D2410">
            <v>11.43</v>
          </cell>
          <cell r="E2410" t="str">
            <v>Flujo Continuo</v>
          </cell>
        </row>
        <row r="2411">
          <cell r="A2411">
            <v>516864</v>
          </cell>
          <cell r="B2411" t="str">
            <v>VINO MONTESIERPE CHENIN BLANC S/S</v>
          </cell>
          <cell r="C2411" t="str">
            <v>ABARROTES BEBIBLES</v>
          </cell>
          <cell r="D2411">
            <v>11.43</v>
          </cell>
          <cell r="E2411" t="str">
            <v>Flujo Continuo</v>
          </cell>
        </row>
        <row r="2412">
          <cell r="A2412">
            <v>517268</v>
          </cell>
          <cell r="B2412" t="str">
            <v>GEL HIDRATANTE INST ESP AVENAX750ML</v>
          </cell>
          <cell r="C2412" t="str">
            <v>ABARROTES NO COMESTIBLES</v>
          </cell>
          <cell r="D2412">
            <v>13.5</v>
          </cell>
          <cell r="E2412" t="str">
            <v>Flujo Continuo</v>
          </cell>
        </row>
        <row r="2413">
          <cell r="A2413">
            <v>517418</v>
          </cell>
          <cell r="B2413" t="str">
            <v>PISCO PURO HUAMANI QUEBRANTA 700 ML</v>
          </cell>
          <cell r="C2413" t="str">
            <v>ABARROTES BEBIBLES</v>
          </cell>
          <cell r="D2413">
            <v>51.03</v>
          </cell>
          <cell r="E2413" t="str">
            <v>Flujo Continuo</v>
          </cell>
        </row>
        <row r="2414">
          <cell r="A2414">
            <v>517419</v>
          </cell>
          <cell r="B2414" t="str">
            <v>PISCO PURO HUAMANI ACHOLADO 700 ML</v>
          </cell>
          <cell r="C2414" t="str">
            <v>ABARROTES BEBIBLES</v>
          </cell>
          <cell r="D2414">
            <v>51.03</v>
          </cell>
          <cell r="E2414" t="str">
            <v>Flujo Continuo</v>
          </cell>
        </row>
        <row r="2415">
          <cell r="A2415">
            <v>517455</v>
          </cell>
          <cell r="B2415" t="str">
            <v>SHAMPOO SPIDER-MAN 300ML</v>
          </cell>
          <cell r="C2415" t="str">
            <v>ABARROTES NO COMESTIBLES</v>
          </cell>
          <cell r="D2415">
            <v>7.65</v>
          </cell>
          <cell r="E2415" t="str">
            <v>Flujo Continuo</v>
          </cell>
        </row>
        <row r="2416">
          <cell r="A2416">
            <v>517456</v>
          </cell>
          <cell r="B2416" t="str">
            <v>COLONIA 2D SPIDER-MAN 175 ML</v>
          </cell>
          <cell r="C2416" t="str">
            <v>ABARROTES NO COMESTIBLES</v>
          </cell>
          <cell r="D2416">
            <v>11.8</v>
          </cell>
          <cell r="E2416" t="str">
            <v>Flujo Continuo</v>
          </cell>
        </row>
        <row r="2417">
          <cell r="A2417">
            <v>517659</v>
          </cell>
          <cell r="B2417" t="str">
            <v>DET LIQ TIDE 1.47LT-24LAV, ULTRA STAIN</v>
          </cell>
          <cell r="C2417" t="str">
            <v>ABARROTES NO COMESTIBLES</v>
          </cell>
          <cell r="D2417">
            <v>31.3</v>
          </cell>
          <cell r="E2417" t="str">
            <v>Flujo Continuo</v>
          </cell>
        </row>
        <row r="2418">
          <cell r="A2418">
            <v>517660</v>
          </cell>
          <cell r="B2418" t="str">
            <v>DET LIQ TIDE 1.36LT-24LAV, DOWNY</v>
          </cell>
          <cell r="C2418" t="str">
            <v>ABARROTES NO COMESTIBLES</v>
          </cell>
          <cell r="D2418">
            <v>31.3</v>
          </cell>
          <cell r="E2418" t="str">
            <v>Flujo Continuo</v>
          </cell>
        </row>
        <row r="2419">
          <cell r="A2419">
            <v>517663</v>
          </cell>
          <cell r="B2419" t="str">
            <v>ESPUMANTE VITTORIA MUSCAT 750</v>
          </cell>
          <cell r="C2419" t="str">
            <v>ABARROTES BEBIBLES</v>
          </cell>
          <cell r="D2419">
            <v>21.84</v>
          </cell>
          <cell r="E2419" t="str">
            <v>Flujo Continuo</v>
          </cell>
        </row>
        <row r="2420">
          <cell r="A2420">
            <v>517664</v>
          </cell>
          <cell r="B2420" t="str">
            <v>ESPUMANTE VITTORIA MUSCAT ROSSO 750</v>
          </cell>
          <cell r="C2420" t="str">
            <v>ABARROTES BEBIBLES</v>
          </cell>
          <cell r="D2420">
            <v>21.84</v>
          </cell>
          <cell r="E2420" t="str">
            <v>Flujo Continuo</v>
          </cell>
        </row>
        <row r="2421">
          <cell r="A2421">
            <v>517701</v>
          </cell>
          <cell r="B2421" t="str">
            <v>VINO ANGELICA ZAPATA CAB.SAUV 750 ML</v>
          </cell>
          <cell r="C2421" t="str">
            <v>ABARROTES BEBIBLES</v>
          </cell>
          <cell r="D2421">
            <v>230.31</v>
          </cell>
          <cell r="E2421" t="str">
            <v>Flujo Continuo</v>
          </cell>
        </row>
        <row r="2422">
          <cell r="A2422">
            <v>518275</v>
          </cell>
          <cell r="B2422" t="str">
            <v>SCOTCH BRITE PAÑO SECATODO X10</v>
          </cell>
          <cell r="C2422" t="str">
            <v>ABARROTES NO COMESTIBLES</v>
          </cell>
          <cell r="D2422">
            <v>9.42</v>
          </cell>
          <cell r="E2422" t="str">
            <v>Flujo Continuo</v>
          </cell>
        </row>
        <row r="2423">
          <cell r="A2423">
            <v>518276</v>
          </cell>
          <cell r="B2423" t="str">
            <v>SCOTCH BRITE ESPONJA VERDE X10</v>
          </cell>
          <cell r="C2423" t="str">
            <v>ABARROTES NO COMESTIBLES</v>
          </cell>
          <cell r="D2423">
            <v>7.92</v>
          </cell>
          <cell r="E2423" t="str">
            <v>Flujo Continuo</v>
          </cell>
        </row>
        <row r="2424">
          <cell r="A2424">
            <v>518344</v>
          </cell>
          <cell r="B2424" t="str">
            <v>GARBANZO FRITO SALADO X KILO</v>
          </cell>
          <cell r="C2424" t="str">
            <v>FRUTAS Y VERDURAS</v>
          </cell>
          <cell r="D2424">
            <v>34</v>
          </cell>
          <cell r="E2424" t="str">
            <v>Flujo Continuo</v>
          </cell>
        </row>
        <row r="2425">
          <cell r="A2425">
            <v>518540</v>
          </cell>
          <cell r="B2425" t="str">
            <v>SCOTCH BRITE PAÑO MICROFIBRA COLORES X4</v>
          </cell>
          <cell r="C2425" t="str">
            <v>ABARROTES NO COMESTIBLES</v>
          </cell>
          <cell r="D2425">
            <v>9.8000000000000007</v>
          </cell>
          <cell r="E2425" t="str">
            <v>Flujo Continuo</v>
          </cell>
        </row>
        <row r="2426">
          <cell r="A2426">
            <v>519037</v>
          </cell>
          <cell r="B2426" t="str">
            <v>CHIVAS 12YO 750ML + ABSOLUT 750ML</v>
          </cell>
          <cell r="C2426" t="str">
            <v>ABARROTES BEBIBLES</v>
          </cell>
          <cell r="D2426">
            <v>90.64</v>
          </cell>
          <cell r="E2426" t="str">
            <v>Flujo Continuo</v>
          </cell>
        </row>
        <row r="2427">
          <cell r="A2427">
            <v>519352</v>
          </cell>
          <cell r="B2427" t="str">
            <v>JABON LIQ ANTIB BACTERION 300ML AVENA</v>
          </cell>
          <cell r="C2427" t="str">
            <v>ABARROTES NO COMESTIBLES</v>
          </cell>
          <cell r="D2427">
            <v>6.62</v>
          </cell>
          <cell r="E2427" t="str">
            <v>Flujo Continuo</v>
          </cell>
        </row>
        <row r="2428">
          <cell r="A2428">
            <v>519353</v>
          </cell>
          <cell r="B2428" t="str">
            <v>JABON LIQ ANTIB BACTERION 500ML AVENA</v>
          </cell>
          <cell r="C2428" t="str">
            <v>ABARROTES NO COMESTIBLES</v>
          </cell>
          <cell r="D2428">
            <v>5.72</v>
          </cell>
          <cell r="E2428" t="str">
            <v>Flujo Continuo</v>
          </cell>
        </row>
        <row r="2429">
          <cell r="A2429">
            <v>519381</v>
          </cell>
          <cell r="B2429" t="str">
            <v>WHISKY JOHNNIE WALKER BLACK 750 ML LATA</v>
          </cell>
          <cell r="C2429" t="str">
            <v>ABARROTES BEBIBLES</v>
          </cell>
          <cell r="D2429">
            <v>76.19</v>
          </cell>
          <cell r="E2429" t="str">
            <v>Flujo Continuo</v>
          </cell>
        </row>
        <row r="2430">
          <cell r="A2430">
            <v>519633</v>
          </cell>
          <cell r="B2430" t="str">
            <v>GEL CAB MOCO GOR PUNK TRAVEL SIZE BOT85G</v>
          </cell>
          <cell r="C2430" t="str">
            <v>ABARROTES NO COMESTIBLES</v>
          </cell>
          <cell r="D2430">
            <v>6</v>
          </cell>
          <cell r="E2430" t="str">
            <v>Flujo Continuo</v>
          </cell>
        </row>
        <row r="2431">
          <cell r="A2431">
            <v>519793</v>
          </cell>
          <cell r="B2431" t="str">
            <v>MDTECH LIQ ESPANTA PERRO Y GATO O.50 LT</v>
          </cell>
          <cell r="C2431" t="str">
            <v>BAZAR</v>
          </cell>
          <cell r="D2431">
            <v>18.690000000000001</v>
          </cell>
          <cell r="E2431" t="str">
            <v>Flujo Continuo</v>
          </cell>
        </row>
        <row r="2432">
          <cell r="A2432">
            <v>519794</v>
          </cell>
          <cell r="B2432" t="str">
            <v>MDTECH LIQ ESPANTA PERRO Y GATO 1.0 LT</v>
          </cell>
          <cell r="C2432" t="str">
            <v>BAZAR</v>
          </cell>
          <cell r="D2432">
            <v>23.7</v>
          </cell>
          <cell r="E2432" t="str">
            <v>Flujo Continuo</v>
          </cell>
        </row>
        <row r="2433">
          <cell r="A2433">
            <v>519932</v>
          </cell>
          <cell r="B2433" t="str">
            <v>PISCO SOUR LIMÓN TABERNEROX700 ML</v>
          </cell>
          <cell r="C2433" t="str">
            <v>ABARROTES BEBIBLES</v>
          </cell>
          <cell r="D2433">
            <v>13.69</v>
          </cell>
          <cell r="E2433" t="str">
            <v>Flujo Continuo</v>
          </cell>
        </row>
        <row r="2434">
          <cell r="A2434">
            <v>520173</v>
          </cell>
          <cell r="B2434" t="str">
            <v>QUINUA EN GRANOS ORGANICA BOLSA 250 g.</v>
          </cell>
          <cell r="C2434" t="str">
            <v>ABARROTES COMESTIBLES</v>
          </cell>
          <cell r="D2434">
            <v>8.6</v>
          </cell>
          <cell r="E2434" t="str">
            <v>Flujo Continuo</v>
          </cell>
        </row>
        <row r="2435">
          <cell r="A2435">
            <v>520181</v>
          </cell>
          <cell r="B2435" t="str">
            <v>*LIMP. CUERO CON ACONDICIONADOR 240 ML</v>
          </cell>
          <cell r="C2435" t="str">
            <v>BAZAR</v>
          </cell>
          <cell r="D2435">
            <v>16.47</v>
          </cell>
          <cell r="E2435" t="str">
            <v>Flujo Continuo</v>
          </cell>
        </row>
        <row r="2436">
          <cell r="A2436">
            <v>520374</v>
          </cell>
          <cell r="B2436" t="str">
            <v>RON CARTAVIO BLACK BARREL 750 ML</v>
          </cell>
          <cell r="C2436" t="str">
            <v>ABARROTES BEBIBLES</v>
          </cell>
          <cell r="D2436">
            <v>19.329999999999998</v>
          </cell>
          <cell r="E2436" t="str">
            <v>Flujo Continuo</v>
          </cell>
        </row>
        <row r="2437">
          <cell r="A2437">
            <v>520375</v>
          </cell>
          <cell r="B2437" t="str">
            <v>GIN ANTAGONIC 750 ML</v>
          </cell>
          <cell r="C2437" t="str">
            <v>ABARROTES BEBIBLES</v>
          </cell>
          <cell r="D2437">
            <v>18</v>
          </cell>
          <cell r="E2437" t="str">
            <v>Flujo Continuo</v>
          </cell>
        </row>
        <row r="2438">
          <cell r="A2438">
            <v>520381</v>
          </cell>
          <cell r="B2438" t="str">
            <v>VINO SELECCIÓN DEL ENOLOGO MALBEC 750 ML</v>
          </cell>
          <cell r="C2438" t="str">
            <v>ABARROTES BEBIBLES</v>
          </cell>
          <cell r="D2438">
            <v>67.8</v>
          </cell>
          <cell r="E2438" t="str">
            <v>Flujo Continuo</v>
          </cell>
        </row>
        <row r="2439">
          <cell r="A2439">
            <v>520871</v>
          </cell>
          <cell r="B2439" t="str">
            <v>JUGO LONDA NARANJA 100% 1.89 LTS</v>
          </cell>
          <cell r="C2439" t="str">
            <v>ABARROTES BEBIBLES</v>
          </cell>
          <cell r="D2439">
            <v>8.27</v>
          </cell>
          <cell r="E2439" t="str">
            <v>Flujo Continuo</v>
          </cell>
        </row>
        <row r="2440">
          <cell r="A2440">
            <v>521088</v>
          </cell>
          <cell r="B2440" t="str">
            <v>PISTACHOS  WONDERFUL TOSTD / SLDO  35 gr</v>
          </cell>
          <cell r="C2440" t="str">
            <v>ABARROTES COMESTIBLES</v>
          </cell>
          <cell r="D2440">
            <v>6.47</v>
          </cell>
          <cell r="E2440" t="str">
            <v>Flujo Continuo</v>
          </cell>
        </row>
        <row r="2441">
          <cell r="A2441">
            <v>521102</v>
          </cell>
          <cell r="B2441" t="str">
            <v>PISTCHOS WONDFL TOSTD/ LIGERO SAL 227g</v>
          </cell>
          <cell r="C2441" t="str">
            <v>ABARROTES COMESTIBLES</v>
          </cell>
          <cell r="D2441">
            <v>27.82</v>
          </cell>
          <cell r="E2441" t="str">
            <v>Flujo Continuo</v>
          </cell>
        </row>
        <row r="2442">
          <cell r="A2442">
            <v>521376</v>
          </cell>
          <cell r="B2442" t="str">
            <v>VINO INTIPALKA VARIETAL MALBEC 375ML</v>
          </cell>
          <cell r="C2442" t="str">
            <v>ABARROTES BEBIBLES</v>
          </cell>
          <cell r="D2442">
            <v>12.56</v>
          </cell>
          <cell r="E2442" t="str">
            <v>Flujo Continuo</v>
          </cell>
        </row>
        <row r="2443">
          <cell r="A2443">
            <v>521377</v>
          </cell>
          <cell r="B2443" t="str">
            <v>VINO INTIPALKA VARIETAL SYRAH 375ML</v>
          </cell>
          <cell r="C2443" t="str">
            <v>ABARROTES BEBIBLES</v>
          </cell>
          <cell r="D2443">
            <v>12.56</v>
          </cell>
          <cell r="E2443" t="str">
            <v>Flujo Continuo</v>
          </cell>
        </row>
        <row r="2444">
          <cell r="A2444">
            <v>521378</v>
          </cell>
          <cell r="B2444" t="str">
            <v>VINO INTIPALKA VARIETAL SAUV BLANC 375ML</v>
          </cell>
          <cell r="C2444" t="str">
            <v>ABARROTES BEBIBLES</v>
          </cell>
          <cell r="D2444">
            <v>12.56</v>
          </cell>
          <cell r="E2444" t="str">
            <v>Flujo Continuo</v>
          </cell>
        </row>
        <row r="2445">
          <cell r="A2445">
            <v>521512</v>
          </cell>
          <cell r="B2445" t="str">
            <v>PAN DE ARROZ&amp;PLATANO ENER-G 397G</v>
          </cell>
          <cell r="C2445" t="str">
            <v>ABARROTES COMESTIBLES</v>
          </cell>
          <cell r="D2445">
            <v>14.8</v>
          </cell>
          <cell r="E2445" t="str">
            <v>Flujo Continuo</v>
          </cell>
        </row>
        <row r="2446">
          <cell r="A2446">
            <v>521514</v>
          </cell>
          <cell r="B2446" t="str">
            <v>PAN BLANCO DELI STYLE ENER-G 454G</v>
          </cell>
          <cell r="C2446" t="str">
            <v>ABARROTES COMESTIBLES</v>
          </cell>
          <cell r="D2446">
            <v>14.8</v>
          </cell>
          <cell r="E2446" t="str">
            <v>Flujo Continuo</v>
          </cell>
        </row>
        <row r="2447">
          <cell r="A2447">
            <v>521571</v>
          </cell>
          <cell r="B2447" t="str">
            <v>WALKERS OATFLAKE &amp; CRANBERRY 150G</v>
          </cell>
          <cell r="C2447" t="str">
            <v>ABARROTES COMESTIBLES</v>
          </cell>
          <cell r="D2447">
            <v>9</v>
          </cell>
          <cell r="E2447" t="str">
            <v>Flujo Continuo</v>
          </cell>
        </row>
        <row r="2448">
          <cell r="A2448">
            <v>521841</v>
          </cell>
          <cell r="B2448" t="str">
            <v>VINO TABERNERO GRAN TINTO SEMI SECO 750</v>
          </cell>
          <cell r="C2448" t="str">
            <v>ABARROTES BEBIBLES</v>
          </cell>
          <cell r="D2448">
            <v>12.9</v>
          </cell>
          <cell r="E2448" t="str">
            <v>Flujo Continuo</v>
          </cell>
        </row>
        <row r="2449">
          <cell r="A2449">
            <v>522204</v>
          </cell>
          <cell r="B2449" t="str">
            <v>ACOND KATIVA OLEO ARGAN 4-OILS 120ML</v>
          </cell>
          <cell r="C2449" t="str">
            <v>ABARROTES NO COMESTIBLES</v>
          </cell>
          <cell r="D2449">
            <v>19.170000000000002</v>
          </cell>
          <cell r="E2449" t="str">
            <v>Flujo Continuo</v>
          </cell>
        </row>
        <row r="2450">
          <cell r="A2450">
            <v>522295</v>
          </cell>
          <cell r="B2450" t="str">
            <v>SHAMPOO KATIVA KERATINA X 1L</v>
          </cell>
          <cell r="C2450" t="str">
            <v>ABARROTES NO COMESTIBLES</v>
          </cell>
          <cell r="D2450">
            <v>28.78</v>
          </cell>
          <cell r="E2450" t="str">
            <v>Flujo Continuo</v>
          </cell>
        </row>
        <row r="2451">
          <cell r="A2451">
            <v>522296</v>
          </cell>
          <cell r="B2451" t="str">
            <v>ACOND KATIVA KERATINA BALSAMO  1LT</v>
          </cell>
          <cell r="C2451" t="str">
            <v>ABARROTES NO COMESTIBLES</v>
          </cell>
          <cell r="D2451">
            <v>28.78</v>
          </cell>
          <cell r="E2451" t="str">
            <v>Flujo Continuo</v>
          </cell>
        </row>
        <row r="2452">
          <cell r="A2452">
            <v>522299</v>
          </cell>
          <cell r="B2452" t="str">
            <v>SHAMPOO KATIVA KERATINA X 250ML</v>
          </cell>
          <cell r="C2452" t="str">
            <v>ABARROTES NO COMESTIBLES</v>
          </cell>
          <cell r="D2452">
            <v>11.69</v>
          </cell>
          <cell r="E2452" t="str">
            <v>Flujo Continuo</v>
          </cell>
        </row>
        <row r="2453">
          <cell r="A2453">
            <v>522300</v>
          </cell>
          <cell r="B2453" t="str">
            <v>ACOND KATIVA KERATINA BALSAMO  250ML</v>
          </cell>
          <cell r="C2453" t="str">
            <v>ABARROTES NO COMESTIBLES</v>
          </cell>
          <cell r="D2453">
            <v>11.69</v>
          </cell>
          <cell r="E2453" t="str">
            <v>Flujo Continuo</v>
          </cell>
        </row>
        <row r="2454">
          <cell r="A2454">
            <v>522381</v>
          </cell>
          <cell r="B2454" t="str">
            <v>GIN G'INCA 700 ML</v>
          </cell>
          <cell r="C2454" t="str">
            <v>ABARROTES BEBIBLES</v>
          </cell>
          <cell r="D2454">
            <v>94.4</v>
          </cell>
          <cell r="E2454" t="str">
            <v>Flujo Continuo</v>
          </cell>
        </row>
        <row r="2455">
          <cell r="A2455">
            <v>522382</v>
          </cell>
          <cell r="B2455" t="str">
            <v>GIN AMAZONIAN COMPANY 700 ML</v>
          </cell>
          <cell r="C2455" t="str">
            <v>ABARROTES BEBIBLES</v>
          </cell>
          <cell r="D2455">
            <v>96.4</v>
          </cell>
          <cell r="E2455" t="str">
            <v>Flujo Continuo</v>
          </cell>
        </row>
        <row r="2456">
          <cell r="A2456">
            <v>522383</v>
          </cell>
          <cell r="B2456" t="str">
            <v>TALCO HANSAPLAST FOOT TRI-ACTIONX300GR</v>
          </cell>
          <cell r="C2456" t="str">
            <v>ABARROTES NO COMESTIBLES</v>
          </cell>
          <cell r="D2456">
            <v>14.63</v>
          </cell>
          <cell r="E2456" t="str">
            <v>Flujo Continuo</v>
          </cell>
        </row>
        <row r="2457">
          <cell r="A2457">
            <v>522470</v>
          </cell>
          <cell r="B2457" t="str">
            <v>BLOQ FACIAL BAHIA FACES SPF90  60GR</v>
          </cell>
          <cell r="C2457" t="str">
            <v>ABARROTES NO COMESTIBLES</v>
          </cell>
          <cell r="D2457">
            <v>23.79</v>
          </cell>
          <cell r="E2457" t="str">
            <v>Flujo Continuo</v>
          </cell>
        </row>
        <row r="2458">
          <cell r="A2458">
            <v>522471</v>
          </cell>
          <cell r="B2458" t="str">
            <v>BLOQ BAHIA FACES SPF90 120GR</v>
          </cell>
          <cell r="C2458" t="str">
            <v>ABARROTES NO COMESTIBLES</v>
          </cell>
          <cell r="D2458">
            <v>37.1</v>
          </cell>
          <cell r="E2458" t="str">
            <v>Flujo Continuo</v>
          </cell>
        </row>
        <row r="2459">
          <cell r="A2459">
            <v>522530</v>
          </cell>
          <cell r="B2459" t="str">
            <v>ESPUMANTE NVY MAQUI BLUEBERRY</v>
          </cell>
          <cell r="C2459" t="str">
            <v>ABARROTES BEBIBLES</v>
          </cell>
          <cell r="D2459">
            <v>50.76</v>
          </cell>
          <cell r="E2459" t="str">
            <v>Flujo Continuo</v>
          </cell>
        </row>
        <row r="2460">
          <cell r="A2460">
            <v>522531</v>
          </cell>
          <cell r="B2460" t="str">
            <v>ESPUMANTE NVY PASSION FRUIT BOT 750ML</v>
          </cell>
          <cell r="C2460" t="str">
            <v>ABARROTES BEBIBLES</v>
          </cell>
          <cell r="D2460">
            <v>50.76</v>
          </cell>
          <cell r="E2460" t="str">
            <v>Flujo Continuo</v>
          </cell>
        </row>
        <row r="2461">
          <cell r="A2461">
            <v>522958</v>
          </cell>
          <cell r="B2461" t="str">
            <v>CIGARRILLO MARLBORO FUSION X20</v>
          </cell>
          <cell r="C2461" t="str">
            <v>ABARROTES BEBIBLES</v>
          </cell>
          <cell r="D2461">
            <v>14.33</v>
          </cell>
          <cell r="E2461" t="str">
            <v>Flujo Continuo</v>
          </cell>
        </row>
        <row r="2462">
          <cell r="A2462">
            <v>522972</v>
          </cell>
          <cell r="B2462" t="str">
            <v>CHIA ORGANICA VIDA&amp;CHIA 250GR</v>
          </cell>
          <cell r="C2462" t="str">
            <v>ABARROTES COMESTIBLES</v>
          </cell>
          <cell r="D2462">
            <v>10.95</v>
          </cell>
          <cell r="E2462" t="str">
            <v>Flujo Continuo</v>
          </cell>
        </row>
        <row r="2463">
          <cell r="A2463">
            <v>523657</v>
          </cell>
          <cell r="B2463" t="str">
            <v>GIN HENDRICKS X 700 ML</v>
          </cell>
          <cell r="C2463" t="str">
            <v>ABARROTES BEBIBLES</v>
          </cell>
          <cell r="D2463">
            <v>93.74</v>
          </cell>
          <cell r="E2463" t="str">
            <v>Flujo Continuo</v>
          </cell>
        </row>
        <row r="2464">
          <cell r="A2464">
            <v>523978</v>
          </cell>
          <cell r="B2464" t="str">
            <v>BEBIDA PACIFIC ORG ALMEND S/AZUC 946ML</v>
          </cell>
          <cell r="C2464" t="str">
            <v>ABARROTES COMESTIBLES</v>
          </cell>
          <cell r="D2464">
            <v>12.75</v>
          </cell>
          <cell r="E2464" t="str">
            <v>Flujo Continuo</v>
          </cell>
        </row>
        <row r="2465">
          <cell r="A2465">
            <v>524025</v>
          </cell>
          <cell r="B2465" t="str">
            <v>BEBIDA ALMENDRA VAINILLA S/AZUCAR NH 946</v>
          </cell>
          <cell r="C2465" t="str">
            <v>ABARROTES COMESTIBLES</v>
          </cell>
          <cell r="D2465">
            <v>7.46</v>
          </cell>
          <cell r="E2465" t="str">
            <v>Flujo Continuo</v>
          </cell>
        </row>
        <row r="2466">
          <cell r="A2466">
            <v>524556</v>
          </cell>
          <cell r="B2466" t="str">
            <v>HARINA DE ARROZ BOB'S RED MILL</v>
          </cell>
          <cell r="C2466" t="str">
            <v>ABARROTES COMESTIBLES</v>
          </cell>
          <cell r="D2466">
            <v>16.05</v>
          </cell>
          <cell r="E2466" t="str">
            <v>Flujo Continuo</v>
          </cell>
        </row>
        <row r="2467">
          <cell r="A2467">
            <v>524557</v>
          </cell>
          <cell r="B2467" t="str">
            <v>HARINA DE ALMENDRAS BOB'S RED MILL</v>
          </cell>
          <cell r="C2467" t="str">
            <v>ABARROTES COMESTIBLES</v>
          </cell>
          <cell r="D2467">
            <v>40.5</v>
          </cell>
          <cell r="E2467" t="str">
            <v>Flujo Continuo</v>
          </cell>
        </row>
        <row r="2468">
          <cell r="A2468">
            <v>484648</v>
          </cell>
          <cell r="B2468" t="str">
            <v>CERVEZA ESTRELLA DAMM INEDIT BOT 330 ML</v>
          </cell>
          <cell r="C2468" t="str">
            <v>ABARROTES BEBIBLES</v>
          </cell>
          <cell r="D2468">
            <v>7.13</v>
          </cell>
          <cell r="E2468" t="str">
            <v>Almacenado</v>
          </cell>
        </row>
        <row r="2469">
          <cell r="A2469">
            <v>452024</v>
          </cell>
          <cell r="B2469" t="str">
            <v>CREMA DE CHOCLO DESGRANADO X 418 G.</v>
          </cell>
          <cell r="C2469" t="str">
            <v>ABARROTES COMESTIBLES</v>
          </cell>
          <cell r="D2469">
            <v>5.42</v>
          </cell>
          <cell r="E2469" t="str">
            <v>Almacenado</v>
          </cell>
        </row>
        <row r="2470">
          <cell r="A2470">
            <v>454603</v>
          </cell>
          <cell r="B2470" t="str">
            <v>NOGLUT GALLETAS CHIPS CHOCOLATE 150G</v>
          </cell>
          <cell r="C2470" t="str">
            <v>ABARROTES COMESTIBLES</v>
          </cell>
          <cell r="D2470">
            <v>12.25</v>
          </cell>
          <cell r="E2470" t="str">
            <v>Almacenado</v>
          </cell>
        </row>
        <row r="2471">
          <cell r="A2471">
            <v>524560</v>
          </cell>
          <cell r="B2471" t="str">
            <v>MEZCLA DE HARINAS 1 A 1 BOB'S RED MILL</v>
          </cell>
          <cell r="C2471" t="str">
            <v>ABARROTES COMESTIBLES</v>
          </cell>
          <cell r="D2471">
            <v>21.3</v>
          </cell>
          <cell r="E2471" t="str">
            <v>Flujo Continuo</v>
          </cell>
        </row>
        <row r="2472">
          <cell r="A2472">
            <v>454604</v>
          </cell>
          <cell r="B2472" t="str">
            <v>NOGLUT GALLETAS JUNGLA 100G</v>
          </cell>
          <cell r="C2472" t="str">
            <v>ABARROTES COMESTIBLES</v>
          </cell>
          <cell r="D2472">
            <v>6.86</v>
          </cell>
          <cell r="E2472" t="str">
            <v>Almacenado</v>
          </cell>
        </row>
        <row r="2473">
          <cell r="A2473">
            <v>454605</v>
          </cell>
          <cell r="B2473" t="str">
            <v>NOGLUT GALLETAS MARIA 210 GR</v>
          </cell>
          <cell r="C2473" t="str">
            <v>ABARROTES COMESTIBLES</v>
          </cell>
          <cell r="D2473">
            <v>9.56</v>
          </cell>
          <cell r="E2473" t="str">
            <v>Almacenado</v>
          </cell>
        </row>
        <row r="2474">
          <cell r="A2474">
            <v>464456</v>
          </cell>
          <cell r="B2474" t="str">
            <v>MEZCLA P/ PANQUEQUES&amp;CREPES 210G KATZEL</v>
          </cell>
          <cell r="C2474" t="str">
            <v>ABARROTES COMESTIBLES</v>
          </cell>
          <cell r="D2474">
            <v>5.3</v>
          </cell>
          <cell r="E2474" t="str">
            <v>Almacenado</v>
          </cell>
        </row>
        <row r="2475">
          <cell r="A2475">
            <v>524561</v>
          </cell>
          <cell r="B2475" t="str">
            <v>HOJUELAS DE AVENA BOB'S RED MILL</v>
          </cell>
          <cell r="C2475" t="str">
            <v>ABARROTES COMESTIBLES</v>
          </cell>
          <cell r="D2475">
            <v>31.1</v>
          </cell>
          <cell r="E2475" t="str">
            <v>Flujo Continuo</v>
          </cell>
        </row>
        <row r="2476">
          <cell r="A2476">
            <v>525489</v>
          </cell>
          <cell r="B2476" t="str">
            <v>GUANTE MULTIPROPOSITO X100 ETERNA</v>
          </cell>
          <cell r="C2476" t="str">
            <v>BAZAR</v>
          </cell>
          <cell r="D2476">
            <v>5.47</v>
          </cell>
          <cell r="E2476" t="str">
            <v>Flujo Continuo</v>
          </cell>
        </row>
        <row r="2477">
          <cell r="A2477">
            <v>526257</v>
          </cell>
          <cell r="B2477" t="str">
            <v>GIN LA REPUBLICA ANDINO BOT 700ML</v>
          </cell>
          <cell r="C2477" t="str">
            <v>ABARROTES BEBIBLES</v>
          </cell>
          <cell r="D2477">
            <v>65.55</v>
          </cell>
          <cell r="E2477" t="str">
            <v>Flujo Continuo</v>
          </cell>
        </row>
        <row r="2478">
          <cell r="A2478">
            <v>526263</v>
          </cell>
          <cell r="B2478" t="str">
            <v>CO SCUNCI SPORT 3 LIGAS ELASTICS  6 UND</v>
          </cell>
          <cell r="C2478" t="str">
            <v>ABARROTES NO COMESTIBLES</v>
          </cell>
          <cell r="D2478">
            <v>8.01</v>
          </cell>
          <cell r="E2478" t="str">
            <v>Flujo Continuo</v>
          </cell>
        </row>
        <row r="2479">
          <cell r="A2479">
            <v>526264</v>
          </cell>
          <cell r="B2479" t="str">
            <v>CO SCUNCI SPORT SOLID LIGAS ELASTICS 32U</v>
          </cell>
          <cell r="C2479" t="str">
            <v>ABARROTES NO COMESTIBLES</v>
          </cell>
          <cell r="D2479">
            <v>10.029999999999999</v>
          </cell>
          <cell r="E2479" t="str">
            <v>Flujo Continuo</v>
          </cell>
        </row>
        <row r="2480">
          <cell r="A2480">
            <v>526265</v>
          </cell>
          <cell r="B2480" t="str">
            <v>CO SCUNCI SPORT KNOTED PONYTAILERS 6UND </v>
          </cell>
          <cell r="C2480" t="str">
            <v>ABARROTES NO COMESTIBLES</v>
          </cell>
          <cell r="D2480">
            <v>8.01</v>
          </cell>
          <cell r="E2480" t="str">
            <v>Flujo Continuo</v>
          </cell>
        </row>
        <row r="2481">
          <cell r="A2481">
            <v>526551</v>
          </cell>
          <cell r="B2481" t="str">
            <v>PISCO DEMONIO DE LOS ANDES ITALIA 700ML</v>
          </cell>
          <cell r="C2481" t="str">
            <v>ABARROTES BEBIBLES</v>
          </cell>
          <cell r="D2481">
            <v>27.03</v>
          </cell>
          <cell r="E2481" t="str">
            <v>Flujo Continuo</v>
          </cell>
        </row>
        <row r="2482">
          <cell r="A2482">
            <v>526709</v>
          </cell>
          <cell r="B2482" t="str">
            <v>DIETTE ORIGINAL X 50 B X 1.5. G</v>
          </cell>
          <cell r="C2482" t="str">
            <v>ABARROTES COMESTIBLES</v>
          </cell>
          <cell r="D2482">
            <v>10.64</v>
          </cell>
          <cell r="E2482" t="str">
            <v>Flujo Continuo</v>
          </cell>
        </row>
        <row r="2483">
          <cell r="A2483">
            <v>526711</v>
          </cell>
          <cell r="B2483" t="str">
            <v>DIETTE CON TE VERDE X 50 B X 1.5 G</v>
          </cell>
          <cell r="C2483" t="str">
            <v>ABARROTES COMESTIBLES</v>
          </cell>
          <cell r="D2483">
            <v>10.64</v>
          </cell>
          <cell r="E2483" t="str">
            <v>Flujo Continuo</v>
          </cell>
        </row>
        <row r="2484">
          <cell r="A2484">
            <v>526868</v>
          </cell>
          <cell r="B2484" t="str">
            <v>BOL.BASURA TACHITO BIO RLL 80X110 10UN</v>
          </cell>
          <cell r="C2484" t="str">
            <v>ABARROTES NO COMESTIBLES</v>
          </cell>
          <cell r="D2484">
            <v>4.1500000000000004</v>
          </cell>
          <cell r="E2484" t="str">
            <v>Flujo Continuo</v>
          </cell>
        </row>
        <row r="2485">
          <cell r="A2485">
            <v>526869</v>
          </cell>
          <cell r="B2485" t="str">
            <v>BOL.BASURA TACHITO BIO RLL 70X90 10UN</v>
          </cell>
          <cell r="C2485" t="str">
            <v>ABARROTES NO COMESTIBLES</v>
          </cell>
          <cell r="D2485">
            <v>3.43</v>
          </cell>
          <cell r="E2485" t="str">
            <v>Flujo Continuo</v>
          </cell>
        </row>
        <row r="2486">
          <cell r="A2486">
            <v>526870</v>
          </cell>
          <cell r="B2486" t="str">
            <v>BOL.BASURA TACHITO BIO RLL 50X700 10UN</v>
          </cell>
          <cell r="C2486" t="str">
            <v>ABARROTES NO COMESTIBLES</v>
          </cell>
          <cell r="D2486">
            <v>1.78</v>
          </cell>
          <cell r="E2486" t="str">
            <v>Flujo Continuo</v>
          </cell>
        </row>
        <row r="2487">
          <cell r="A2487">
            <v>527463</v>
          </cell>
          <cell r="B2487" t="str">
            <v>SCOTCH BRITE DISHWAND</v>
          </cell>
          <cell r="C2487" t="str">
            <v>ABARROTES NO COMESTIBLES</v>
          </cell>
          <cell r="D2487">
            <v>7.6</v>
          </cell>
          <cell r="E2487" t="str">
            <v>Flujo Continuo</v>
          </cell>
        </row>
        <row r="2488">
          <cell r="A2488">
            <v>527464</v>
          </cell>
          <cell r="B2488" t="str">
            <v>SCOTCH BRITE PAÑO PARA BAÑO X3</v>
          </cell>
          <cell r="C2488" t="str">
            <v>ABARROTES NO COMESTIBLES</v>
          </cell>
          <cell r="D2488">
            <v>7.06</v>
          </cell>
          <cell r="E2488" t="str">
            <v>Flujo Continuo</v>
          </cell>
        </row>
        <row r="2489">
          <cell r="A2489">
            <v>527465</v>
          </cell>
          <cell r="B2489" t="str">
            <v>SCOTCH BRITE PAÑO PARA COCINA X3</v>
          </cell>
          <cell r="C2489" t="str">
            <v>ABARROTES NO COMESTIBLES</v>
          </cell>
          <cell r="D2489">
            <v>7.06</v>
          </cell>
          <cell r="E2489" t="str">
            <v>Flujo Continuo</v>
          </cell>
        </row>
        <row r="2490">
          <cell r="A2490">
            <v>527466</v>
          </cell>
          <cell r="B2490" t="str">
            <v>CLLO DEN SENSODYNE MULTIPROT BLIS X 1UND</v>
          </cell>
          <cell r="C2490" t="str">
            <v>ABARROTES NO COMESTIBLES</v>
          </cell>
          <cell r="D2490">
            <v>9.59</v>
          </cell>
          <cell r="E2490" t="str">
            <v>Flujo Continuo</v>
          </cell>
        </row>
        <row r="2491">
          <cell r="A2491">
            <v>527882</v>
          </cell>
          <cell r="B2491" t="str">
            <v>VINO VALDIVIESO GC CABALLO LOCO LIMARI</v>
          </cell>
          <cell r="C2491" t="str">
            <v>ABARROTES BEBIBLES</v>
          </cell>
          <cell r="D2491">
            <v>150.07</v>
          </cell>
          <cell r="E2491" t="str">
            <v>Flujo Continuo</v>
          </cell>
        </row>
        <row r="2492">
          <cell r="A2492">
            <v>527903</v>
          </cell>
          <cell r="B2492" t="str">
            <v>RADARCAN ENCHUFE REPELE MOSQUITOS</v>
          </cell>
          <cell r="C2492" t="str">
            <v>ABARROTES NO COMESTIBLES</v>
          </cell>
          <cell r="D2492">
            <v>39.89</v>
          </cell>
          <cell r="E2492" t="str">
            <v>Flujo Continuo</v>
          </cell>
        </row>
        <row r="2493">
          <cell r="A2493">
            <v>527905</v>
          </cell>
          <cell r="B2493" t="str">
            <v>RADARCAN ENCHUFE REPELE HORMIGAS</v>
          </cell>
          <cell r="C2493" t="str">
            <v>ABARROTES NO COMESTIBLES</v>
          </cell>
          <cell r="D2493">
            <v>55.79</v>
          </cell>
          <cell r="E2493" t="str">
            <v>Flujo Continuo</v>
          </cell>
        </row>
        <row r="2494">
          <cell r="A2494">
            <v>527906</v>
          </cell>
          <cell r="B2494" t="str">
            <v>RADARCAN PORTATIL REPELE RATON/CUCARACHA</v>
          </cell>
          <cell r="C2494" t="str">
            <v>ABARROTES NO COMESTIBLES</v>
          </cell>
          <cell r="D2494">
            <v>46.27</v>
          </cell>
          <cell r="E2494" t="str">
            <v>Flujo Continuo</v>
          </cell>
        </row>
        <row r="2495">
          <cell r="A2495">
            <v>527907</v>
          </cell>
          <cell r="B2495" t="str">
            <v>RADARCAN ENCHUFE REPELE RATON/CUCARACHA</v>
          </cell>
          <cell r="C2495" t="str">
            <v>ABARROTES NO COMESTIBLES</v>
          </cell>
          <cell r="D2495">
            <v>46.27</v>
          </cell>
          <cell r="E2495" t="str">
            <v>Flujo Continuo</v>
          </cell>
        </row>
        <row r="2496">
          <cell r="A2496">
            <v>528766</v>
          </cell>
          <cell r="B2496" t="str">
            <v>VINO TACAMA B.DE BLANCOS SB 750ML</v>
          </cell>
          <cell r="C2496" t="str">
            <v>ABARROTES BEBIBLES</v>
          </cell>
          <cell r="D2496">
            <v>34.4</v>
          </cell>
          <cell r="E2496" t="str">
            <v>Flujo Continuo</v>
          </cell>
        </row>
        <row r="2497">
          <cell r="A2497">
            <v>528950</v>
          </cell>
          <cell r="B2497" t="str">
            <v>SOL ECLAIR ACLARADOR CAB FR 150ML</v>
          </cell>
          <cell r="C2497" t="str">
            <v>ABARROTES NO COMESTIBLES</v>
          </cell>
          <cell r="D2497">
            <v>8.4600000000000009</v>
          </cell>
          <cell r="E2497" t="str">
            <v>Flujo Continuo</v>
          </cell>
        </row>
        <row r="2498">
          <cell r="A2498">
            <v>529182</v>
          </cell>
          <cell r="B2498" t="str">
            <v>TAMAL DE QUINUA 230GR CASA VERDE</v>
          </cell>
          <cell r="C2498" t="str">
            <v>ABARROTES COMESTIBLES</v>
          </cell>
          <cell r="D2498">
            <v>4.51</v>
          </cell>
          <cell r="E2498" t="str">
            <v>Flujo Continuo</v>
          </cell>
        </row>
        <row r="2499">
          <cell r="A2499">
            <v>529490</v>
          </cell>
          <cell r="B2499" t="str">
            <v>ADELGAZANTE 40 GR NUESTRA SALUD</v>
          </cell>
          <cell r="C2499" t="str">
            <v>ABARROTES COMESTIBLES</v>
          </cell>
          <cell r="D2499">
            <v>4.9800000000000004</v>
          </cell>
          <cell r="E2499" t="str">
            <v>Flujo Continuo</v>
          </cell>
        </row>
        <row r="2500">
          <cell r="A2500">
            <v>529492</v>
          </cell>
          <cell r="B2500" t="str">
            <v>HIGASAN 40 GR NUESTRA SALUD</v>
          </cell>
          <cell r="C2500" t="str">
            <v>ABARROTES COMESTIBLES</v>
          </cell>
          <cell r="D2500">
            <v>3.84</v>
          </cell>
          <cell r="E2500" t="str">
            <v>Flujo Continuo</v>
          </cell>
        </row>
        <row r="2501">
          <cell r="A2501">
            <v>529494</v>
          </cell>
          <cell r="B2501" t="str">
            <v>DIABESTISAN 40 GR NUESTRA SALUD</v>
          </cell>
          <cell r="C2501" t="str">
            <v>ABARROTES COMESTIBLES</v>
          </cell>
          <cell r="D2501">
            <v>3.84</v>
          </cell>
          <cell r="E2501" t="str">
            <v>Flujo Continuo</v>
          </cell>
        </row>
        <row r="2502">
          <cell r="A2502">
            <v>530362</v>
          </cell>
          <cell r="B2502" t="str">
            <v>GEL LIMP NEUTROG ULTRAGENTLE BOT 354ML</v>
          </cell>
          <cell r="C2502" t="str">
            <v>ABARROTES NO COMESTIBLES</v>
          </cell>
          <cell r="D2502">
            <v>27.45</v>
          </cell>
          <cell r="E2502" t="str">
            <v>Flujo Continuo</v>
          </cell>
        </row>
        <row r="2503">
          <cell r="A2503">
            <v>464457</v>
          </cell>
          <cell r="B2503" t="str">
            <v>MEZCLA PARA BROWNIES 313G KATZEL</v>
          </cell>
          <cell r="C2503" t="str">
            <v>ABARROTES COMESTIBLES</v>
          </cell>
          <cell r="D2503">
            <v>5.4</v>
          </cell>
          <cell r="E2503" t="str">
            <v>Almacenado</v>
          </cell>
        </row>
        <row r="2504">
          <cell r="A2504">
            <v>530776</v>
          </cell>
          <cell r="B2504" t="str">
            <v>ACIDO ECOLOGICO DIAMANTE 1KG</v>
          </cell>
          <cell r="C2504" t="str">
            <v>ABARROTES NO COMESTIBLES</v>
          </cell>
          <cell r="D2504">
            <v>5.73</v>
          </cell>
          <cell r="E2504" t="str">
            <v>Flujo Continuo</v>
          </cell>
        </row>
        <row r="2505">
          <cell r="A2505">
            <v>530777</v>
          </cell>
          <cell r="B2505" t="str">
            <v>ACIDO ECOLOGICO DIAMANTE 2KG</v>
          </cell>
          <cell r="C2505" t="str">
            <v>ABARROTES NO COMESTIBLES</v>
          </cell>
          <cell r="D2505">
            <v>10.73</v>
          </cell>
          <cell r="E2505" t="str">
            <v>Flujo Continuo</v>
          </cell>
        </row>
        <row r="2506">
          <cell r="A2506">
            <v>531388</v>
          </cell>
          <cell r="B2506" t="str">
            <v>PATE DE FOIE HIGADO CERDO 130GR HENAFF</v>
          </cell>
          <cell r="C2506" t="str">
            <v>ABARROTES COMESTIBLES</v>
          </cell>
          <cell r="D2506">
            <v>7.32</v>
          </cell>
          <cell r="E2506" t="str">
            <v>Flujo Continuo</v>
          </cell>
        </row>
        <row r="2507">
          <cell r="A2507">
            <v>531389</v>
          </cell>
          <cell r="B2507" t="str">
            <v>PATE DE CAMPAGNE DE CERDO 130GR HENAFF</v>
          </cell>
          <cell r="C2507" t="str">
            <v>ABARROTES COMESTIBLES</v>
          </cell>
          <cell r="D2507">
            <v>7.32</v>
          </cell>
          <cell r="E2507" t="str">
            <v>Flujo Continuo</v>
          </cell>
        </row>
        <row r="2508">
          <cell r="A2508">
            <v>531390</v>
          </cell>
          <cell r="B2508" t="str">
            <v>MOUSSE CANARD HIGADO PATO 115GR HENAFF</v>
          </cell>
          <cell r="C2508" t="str">
            <v>ABARROTES COMESTIBLES</v>
          </cell>
          <cell r="D2508">
            <v>9.1</v>
          </cell>
          <cell r="E2508" t="str">
            <v>Flujo Continuo</v>
          </cell>
        </row>
        <row r="2509">
          <cell r="A2509">
            <v>470338</v>
          </cell>
          <cell r="B2509" t="str">
            <v>REFIELL PAELLA MARIS KIT CARMENCITA 470G</v>
          </cell>
          <cell r="C2509" t="str">
            <v>ABARROTES COMESTIBLES</v>
          </cell>
          <cell r="D2509">
            <v>30.3</v>
          </cell>
          <cell r="E2509" t="str">
            <v>Almacenado</v>
          </cell>
        </row>
        <row r="2510">
          <cell r="A2510">
            <v>492323</v>
          </cell>
          <cell r="B2510" t="str">
            <v>CERVEZA S/G DAURA DAMM PACK 6 BOT 330 ML</v>
          </cell>
          <cell r="C2510" t="str">
            <v>ABARROTES BEBIBLES</v>
          </cell>
          <cell r="D2510">
            <v>28.74</v>
          </cell>
          <cell r="E2510" t="str">
            <v>Almacenado</v>
          </cell>
        </row>
        <row r="2511">
          <cell r="A2511">
            <v>492324</v>
          </cell>
          <cell r="B2511" t="str">
            <v>CERVEZA S/A FREE DAMM PACK 6 BOT 250 ML</v>
          </cell>
          <cell r="C2511" t="str">
            <v>ABARROTES BEBIBLES</v>
          </cell>
          <cell r="D2511">
            <v>10.92</v>
          </cell>
          <cell r="E2511" t="str">
            <v>Almacenado</v>
          </cell>
        </row>
        <row r="2512">
          <cell r="A2512">
            <v>475903</v>
          </cell>
          <cell r="B2512" t="str">
            <v>SPAGHETTI INTEGRAL AGNESI 500G</v>
          </cell>
          <cell r="C2512" t="str">
            <v>ABARROTES COMESTIBLES</v>
          </cell>
          <cell r="D2512">
            <v>11.22</v>
          </cell>
          <cell r="E2512" t="str">
            <v>Almacenado</v>
          </cell>
        </row>
        <row r="2513">
          <cell r="A2513">
            <v>475904</v>
          </cell>
          <cell r="B2513" t="str">
            <v>PENNE RIGATE INTEGRAL AGNESI 500G</v>
          </cell>
          <cell r="C2513" t="str">
            <v>ABARROTES COMESTIBLES</v>
          </cell>
          <cell r="D2513">
            <v>11.22</v>
          </cell>
          <cell r="E2513" t="str">
            <v>Almacenado</v>
          </cell>
        </row>
        <row r="2514">
          <cell r="A2514">
            <v>482548</v>
          </cell>
          <cell r="B2514" t="str">
            <v>ALCAPARRAS EN VINAGRE  S/G 145 GR.HELIOS</v>
          </cell>
          <cell r="C2514" t="str">
            <v>ABARROTES COMESTIBLES</v>
          </cell>
          <cell r="D2514">
            <v>8.61</v>
          </cell>
          <cell r="E2514" t="str">
            <v>Almacenado</v>
          </cell>
        </row>
        <row r="2515">
          <cell r="A2515">
            <v>488262</v>
          </cell>
          <cell r="B2515" t="str">
            <v>VINO ESCORIHUELA GASCON SAUVIG BLANC.750</v>
          </cell>
          <cell r="C2515" t="str">
            <v>ABARROTES BEBIBLES</v>
          </cell>
          <cell r="D2515">
            <v>39.83</v>
          </cell>
          <cell r="E2515" t="str">
            <v>Almacenado</v>
          </cell>
        </row>
        <row r="2516">
          <cell r="A2516">
            <v>484896</v>
          </cell>
          <cell r="B2516" t="str">
            <v>SIROPE SABOR A MAPLE X 480 GR DULKEN</v>
          </cell>
          <cell r="C2516" t="str">
            <v>ABARROTES COMESTIBLES</v>
          </cell>
          <cell r="D2516">
            <v>7.7</v>
          </cell>
          <cell r="E2516" t="str">
            <v>Almacenado</v>
          </cell>
        </row>
        <row r="2517">
          <cell r="A2517">
            <v>484897</v>
          </cell>
          <cell r="B2517" t="str">
            <v>SIROPE DE CHANCACA 480 GR DULKEN</v>
          </cell>
          <cell r="C2517" t="str">
            <v>ABARROTES COMESTIBLES</v>
          </cell>
          <cell r="D2517">
            <v>8.6999999999999993</v>
          </cell>
          <cell r="E2517" t="str">
            <v>Almacenado</v>
          </cell>
        </row>
        <row r="2518">
          <cell r="A2518">
            <v>531391</v>
          </cell>
          <cell r="B2518" t="str">
            <v>MOUSSE CANARD OLIV-PATO OLI 115G HENAFF</v>
          </cell>
          <cell r="C2518" t="str">
            <v>ABARROTES COMESTIBLES</v>
          </cell>
          <cell r="D2518">
            <v>9.1</v>
          </cell>
          <cell r="E2518" t="str">
            <v>Flujo Continuo</v>
          </cell>
        </row>
        <row r="2519">
          <cell r="A2519">
            <v>531408</v>
          </cell>
          <cell r="B2519" t="str">
            <v>INTIPALKA PISCO 750ML QUEBRANTA</v>
          </cell>
          <cell r="C2519" t="str">
            <v>ABARROTES BEBIBLES</v>
          </cell>
          <cell r="D2519">
            <v>31.07</v>
          </cell>
          <cell r="E2519" t="str">
            <v>Flujo Continuo</v>
          </cell>
        </row>
        <row r="2520">
          <cell r="A2520">
            <v>531410</v>
          </cell>
          <cell r="B2520" t="str">
            <v>INTIPALKA PISCO 750ML ACHOLADO</v>
          </cell>
          <cell r="C2520" t="str">
            <v>ABARROTES BEBIBLES</v>
          </cell>
          <cell r="D2520">
            <v>31.07</v>
          </cell>
          <cell r="E2520" t="str">
            <v>Flujo Continuo</v>
          </cell>
        </row>
        <row r="2521">
          <cell r="A2521">
            <v>531411</v>
          </cell>
          <cell r="B2521" t="str">
            <v>INTIPALKA PISCO 750ML ITALIA</v>
          </cell>
          <cell r="C2521" t="str">
            <v>ABARROTES BEBIBLES</v>
          </cell>
          <cell r="D2521">
            <v>31.07</v>
          </cell>
          <cell r="E2521" t="str">
            <v>Flujo Continuo</v>
          </cell>
        </row>
        <row r="2522">
          <cell r="A2522">
            <v>531417</v>
          </cell>
          <cell r="B2522" t="str">
            <v>PISCO MV DON ESTEBAN ITALIA 500 ML</v>
          </cell>
          <cell r="C2522" t="str">
            <v>ABARROTES BEBIBLES</v>
          </cell>
          <cell r="D2522">
            <v>43.15</v>
          </cell>
          <cell r="E2522" t="str">
            <v>Flujo Continuo</v>
          </cell>
        </row>
        <row r="2523">
          <cell r="A2523">
            <v>531418</v>
          </cell>
          <cell r="B2523" t="str">
            <v>PISCO MV DON ESTEBAN TORONTEL 500 ML</v>
          </cell>
          <cell r="C2523" t="str">
            <v>ABARROTES BEBIBLES</v>
          </cell>
          <cell r="D2523">
            <v>43.15</v>
          </cell>
          <cell r="E2523" t="str">
            <v>Flujo Continuo</v>
          </cell>
        </row>
        <row r="2524">
          <cell r="A2524">
            <v>531419</v>
          </cell>
          <cell r="B2524" t="str">
            <v>PISCO MV DON ESTEBAN QUEBRANTA 500 ML</v>
          </cell>
          <cell r="C2524" t="str">
            <v>ABARROTES BEBIBLES</v>
          </cell>
          <cell r="D2524">
            <v>43.15</v>
          </cell>
          <cell r="E2524" t="str">
            <v>Flujo Continuo</v>
          </cell>
        </row>
        <row r="2525">
          <cell r="A2525">
            <v>531420</v>
          </cell>
          <cell r="B2525" t="str">
            <v>PISCO MV DON ESTEBAN ACHOLADO 500 ML</v>
          </cell>
          <cell r="C2525" t="str">
            <v>ABARROTES BEBIBLES</v>
          </cell>
          <cell r="D2525">
            <v>43.15</v>
          </cell>
          <cell r="E2525" t="str">
            <v>Flujo Continuo</v>
          </cell>
        </row>
        <row r="2526">
          <cell r="A2526">
            <v>531472</v>
          </cell>
          <cell r="B2526" t="str">
            <v>ESTUCHE  02 BOTELLAS LAN CRIANZA</v>
          </cell>
          <cell r="C2526" t="str">
            <v>ABARROTES BEBIBLES</v>
          </cell>
          <cell r="D2526">
            <v>103.69</v>
          </cell>
          <cell r="E2526" t="str">
            <v>Flujo Continuo</v>
          </cell>
        </row>
        <row r="2527">
          <cell r="A2527">
            <v>531475</v>
          </cell>
          <cell r="B2527" t="str">
            <v>ESTUCHE LAS MORAS VARIETAL 02 BOTELLAS</v>
          </cell>
          <cell r="C2527" t="str">
            <v>ABARROTES BEBIBLES</v>
          </cell>
          <cell r="D2527">
            <v>35.94</v>
          </cell>
          <cell r="E2527" t="str">
            <v>Flujo Continuo</v>
          </cell>
        </row>
        <row r="2528">
          <cell r="A2528">
            <v>531503</v>
          </cell>
          <cell r="B2528" t="str">
            <v>RON SANTA TERESA GRAN RESERVA  X 750ML</v>
          </cell>
          <cell r="C2528" t="str">
            <v>ABARROTES BEBIBLES</v>
          </cell>
          <cell r="D2528">
            <v>55.53</v>
          </cell>
          <cell r="E2528" t="str">
            <v>Flujo Continuo</v>
          </cell>
        </row>
        <row r="2529">
          <cell r="A2529">
            <v>531505</v>
          </cell>
          <cell r="B2529" t="str">
            <v>RON SANTA TERESA LINAJE  X 750ML</v>
          </cell>
          <cell r="C2529" t="str">
            <v>ABARROTES BEBIBLES</v>
          </cell>
          <cell r="D2529">
            <v>84.66</v>
          </cell>
          <cell r="E2529" t="str">
            <v>Flujo Continuo</v>
          </cell>
        </row>
        <row r="2530">
          <cell r="A2530">
            <v>531514</v>
          </cell>
          <cell r="B2530" t="str">
            <v>PISCANO SOUR PIÑA COLADA 700ML</v>
          </cell>
          <cell r="C2530" t="str">
            <v>ABARROTES BEBIBLES</v>
          </cell>
          <cell r="D2530">
            <v>11.66</v>
          </cell>
          <cell r="E2530" t="str">
            <v>Flujo Continuo</v>
          </cell>
        </row>
        <row r="2531">
          <cell r="A2531">
            <v>531515</v>
          </cell>
          <cell r="B2531" t="str">
            <v>PISCANO SOUR MANGO 700ML</v>
          </cell>
          <cell r="C2531" t="str">
            <v>ABARROTES BEBIBLES</v>
          </cell>
          <cell r="D2531">
            <v>11.66</v>
          </cell>
          <cell r="E2531" t="str">
            <v>Flujo Continuo</v>
          </cell>
        </row>
        <row r="2532">
          <cell r="A2532">
            <v>531563</v>
          </cell>
          <cell r="B2532" t="str">
            <v>SH SUERO UÑAS X13.3ML NAILGROWTH</v>
          </cell>
          <cell r="C2532" t="str">
            <v>ABARROTES NO COMESTIBLES</v>
          </cell>
          <cell r="D2532">
            <v>25.83</v>
          </cell>
          <cell r="E2532" t="str">
            <v>Flujo Continuo</v>
          </cell>
        </row>
        <row r="2533">
          <cell r="A2533">
            <v>531772</v>
          </cell>
          <cell r="B2533" t="str">
            <v>AEROSOL TERNURA DE BEBE WONG RPTO 250ML</v>
          </cell>
          <cell r="C2533" t="str">
            <v>ABARROTES NO COMESTIBLES</v>
          </cell>
          <cell r="D2533">
            <v>9.64</v>
          </cell>
          <cell r="E2533" t="str">
            <v>Flujo Continuo</v>
          </cell>
        </row>
        <row r="2534">
          <cell r="A2534">
            <v>531773</v>
          </cell>
          <cell r="B2534" t="str">
            <v>AEROSOL FRESCURA TROPICAL WONG RPT 250ML</v>
          </cell>
          <cell r="C2534" t="str">
            <v>ABARROTES NO COMESTIBLES</v>
          </cell>
          <cell r="D2534">
            <v>9.64</v>
          </cell>
          <cell r="E2534" t="str">
            <v>Flujo Continuo</v>
          </cell>
        </row>
        <row r="2535">
          <cell r="A2535">
            <v>531774</v>
          </cell>
          <cell r="B2535" t="str">
            <v>AEROSOL PERA SILVESTRE WONG RPTO 250ML</v>
          </cell>
          <cell r="C2535" t="str">
            <v>ABARROTES NO COMESTIBLES</v>
          </cell>
          <cell r="D2535">
            <v>8.1</v>
          </cell>
          <cell r="E2535" t="str">
            <v>Flujo Continuo</v>
          </cell>
        </row>
        <row r="2536">
          <cell r="A2536">
            <v>531775</v>
          </cell>
          <cell r="B2536" t="str">
            <v>AEROSOL TERNURA DE BEBE METRO RPTO 250ML</v>
          </cell>
          <cell r="C2536" t="str">
            <v>ABARROTES NO COMESTIBLES</v>
          </cell>
          <cell r="D2536">
            <v>9.64</v>
          </cell>
          <cell r="E2536" t="str">
            <v>Flujo Continuo</v>
          </cell>
        </row>
        <row r="2537">
          <cell r="A2537">
            <v>531776</v>
          </cell>
          <cell r="B2537" t="str">
            <v>AEROS. FRESCURA TROPICAL METRO RPT 250ML</v>
          </cell>
          <cell r="C2537" t="str">
            <v>ABARROTES NO COMESTIBLES</v>
          </cell>
          <cell r="D2537">
            <v>9.64</v>
          </cell>
          <cell r="E2537" t="str">
            <v>Flujo Continuo</v>
          </cell>
        </row>
        <row r="2538">
          <cell r="A2538">
            <v>531777</v>
          </cell>
          <cell r="B2538" t="str">
            <v>AEROSOL PERA SILVESTRE METRO RPTO 250ML</v>
          </cell>
          <cell r="C2538" t="str">
            <v>ABARROTES NO COMESTIBLES</v>
          </cell>
          <cell r="D2538">
            <v>8.1</v>
          </cell>
          <cell r="E2538" t="str">
            <v>Flujo Continuo</v>
          </cell>
        </row>
        <row r="2539">
          <cell r="A2539">
            <v>531813</v>
          </cell>
          <cell r="B2539" t="str">
            <v>STEVIA NUTRASTEVIA CAJA X 50 SOBRES</v>
          </cell>
          <cell r="C2539" t="str">
            <v>ABARROTES COMESTIBLES</v>
          </cell>
          <cell r="D2539">
            <v>10.85</v>
          </cell>
          <cell r="E2539" t="str">
            <v>Flujo Continuo</v>
          </cell>
        </row>
        <row r="2540">
          <cell r="A2540">
            <v>531814</v>
          </cell>
          <cell r="B2540" t="str">
            <v>STEVIA NUTRASTEVIA CAJA X 80 SOBRES</v>
          </cell>
          <cell r="C2540" t="str">
            <v>ABARROTES COMESTIBLES</v>
          </cell>
          <cell r="D2540">
            <v>16.91</v>
          </cell>
          <cell r="E2540" t="str">
            <v>Flujo Continuo</v>
          </cell>
        </row>
        <row r="2541">
          <cell r="A2541">
            <v>531815</v>
          </cell>
          <cell r="B2541" t="str">
            <v>STEVIA NUTRASTEVIA CAJA X 120 SOBRES</v>
          </cell>
          <cell r="C2541" t="str">
            <v>ABARROTES COMESTIBLES</v>
          </cell>
          <cell r="D2541">
            <v>22.91</v>
          </cell>
          <cell r="E2541" t="str">
            <v>Flujo Continuo</v>
          </cell>
        </row>
        <row r="2542">
          <cell r="A2542">
            <v>531839</v>
          </cell>
          <cell r="B2542" t="str">
            <v>SCOTCH BRITE EXTREME FIBRA X2</v>
          </cell>
          <cell r="C2542" t="str">
            <v>ABARROTES NO COMESTIBLES</v>
          </cell>
          <cell r="D2542">
            <v>4.1399999999999997</v>
          </cell>
          <cell r="E2542" t="str">
            <v>Flujo Continuo</v>
          </cell>
        </row>
        <row r="2543">
          <cell r="A2543">
            <v>531840</v>
          </cell>
          <cell r="B2543" t="str">
            <v>SCOTCH BRITE EXTREME CELULOSA X1</v>
          </cell>
          <cell r="C2543" t="str">
            <v>ABARROTES NO COMESTIBLES</v>
          </cell>
          <cell r="D2543">
            <v>4.3499999999999996</v>
          </cell>
          <cell r="E2543" t="str">
            <v>Flujo Continuo</v>
          </cell>
        </row>
        <row r="2544">
          <cell r="A2544">
            <v>531841</v>
          </cell>
          <cell r="B2544" t="str">
            <v>SCOTCH BRITE EXTREME CELULOSA X2</v>
          </cell>
          <cell r="C2544" t="str">
            <v>ABARROTES NO COMESTIBLES</v>
          </cell>
          <cell r="D2544">
            <v>6.28</v>
          </cell>
          <cell r="E2544" t="str">
            <v>Flujo Continuo</v>
          </cell>
        </row>
        <row r="2545">
          <cell r="A2545">
            <v>531882</v>
          </cell>
          <cell r="B2545" t="str">
            <v>CHOCOLATE SINAZUCAR ARANDANO70G DOMENICO</v>
          </cell>
          <cell r="C2545" t="str">
            <v>ABARROTES COMESTIBLES</v>
          </cell>
          <cell r="D2545">
            <v>11.08</v>
          </cell>
          <cell r="E2545" t="str">
            <v>Flujo Continuo</v>
          </cell>
        </row>
        <row r="2546">
          <cell r="A2546">
            <v>531884</v>
          </cell>
          <cell r="B2546" t="str">
            <v>CHOCOLATE AVELLANAS S/AZUCAR72% DOMENICO</v>
          </cell>
          <cell r="C2546" t="str">
            <v>ABARROTES COMESTIBLES</v>
          </cell>
          <cell r="D2546">
            <v>11.08</v>
          </cell>
          <cell r="E2546" t="str">
            <v>Flujo Continuo</v>
          </cell>
        </row>
        <row r="2547">
          <cell r="A2547">
            <v>532459</v>
          </cell>
          <cell r="B2547" t="str">
            <v>SUJETA ESCOBA 17007-ES BROOM GRIPPER 3M</v>
          </cell>
          <cell r="C2547" t="str">
            <v>BAZAR</v>
          </cell>
          <cell r="D2547">
            <v>9.31</v>
          </cell>
          <cell r="E2547" t="str">
            <v>Flujo Continuo</v>
          </cell>
        </row>
        <row r="2548">
          <cell r="A2548">
            <v>485925</v>
          </cell>
          <cell r="B2548" t="str">
            <v>HARINA DE LINAZA X 200 GR MARIMIEL</v>
          </cell>
          <cell r="C2548" t="str">
            <v>ABARROTES COMESTIBLES</v>
          </cell>
          <cell r="D2548">
            <v>4</v>
          </cell>
          <cell r="E2548" t="str">
            <v>Almacenado</v>
          </cell>
        </row>
        <row r="2549">
          <cell r="A2549">
            <v>532569</v>
          </cell>
          <cell r="B2549" t="str">
            <v>ELECTROLIGHT SIX PACK X 475 ML 3 SABORES</v>
          </cell>
          <cell r="C2549" t="str">
            <v>ABARROTES BEBIBLES</v>
          </cell>
          <cell r="D2549">
            <v>6.77</v>
          </cell>
          <cell r="E2549" t="str">
            <v>Flujo Continuo</v>
          </cell>
        </row>
        <row r="2550">
          <cell r="A2550">
            <v>532861</v>
          </cell>
          <cell r="B2550" t="str">
            <v>VINO TRUMPETER RESERVA MALBEC</v>
          </cell>
          <cell r="C2550" t="str">
            <v>ABARROTES BEBIBLES</v>
          </cell>
          <cell r="D2550">
            <v>43.15</v>
          </cell>
          <cell r="E2550" t="str">
            <v>Flujo Continuo</v>
          </cell>
        </row>
        <row r="2551">
          <cell r="A2551">
            <v>532862</v>
          </cell>
          <cell r="B2551" t="str">
            <v>VINO TRUMPETER RESERVA BLEND</v>
          </cell>
          <cell r="C2551" t="str">
            <v>ABARROTES BEBIBLES</v>
          </cell>
          <cell r="D2551">
            <v>43.15</v>
          </cell>
          <cell r="E2551" t="str">
            <v>Flujo Continuo</v>
          </cell>
        </row>
        <row r="2552">
          <cell r="A2552">
            <v>533024</v>
          </cell>
          <cell r="B2552" t="str">
            <v>DET LIQ TIDE 1.36LT-32LAV, HE FREE</v>
          </cell>
          <cell r="C2552" t="str">
            <v>ABARROTES NO COMESTIBLES</v>
          </cell>
          <cell r="D2552">
            <v>27.41</v>
          </cell>
          <cell r="E2552" t="str">
            <v>Flujo Continuo</v>
          </cell>
        </row>
        <row r="2553">
          <cell r="A2553">
            <v>533025</v>
          </cell>
          <cell r="B2553" t="str">
            <v>DET LIQ TIDE 4.2LT-96LAV, ORIGINAL</v>
          </cell>
          <cell r="C2553" t="str">
            <v>ABARROTES NO COMESTIBLES</v>
          </cell>
          <cell r="D2553">
            <v>80.62</v>
          </cell>
          <cell r="E2553" t="str">
            <v>Flujo Continuo</v>
          </cell>
        </row>
        <row r="2554">
          <cell r="A2554">
            <v>533026</v>
          </cell>
          <cell r="B2554" t="str">
            <v>DET LIQ DREFT 1.36LT-32LAV, ACT BABY</v>
          </cell>
          <cell r="C2554" t="str">
            <v>ABARROTES NO COMESTIBLES</v>
          </cell>
          <cell r="D2554">
            <v>33.619999999999997</v>
          </cell>
          <cell r="E2554" t="str">
            <v>Flujo Continuo</v>
          </cell>
        </row>
        <row r="2555">
          <cell r="A2555">
            <v>533032</v>
          </cell>
          <cell r="B2555" t="str">
            <v>MIEL DE MAPLE ORGÁNICA NOKOMIS 250ML</v>
          </cell>
          <cell r="C2555" t="str">
            <v>ABARROTES COMESTIBLES</v>
          </cell>
          <cell r="D2555">
            <v>40</v>
          </cell>
          <cell r="E2555" t="str">
            <v>Flujo Continuo</v>
          </cell>
        </row>
        <row r="2556">
          <cell r="A2556">
            <v>533033</v>
          </cell>
          <cell r="B2556" t="str">
            <v>MIEL DE MAPLE ORG. NOKOMIS 250ML JARRITA</v>
          </cell>
          <cell r="C2556" t="str">
            <v>ABARROTES COMESTIBLES</v>
          </cell>
          <cell r="D2556">
            <v>40</v>
          </cell>
          <cell r="E2556" t="str">
            <v>Flujo Continuo</v>
          </cell>
        </row>
        <row r="2557">
          <cell r="A2557">
            <v>533034</v>
          </cell>
          <cell r="B2557" t="str">
            <v>MIEL DE MAPLE ORGÁNICA NOKOMIS 500ML</v>
          </cell>
          <cell r="C2557" t="str">
            <v>ABARROTES COMESTIBLES</v>
          </cell>
          <cell r="D2557">
            <v>63.25</v>
          </cell>
          <cell r="E2557" t="str">
            <v>Flujo Continuo</v>
          </cell>
        </row>
        <row r="2558">
          <cell r="A2558">
            <v>533436</v>
          </cell>
          <cell r="B2558" t="str">
            <v>DELIN CEJ MAYBELL MSTR SHAP SOFT BRW X1</v>
          </cell>
          <cell r="C2558" t="str">
            <v>ABARROTES NO COMESTIBLES</v>
          </cell>
          <cell r="D2558">
            <v>31.97</v>
          </cell>
          <cell r="E2558" t="str">
            <v>Flujo Continuo</v>
          </cell>
        </row>
        <row r="2559">
          <cell r="A2559">
            <v>533437</v>
          </cell>
          <cell r="B2559" t="str">
            <v>DELIN CEJ MAYBELL MSTR SHAP DEEP BRW X1</v>
          </cell>
          <cell r="C2559" t="str">
            <v>ABARROTES NO COMESTIBLES</v>
          </cell>
          <cell r="D2559">
            <v>31.97</v>
          </cell>
          <cell r="E2559" t="str">
            <v>Flujo Continuo</v>
          </cell>
        </row>
        <row r="2560">
          <cell r="A2560">
            <v>533693</v>
          </cell>
          <cell r="B2560" t="str">
            <v>GEL INSTITUTO ESP DE UREA DE BAÑOX750ML</v>
          </cell>
          <cell r="C2560" t="str">
            <v>ABARROTES NO COMESTIBLES</v>
          </cell>
          <cell r="D2560">
            <v>15.42</v>
          </cell>
          <cell r="E2560" t="str">
            <v>Flujo Continuo</v>
          </cell>
        </row>
        <row r="2561">
          <cell r="A2561">
            <v>533865</v>
          </cell>
          <cell r="B2561" t="str">
            <v>REPELENTE PREMIERE SP KIDS NATUREX120ML</v>
          </cell>
          <cell r="C2561" t="str">
            <v>ABARROTES NO COMESTIBLES</v>
          </cell>
          <cell r="D2561">
            <v>12.68</v>
          </cell>
          <cell r="E2561" t="str">
            <v>Flujo Continuo</v>
          </cell>
        </row>
        <row r="2562">
          <cell r="A2562">
            <v>533956</v>
          </cell>
          <cell r="B2562" t="str">
            <v>TOAL HUMEDA TUINIES HELLO KITTY BOL X 25</v>
          </cell>
          <cell r="C2562" t="str">
            <v>ABARROTES NO COMESTIBLES</v>
          </cell>
          <cell r="D2562">
            <v>1.65</v>
          </cell>
          <cell r="E2562" t="str">
            <v>Flujo Continuo</v>
          </cell>
        </row>
        <row r="2563">
          <cell r="A2563">
            <v>533997</v>
          </cell>
          <cell r="B2563" t="str">
            <v>VINO BORGOÑA GRAN SELECCIÓN BOT 750ML</v>
          </cell>
          <cell r="C2563" t="str">
            <v>ABARROTES BEBIBLES</v>
          </cell>
          <cell r="D2563">
            <v>15.05</v>
          </cell>
          <cell r="E2563" t="str">
            <v>Flujo Continuo</v>
          </cell>
        </row>
        <row r="2564">
          <cell r="A2564">
            <v>533998</v>
          </cell>
          <cell r="B2564" t="str">
            <v>VINO ROSÉ GRAN SELECCIÓN BOT 750ML</v>
          </cell>
          <cell r="C2564" t="str">
            <v>ABARROTES BEBIBLES</v>
          </cell>
          <cell r="D2564">
            <v>15.05</v>
          </cell>
          <cell r="E2564" t="str">
            <v>Flujo Continuo</v>
          </cell>
        </row>
        <row r="2565">
          <cell r="A2565">
            <v>534004</v>
          </cell>
          <cell r="B2565" t="str">
            <v>DESOD SECRET CLINICAL LGH&amp;FRESH CAJ 45G</v>
          </cell>
          <cell r="C2565" t="str">
            <v>ABARROTES NO COMESTIBLES</v>
          </cell>
          <cell r="D2565">
            <v>14.17</v>
          </cell>
          <cell r="E2565" t="str">
            <v>Flujo Continuo</v>
          </cell>
        </row>
        <row r="2566">
          <cell r="A2566">
            <v>534108</v>
          </cell>
          <cell r="B2566" t="str">
            <v>GRANOLA AVENA, MANZANA Y CANELA CROSOY</v>
          </cell>
          <cell r="C2566" t="str">
            <v>ABARROTES COMESTIBLES</v>
          </cell>
          <cell r="D2566">
            <v>7.64</v>
          </cell>
          <cell r="E2566" t="str">
            <v>Flujo Continuo</v>
          </cell>
        </row>
        <row r="2567">
          <cell r="A2567">
            <v>534109</v>
          </cell>
          <cell r="B2567" t="str">
            <v>GRANOLA AVENA, CAST Y VAINILLA CROSOY</v>
          </cell>
          <cell r="C2567" t="str">
            <v>ABARROTES COMESTIBLES</v>
          </cell>
          <cell r="D2567">
            <v>7.35</v>
          </cell>
          <cell r="E2567" t="str">
            <v>Flujo Continuo</v>
          </cell>
        </row>
        <row r="2568">
          <cell r="A2568">
            <v>534110</v>
          </cell>
          <cell r="B2568" t="str">
            <v>GRANOLA AVENA,ALMEND,PASAS Y COC CROSOY</v>
          </cell>
          <cell r="C2568" t="str">
            <v>ABARROTES COMESTIBLES</v>
          </cell>
          <cell r="D2568">
            <v>7.35</v>
          </cell>
          <cell r="E2568" t="str">
            <v>Flujo Continuo</v>
          </cell>
        </row>
        <row r="2569">
          <cell r="A2569">
            <v>534230</v>
          </cell>
          <cell r="B2569" t="str">
            <v>ESTUCHE GRANDE NEW PE X 6</v>
          </cell>
          <cell r="C2569" t="str">
            <v>ABARROTES NO COMESTIBLES</v>
          </cell>
          <cell r="D2569">
            <v>23.2</v>
          </cell>
          <cell r="E2569" t="str">
            <v>Flujo Continuo</v>
          </cell>
        </row>
        <row r="2570">
          <cell r="A2570">
            <v>534379</v>
          </cell>
          <cell r="B2570" t="str">
            <v>VINAG.ACETO BALSAMIC 250ML HENGSTENBERG</v>
          </cell>
          <cell r="C2570" t="str">
            <v>ABARROTES COMESTIBLES</v>
          </cell>
          <cell r="D2570">
            <v>13.95</v>
          </cell>
          <cell r="E2570" t="str">
            <v>Flujo Continuo</v>
          </cell>
        </row>
        <row r="2571">
          <cell r="A2571">
            <v>534387</v>
          </cell>
          <cell r="B2571" t="str">
            <v>AGUA TÓNICA SAN PELLEGRINO 330ML</v>
          </cell>
          <cell r="C2571" t="str">
            <v>ABARROTES BEBIBLES</v>
          </cell>
          <cell r="D2571">
            <v>4.47</v>
          </cell>
          <cell r="E2571" t="str">
            <v>Flujo Continuo</v>
          </cell>
        </row>
        <row r="2572">
          <cell r="A2572">
            <v>534435</v>
          </cell>
          <cell r="B2572" t="str">
            <v>SOL ECLAIR POLVO DECOLORANTE BLI12GR</v>
          </cell>
          <cell r="C2572" t="str">
            <v>ABARROTES NO COMESTIBLES</v>
          </cell>
          <cell r="D2572">
            <v>6.38</v>
          </cell>
          <cell r="E2572" t="str">
            <v>Flujo Continuo</v>
          </cell>
        </row>
        <row r="2573">
          <cell r="A2573">
            <v>534508</v>
          </cell>
          <cell r="B2573" t="str">
            <v>SCOTCH BRITE PAÑO COLLECTION ABS X3</v>
          </cell>
          <cell r="C2573" t="str">
            <v>ABARROTES NO COMESTIBLES</v>
          </cell>
          <cell r="D2573">
            <v>8.76</v>
          </cell>
          <cell r="E2573" t="str">
            <v>Flujo Continuo</v>
          </cell>
        </row>
        <row r="2574">
          <cell r="A2574">
            <v>534511</v>
          </cell>
          <cell r="B2574" t="str">
            <v>RON SANTA TERESA CLARO X 700ML</v>
          </cell>
          <cell r="C2574" t="str">
            <v>ABARROTES BEBIBLES</v>
          </cell>
          <cell r="D2574">
            <v>34.68</v>
          </cell>
          <cell r="E2574" t="str">
            <v>Flujo Continuo</v>
          </cell>
        </row>
        <row r="2575">
          <cell r="A2575">
            <v>534512</v>
          </cell>
          <cell r="B2575" t="str">
            <v>CERV SIERRA ANDINA 330, SHAMAN IPA</v>
          </cell>
          <cell r="C2575" t="str">
            <v>ABARROTES BEBIBLES</v>
          </cell>
          <cell r="D2575">
            <v>7.33</v>
          </cell>
          <cell r="E2575" t="str">
            <v>Flujo Continuo</v>
          </cell>
        </row>
        <row r="2576">
          <cell r="A2576">
            <v>534513</v>
          </cell>
          <cell r="B2576" t="str">
            <v>CERV SIERRA ANDINA 330, PACHACUTEC IMP</v>
          </cell>
          <cell r="C2576" t="str">
            <v>ABARROTES BEBIBLES</v>
          </cell>
          <cell r="D2576">
            <v>7.33</v>
          </cell>
          <cell r="E2576" t="str">
            <v>Flujo Continuo</v>
          </cell>
        </row>
        <row r="2577">
          <cell r="A2577">
            <v>534564</v>
          </cell>
          <cell r="B2577" t="str">
            <v>GALLETA BALLCAKES -VAINIL120GR</v>
          </cell>
          <cell r="C2577" t="str">
            <v>ABARROTES COMESTIBLES</v>
          </cell>
          <cell r="D2577">
            <v>7.35</v>
          </cell>
          <cell r="E2577" t="str">
            <v>Flujo Continuo</v>
          </cell>
        </row>
        <row r="2578">
          <cell r="A2578">
            <v>534664</v>
          </cell>
          <cell r="B2578" t="str">
            <v>PACK 2 VINOS QUEIROLO BORG/ROSE 750ML</v>
          </cell>
          <cell r="C2578" t="str">
            <v>ABARROTES BEBIBLES</v>
          </cell>
          <cell r="D2578">
            <v>22.73</v>
          </cell>
          <cell r="E2578" t="str">
            <v>Flujo Continuo</v>
          </cell>
        </row>
        <row r="2579">
          <cell r="A2579">
            <v>534665</v>
          </cell>
          <cell r="B2579" t="str">
            <v>PACK 2 VINOS QUEIROLO BORG/COSECHA 750ML</v>
          </cell>
          <cell r="C2579" t="str">
            <v>ABARROTES BEBIBLES</v>
          </cell>
          <cell r="D2579">
            <v>22.73</v>
          </cell>
          <cell r="E2579" t="str">
            <v>Flujo Continuo</v>
          </cell>
        </row>
        <row r="2580">
          <cell r="A2580">
            <v>535153</v>
          </cell>
          <cell r="B2580" t="str">
            <v>CHOCOLATE SAPITO BOLSA 270G</v>
          </cell>
          <cell r="C2580" t="str">
            <v>ABARROTES COMESTIBLES</v>
          </cell>
          <cell r="D2580">
            <v>9.4700000000000006</v>
          </cell>
          <cell r="E2580" t="str">
            <v>Flujo Continuo</v>
          </cell>
        </row>
        <row r="2581">
          <cell r="A2581">
            <v>535154</v>
          </cell>
          <cell r="B2581" t="str">
            <v>CHOCOLATE MINI GOLPE BOLSA 288G</v>
          </cell>
          <cell r="C2581" t="str">
            <v>ABARROTES COMESTIBLES</v>
          </cell>
          <cell r="D2581">
            <v>7.4</v>
          </cell>
          <cell r="E2581" t="str">
            <v>Flujo Continuo</v>
          </cell>
        </row>
        <row r="2582">
          <cell r="A2582">
            <v>535158</v>
          </cell>
          <cell r="B2582" t="str">
            <v>CERVEZA MAHOU CLÁSICA LATA 330 ML</v>
          </cell>
          <cell r="C2582" t="str">
            <v>ABARROTES BEBIBLES</v>
          </cell>
          <cell r="D2582">
            <v>3.65</v>
          </cell>
          <cell r="E2582" t="str">
            <v>Flujo Continuo</v>
          </cell>
        </row>
        <row r="2583">
          <cell r="A2583">
            <v>535340</v>
          </cell>
          <cell r="B2583" t="str">
            <v>RON FLOR DE CAÑA 7 AÑOS 1 LT</v>
          </cell>
          <cell r="C2583" t="str">
            <v>ABARROTES BEBIBLES</v>
          </cell>
          <cell r="D2583">
            <v>73.59</v>
          </cell>
          <cell r="E2583" t="str">
            <v>Flujo Continuo</v>
          </cell>
        </row>
        <row r="2584">
          <cell r="A2584">
            <v>535519</v>
          </cell>
          <cell r="B2584" t="str">
            <v>GUANTE MULTIUSOS ECONOMICO WONG TALLA S</v>
          </cell>
          <cell r="C2584" t="str">
            <v>ABARROTES NO COMESTIBLES</v>
          </cell>
          <cell r="D2584">
            <v>3.02</v>
          </cell>
          <cell r="E2584" t="str">
            <v>Flujo Continuo</v>
          </cell>
        </row>
        <row r="2585">
          <cell r="A2585">
            <v>535520</v>
          </cell>
          <cell r="B2585" t="str">
            <v>GUANTE MULTIUSOS ECONOMICO WONG TALLA M</v>
          </cell>
          <cell r="C2585" t="str">
            <v>ABARROTES NO COMESTIBLES</v>
          </cell>
          <cell r="D2585">
            <v>3.02</v>
          </cell>
          <cell r="E2585" t="str">
            <v>Flujo Continuo</v>
          </cell>
        </row>
        <row r="2586">
          <cell r="A2586">
            <v>535521</v>
          </cell>
          <cell r="B2586" t="str">
            <v>GUANTE MULTIUSOS ECONOMICO WONG TALLA L</v>
          </cell>
          <cell r="C2586" t="str">
            <v>ABARROTES NO COMESTIBLES</v>
          </cell>
          <cell r="D2586">
            <v>3.02</v>
          </cell>
          <cell r="E2586" t="str">
            <v>Flujo Continuo</v>
          </cell>
        </row>
        <row r="2587">
          <cell r="A2587">
            <v>535522</v>
          </cell>
          <cell r="B2587" t="str">
            <v>GUANTE ANTIDESLIZANTE WONG TALLA S</v>
          </cell>
          <cell r="C2587" t="str">
            <v>ABARROTES NO COMESTIBLES</v>
          </cell>
          <cell r="D2587">
            <v>4.95</v>
          </cell>
          <cell r="E2587" t="str">
            <v>Flujo Continuo</v>
          </cell>
        </row>
        <row r="2588">
          <cell r="A2588">
            <v>535523</v>
          </cell>
          <cell r="B2588" t="str">
            <v>GUANTE ANTIDESLIZANTE WONG TALLA M</v>
          </cell>
          <cell r="C2588" t="str">
            <v>ABARROTES NO COMESTIBLES</v>
          </cell>
          <cell r="D2588">
            <v>4.95</v>
          </cell>
          <cell r="E2588" t="str">
            <v>Flujo Continuo</v>
          </cell>
        </row>
        <row r="2589">
          <cell r="A2589">
            <v>535524</v>
          </cell>
          <cell r="B2589" t="str">
            <v>GUANTE ANTIDESLIZANTE WONG TALLA L</v>
          </cell>
          <cell r="C2589" t="str">
            <v>ABARROTES NO COMESTIBLES</v>
          </cell>
          <cell r="D2589">
            <v>4.95</v>
          </cell>
          <cell r="E2589" t="str">
            <v>Flujo Continuo</v>
          </cell>
        </row>
        <row r="2590">
          <cell r="A2590">
            <v>535525</v>
          </cell>
          <cell r="B2590" t="str">
            <v>GUANTE EXTRALARGO DECORADO WONG TALLA S</v>
          </cell>
          <cell r="C2590" t="str">
            <v>ABARROTES NO COMESTIBLES</v>
          </cell>
          <cell r="D2590">
            <v>8.35</v>
          </cell>
          <cell r="E2590" t="str">
            <v>Flujo Continuo</v>
          </cell>
        </row>
        <row r="2591">
          <cell r="A2591">
            <v>535526</v>
          </cell>
          <cell r="B2591" t="str">
            <v>GUANTE EXTRALARGO DECORADO WONG TALLA M</v>
          </cell>
          <cell r="C2591" t="str">
            <v>ABARROTES NO COMESTIBLES</v>
          </cell>
          <cell r="D2591">
            <v>8.35</v>
          </cell>
          <cell r="E2591" t="str">
            <v>Flujo Continuo</v>
          </cell>
        </row>
        <row r="2592">
          <cell r="A2592">
            <v>535527</v>
          </cell>
          <cell r="B2592" t="str">
            <v>GUANTE EXTRALARGO DECORADO WONG TALLA L</v>
          </cell>
          <cell r="C2592" t="str">
            <v>ABARROTES NO COMESTIBLES</v>
          </cell>
          <cell r="D2592">
            <v>8.35</v>
          </cell>
          <cell r="E2592" t="str">
            <v>Flujo Continuo</v>
          </cell>
        </row>
        <row r="2593">
          <cell r="A2593">
            <v>535528</v>
          </cell>
          <cell r="B2593" t="str">
            <v>GUANTE MULTIUSO ECONOMICO METRO TALLA S</v>
          </cell>
          <cell r="C2593" t="str">
            <v>ABARROTES NO COMESTIBLES</v>
          </cell>
          <cell r="D2593">
            <v>3.02</v>
          </cell>
          <cell r="E2593" t="str">
            <v>Flujo Continuo</v>
          </cell>
        </row>
        <row r="2594">
          <cell r="A2594">
            <v>535530</v>
          </cell>
          <cell r="B2594" t="str">
            <v>GUANTE MULTIUSO ECONOMICO METRO TALLA L</v>
          </cell>
          <cell r="C2594" t="str">
            <v>ABARROTES NO COMESTIBLES</v>
          </cell>
          <cell r="D2594">
            <v>3.02</v>
          </cell>
          <cell r="E2594" t="str">
            <v>Flujo Continuo</v>
          </cell>
        </row>
        <row r="2595">
          <cell r="A2595">
            <v>535531</v>
          </cell>
          <cell r="B2595" t="str">
            <v>GUANTE ANTIDESLIZANTE METRO TALLA S</v>
          </cell>
          <cell r="C2595" t="str">
            <v>ABARROTES NO COMESTIBLES</v>
          </cell>
          <cell r="D2595">
            <v>4.24</v>
          </cell>
          <cell r="E2595" t="str">
            <v>Flujo Continuo</v>
          </cell>
        </row>
        <row r="2596">
          <cell r="A2596">
            <v>485926</v>
          </cell>
          <cell r="B2596" t="str">
            <v>HARINA DE MACA X 200 GR MARIMIEL</v>
          </cell>
          <cell r="C2596" t="str">
            <v>ABARROTES COMESTIBLES</v>
          </cell>
          <cell r="D2596">
            <v>9.6999999999999993</v>
          </cell>
          <cell r="E2596" t="str">
            <v>Almacenado</v>
          </cell>
        </row>
        <row r="2597">
          <cell r="A2597">
            <v>485929</v>
          </cell>
          <cell r="B2597" t="str">
            <v>HARINA 7 SEMILLAS X 200 GR MARIMIEL</v>
          </cell>
          <cell r="C2597" t="str">
            <v>ABARROTES COMESTIBLES</v>
          </cell>
          <cell r="D2597">
            <v>5.44</v>
          </cell>
          <cell r="E2597" t="str">
            <v>Almacenado</v>
          </cell>
        </row>
        <row r="2598">
          <cell r="A2598">
            <v>535532</v>
          </cell>
          <cell r="B2598" t="str">
            <v>GUANTE ANTIDESLIZANTE METRO TALLA M</v>
          </cell>
          <cell r="C2598" t="str">
            <v>ABARROTES NO COMESTIBLES</v>
          </cell>
          <cell r="D2598">
            <v>4.24</v>
          </cell>
          <cell r="E2598" t="str">
            <v>Flujo Continuo</v>
          </cell>
        </row>
        <row r="2599">
          <cell r="A2599">
            <v>535533</v>
          </cell>
          <cell r="B2599" t="str">
            <v>GUANTE ANTIDESLIZANTE METRO TALLA L</v>
          </cell>
          <cell r="C2599" t="str">
            <v>ABARROTES NO COMESTIBLES</v>
          </cell>
          <cell r="D2599">
            <v>4.24</v>
          </cell>
          <cell r="E2599" t="str">
            <v>Flujo Continuo</v>
          </cell>
        </row>
        <row r="2600">
          <cell r="A2600">
            <v>535534</v>
          </cell>
          <cell r="B2600" t="str">
            <v>GUANTE EXTRALARGO DECORADO METRO TALLA S</v>
          </cell>
          <cell r="C2600" t="str">
            <v>ABARROTES NO COMESTIBLES</v>
          </cell>
          <cell r="D2600">
            <v>7.15</v>
          </cell>
          <cell r="E2600" t="str">
            <v>Flujo Continuo</v>
          </cell>
        </row>
        <row r="2601">
          <cell r="A2601">
            <v>535536</v>
          </cell>
          <cell r="B2601" t="str">
            <v>GUANTE EXTRALARGO DECORADO METRO TALLA L</v>
          </cell>
          <cell r="C2601" t="str">
            <v>ABARROTES NO COMESTIBLES</v>
          </cell>
          <cell r="D2601">
            <v>7.15</v>
          </cell>
          <cell r="E2601" t="str">
            <v>Flujo Continuo</v>
          </cell>
        </row>
        <row r="2602">
          <cell r="A2602">
            <v>535548</v>
          </cell>
          <cell r="B2602" t="str">
            <v>CAFÉ MOLIDO ORG BLUE LLAMA AMAZONAS 284G</v>
          </cell>
          <cell r="C2602" t="str">
            <v>ABARROTES COMESTIBLES</v>
          </cell>
          <cell r="D2602">
            <v>21.5</v>
          </cell>
          <cell r="E2602" t="str">
            <v>Flujo Continuo</v>
          </cell>
        </row>
        <row r="2603">
          <cell r="A2603">
            <v>535587</v>
          </cell>
          <cell r="B2603" t="str">
            <v>DEO BARRA SECRET SCENT LAVENDER X73G</v>
          </cell>
          <cell r="C2603" t="str">
            <v>ABARROTES NO COMESTIBLES</v>
          </cell>
          <cell r="D2603">
            <v>14.88</v>
          </cell>
          <cell r="E2603" t="str">
            <v>Flujo Continuo</v>
          </cell>
        </row>
        <row r="2604">
          <cell r="A2604">
            <v>535649</v>
          </cell>
          <cell r="B2604" t="str">
            <v>PECANA ACARAMELADA</v>
          </cell>
          <cell r="C2604" t="str">
            <v>FRUTAS Y VERDURAS</v>
          </cell>
          <cell r="D2604">
            <v>86</v>
          </cell>
          <cell r="E2604" t="str">
            <v>Flujo Continuo</v>
          </cell>
        </row>
        <row r="2605">
          <cell r="A2605">
            <v>535985</v>
          </cell>
          <cell r="B2605" t="str">
            <v>CERVEZA CANDELARIA LA PERUANA BOT 330ML</v>
          </cell>
          <cell r="C2605" t="str">
            <v>ABARROTES BEBIBLES</v>
          </cell>
          <cell r="D2605">
            <v>5.04</v>
          </cell>
          <cell r="E2605" t="str">
            <v>Flujo Continuo</v>
          </cell>
        </row>
        <row r="2606">
          <cell r="A2606">
            <v>535987</v>
          </cell>
          <cell r="B2606" t="str">
            <v>CERVEZA CANDELARIA PERU PACK 4 BOT 330ML</v>
          </cell>
          <cell r="C2606" t="str">
            <v>ABARROTES BEBIBLES</v>
          </cell>
          <cell r="D2606">
            <v>22.88</v>
          </cell>
          <cell r="E2606" t="str">
            <v>Flujo Continuo</v>
          </cell>
        </row>
        <row r="2607">
          <cell r="A2607">
            <v>535996</v>
          </cell>
          <cell r="B2607" t="str">
            <v>AGUA SAN PELLEGR C/GAS SIXPACK PET 500ML</v>
          </cell>
          <cell r="C2607" t="str">
            <v>ABARROTES BEBIBLES</v>
          </cell>
          <cell r="D2607">
            <v>27.15</v>
          </cell>
          <cell r="E2607" t="str">
            <v>Flujo Continuo</v>
          </cell>
        </row>
        <row r="2608">
          <cell r="A2608">
            <v>536112</v>
          </cell>
          <cell r="B2608" t="str">
            <v>PACK PAÑO SECAX8+MULTIX5+ESPON2EN1X2</v>
          </cell>
          <cell r="C2608" t="str">
            <v>ABARROTES NO COMESTIBLES</v>
          </cell>
          <cell r="D2608">
            <v>9.42</v>
          </cell>
          <cell r="E2608" t="str">
            <v>Flujo Continuo</v>
          </cell>
        </row>
        <row r="2609">
          <cell r="A2609">
            <v>536220</v>
          </cell>
          <cell r="B2609" t="str">
            <v>CAVA STARS PERELADA BRUT ROSE 750 ML</v>
          </cell>
          <cell r="C2609" t="str">
            <v>ABARROTES BEBIBLES</v>
          </cell>
          <cell r="D2609">
            <v>52.67</v>
          </cell>
          <cell r="E2609" t="str">
            <v>Flujo Continuo</v>
          </cell>
        </row>
        <row r="2610">
          <cell r="A2610">
            <v>502958</v>
          </cell>
          <cell r="B2610" t="str">
            <v>JARABE AGAVE ORGANICO 330G AMERICA ORG.</v>
          </cell>
          <cell r="C2610" t="str">
            <v>ABARROTES COMESTIBLES</v>
          </cell>
          <cell r="D2610">
            <v>15.57</v>
          </cell>
          <cell r="E2610" t="str">
            <v>Almacenado</v>
          </cell>
        </row>
        <row r="2611">
          <cell r="A2611">
            <v>536300</v>
          </cell>
          <cell r="B2611" t="str">
            <v>NOPAL FLAX 454 GR NUESTRA SALUD</v>
          </cell>
          <cell r="C2611" t="str">
            <v>ABARROTES COMESTIBLES</v>
          </cell>
          <cell r="D2611">
            <v>25.6</v>
          </cell>
          <cell r="E2611" t="str">
            <v>Flujo Continuo</v>
          </cell>
        </row>
        <row r="2612">
          <cell r="A2612">
            <v>536301</v>
          </cell>
          <cell r="B2612" t="str">
            <v>NOPAL FLAX PIÑA 454 GR NUESTRA SALUD</v>
          </cell>
          <cell r="C2612" t="str">
            <v>ABARROTES COMESTIBLES</v>
          </cell>
          <cell r="D2612">
            <v>25.6</v>
          </cell>
          <cell r="E2612" t="str">
            <v>Flujo Continuo</v>
          </cell>
        </row>
        <row r="2613">
          <cell r="A2613">
            <v>536818</v>
          </cell>
          <cell r="B2613" t="str">
            <v>GEL LIMP NEUTROG FAC PNK GRAPE BOT 177ML</v>
          </cell>
          <cell r="C2613" t="str">
            <v>ABARROTES NO COMESTIBLES</v>
          </cell>
          <cell r="D2613">
            <v>26</v>
          </cell>
          <cell r="E2613" t="str">
            <v>Flujo Continuo</v>
          </cell>
        </row>
        <row r="2614">
          <cell r="A2614">
            <v>536819</v>
          </cell>
          <cell r="B2614" t="str">
            <v>EXFOL FAC NEUTR PINK GRAPEFRUIT TB 124ML</v>
          </cell>
          <cell r="C2614" t="str">
            <v>ABARROTES NO COMESTIBLES</v>
          </cell>
          <cell r="D2614">
            <v>25.99</v>
          </cell>
          <cell r="E2614" t="str">
            <v>Flujo Continuo</v>
          </cell>
        </row>
        <row r="2615">
          <cell r="A2615">
            <v>536820</v>
          </cell>
          <cell r="B2615" t="str">
            <v>PROTECT CAREFREE MULTIFLEXI BRISAX60</v>
          </cell>
          <cell r="C2615" t="str">
            <v>ABARROTES NO COMESTIBLES</v>
          </cell>
          <cell r="D2615">
            <v>13.19</v>
          </cell>
          <cell r="E2615" t="str">
            <v>Flujo Continuo</v>
          </cell>
        </row>
        <row r="2616">
          <cell r="A2616">
            <v>536821</v>
          </cell>
          <cell r="B2616" t="str">
            <v>PROTECT CAREFREE MULTIFLEXI BRISAX150</v>
          </cell>
          <cell r="C2616" t="str">
            <v>ABARROTES NO COMESTIBLES</v>
          </cell>
          <cell r="D2616">
            <v>6.56</v>
          </cell>
          <cell r="E2616" t="str">
            <v>Flujo Continuo</v>
          </cell>
        </row>
        <row r="2617">
          <cell r="A2617">
            <v>536833</v>
          </cell>
          <cell r="B2617" t="str">
            <v>QUINUA BLANCA ORGANICA VIDA&amp;QUINUA 454GR</v>
          </cell>
          <cell r="C2617" t="str">
            <v>ABARROTES COMESTIBLES</v>
          </cell>
          <cell r="D2617">
            <v>9.85</v>
          </cell>
          <cell r="E2617" t="str">
            <v>Flujo Continuo</v>
          </cell>
        </row>
        <row r="2618">
          <cell r="A2618">
            <v>536980</v>
          </cell>
          <cell r="B2618" t="str">
            <v>CHOCOLATE FONDY MINI LA IBERICA 200GR</v>
          </cell>
          <cell r="C2618" t="str">
            <v>ABARROTES COMESTIBLES</v>
          </cell>
          <cell r="D2618">
            <v>13.88</v>
          </cell>
          <cell r="E2618" t="str">
            <v>Flujo Continuo</v>
          </cell>
        </row>
        <row r="2619">
          <cell r="A2619">
            <v>536981</v>
          </cell>
          <cell r="B2619" t="str">
            <v>CHOCOLATE FONDY MINI LA IBERICA 400GR</v>
          </cell>
          <cell r="C2619" t="str">
            <v>ABARROTES COMESTIBLES</v>
          </cell>
          <cell r="D2619">
            <v>25.45</v>
          </cell>
          <cell r="E2619" t="str">
            <v>Flujo Continuo</v>
          </cell>
        </row>
        <row r="2620">
          <cell r="A2620">
            <v>537873</v>
          </cell>
          <cell r="B2620" t="str">
            <v>VINO LOS HAROLDOS ESTATE BLEND X 750ML</v>
          </cell>
          <cell r="C2620" t="str">
            <v>ABARROTES BEBIBLES</v>
          </cell>
          <cell r="D2620">
            <v>32.35</v>
          </cell>
          <cell r="E2620" t="str">
            <v>Flujo Continuo</v>
          </cell>
        </row>
        <row r="2621">
          <cell r="A2621">
            <v>537885</v>
          </cell>
          <cell r="B2621" t="str">
            <v>VINO LOS HAROLDOS ESTATE SAU BLANCX750ML</v>
          </cell>
          <cell r="C2621" t="str">
            <v>ABARROTES BEBIBLES</v>
          </cell>
          <cell r="D2621">
            <v>32.35</v>
          </cell>
          <cell r="E2621" t="str">
            <v>Flujo Continuo</v>
          </cell>
        </row>
        <row r="2622">
          <cell r="A2622">
            <v>537886</v>
          </cell>
          <cell r="B2622" t="str">
            <v>VINO LOS HAROLDOS ESTATE CAB SAUV X750ML</v>
          </cell>
          <cell r="C2622" t="str">
            <v>ABARROTES BEBIBLES</v>
          </cell>
          <cell r="D2622">
            <v>32.35</v>
          </cell>
          <cell r="E2622" t="str">
            <v>Flujo Continuo</v>
          </cell>
        </row>
        <row r="2623">
          <cell r="A2623">
            <v>537887</v>
          </cell>
          <cell r="B2623" t="str">
            <v>VINO LOS HAROLDOS ESTATE MALBEC X 750ML</v>
          </cell>
          <cell r="C2623" t="str">
            <v>ABARROTES BEBIBLES</v>
          </cell>
          <cell r="D2623">
            <v>32.35</v>
          </cell>
          <cell r="E2623" t="str">
            <v>Flujo Continuo</v>
          </cell>
        </row>
        <row r="2624">
          <cell r="A2624">
            <v>537888</v>
          </cell>
          <cell r="B2624" t="str">
            <v>VINO RESERVA DE FAMILIA CAB. SAUV X750ML</v>
          </cell>
          <cell r="C2624" t="str">
            <v>ABARROTES BEBIBLES</v>
          </cell>
          <cell r="D2624">
            <v>53.96</v>
          </cell>
          <cell r="E2624" t="str">
            <v>Flujo Continuo</v>
          </cell>
        </row>
        <row r="2625">
          <cell r="A2625">
            <v>541448</v>
          </cell>
          <cell r="B2625" t="str">
            <v>VERMOUTH NOILLY PRAT EXTRA DRY 750ML</v>
          </cell>
          <cell r="C2625" t="str">
            <v>ABARROTES BEBIBLES</v>
          </cell>
          <cell r="D2625">
            <v>60.04</v>
          </cell>
          <cell r="E2625" t="str">
            <v>Flujo Continuo</v>
          </cell>
        </row>
        <row r="2626">
          <cell r="A2626">
            <v>541763</v>
          </cell>
          <cell r="B2626" t="str">
            <v>RODILLO QUITAPELUSAS 3M ERA DE HIELO</v>
          </cell>
          <cell r="C2626" t="str">
            <v>ABARROTES NO COMESTIBLES</v>
          </cell>
          <cell r="D2626">
            <v>4.6900000000000004</v>
          </cell>
          <cell r="E2626" t="str">
            <v>Flujo Continuo</v>
          </cell>
        </row>
        <row r="2627">
          <cell r="A2627">
            <v>541778</v>
          </cell>
          <cell r="B2627" t="str">
            <v>PAÑITOS SECADORA X 40 HOJAS ARM&amp;HAMMER</v>
          </cell>
          <cell r="C2627" t="str">
            <v>ABARROTES NO COMESTIBLES</v>
          </cell>
          <cell r="D2627">
            <v>7.14</v>
          </cell>
          <cell r="E2627" t="str">
            <v>Flujo Continuo</v>
          </cell>
        </row>
        <row r="2628">
          <cell r="A2628">
            <v>542049</v>
          </cell>
          <cell r="B2628" t="str">
            <v>ALMENDRAS NATURALES</v>
          </cell>
          <cell r="C2628" t="str">
            <v>FRUTAS Y VERDURAS</v>
          </cell>
          <cell r="D2628">
            <v>56</v>
          </cell>
          <cell r="E2628" t="str">
            <v>Flujo Continuo</v>
          </cell>
        </row>
        <row r="2629">
          <cell r="A2629">
            <v>542050</v>
          </cell>
          <cell r="B2629" t="str">
            <v>ARVEJAS FRITAS</v>
          </cell>
          <cell r="C2629" t="str">
            <v>FRUTAS Y VERDURAS</v>
          </cell>
          <cell r="D2629">
            <v>33</v>
          </cell>
          <cell r="E2629" t="str">
            <v>Flujo Continuo</v>
          </cell>
        </row>
        <row r="2630">
          <cell r="A2630">
            <v>542051</v>
          </cell>
          <cell r="B2630" t="str">
            <v>ARVEJAS PICANTES</v>
          </cell>
          <cell r="C2630" t="str">
            <v>FRUTAS Y VERDURAS</v>
          </cell>
          <cell r="D2630">
            <v>35</v>
          </cell>
          <cell r="E2630" t="str">
            <v>Flujo Continuo</v>
          </cell>
        </row>
        <row r="2631">
          <cell r="A2631">
            <v>542052</v>
          </cell>
          <cell r="B2631" t="str">
            <v>GARBANZO PICANTE</v>
          </cell>
          <cell r="C2631" t="str">
            <v>FRUTAS Y VERDURAS</v>
          </cell>
          <cell r="D2631">
            <v>36</v>
          </cell>
          <cell r="E2631" t="str">
            <v>Flujo Continuo</v>
          </cell>
        </row>
        <row r="2632">
          <cell r="A2632">
            <v>542053</v>
          </cell>
          <cell r="B2632" t="str">
            <v>MANI CON PASAS</v>
          </cell>
          <cell r="C2632" t="str">
            <v>FRUTAS Y VERDURAS</v>
          </cell>
          <cell r="D2632">
            <v>20</v>
          </cell>
          <cell r="E2632" t="str">
            <v>Flujo Continuo</v>
          </cell>
        </row>
        <row r="2633">
          <cell r="A2633">
            <v>542150</v>
          </cell>
          <cell r="B2633" t="str">
            <v>FILTRO PARA CAFETERA  TRU BREW CONO 100</v>
          </cell>
          <cell r="C2633" t="str">
            <v>HOGAR</v>
          </cell>
          <cell r="D2633">
            <v>7.29</v>
          </cell>
          <cell r="E2633" t="str">
            <v>Flujo Continuo</v>
          </cell>
        </row>
        <row r="2634">
          <cell r="A2634">
            <v>542171</v>
          </cell>
          <cell r="B2634" t="str">
            <v>TOALLAS P/MASCOTA REFIIL 50UNID STRAWBE</v>
          </cell>
          <cell r="C2634" t="str">
            <v>BAZAR</v>
          </cell>
          <cell r="D2634">
            <v>4.84</v>
          </cell>
          <cell r="E2634" t="str">
            <v>Flujo Continuo</v>
          </cell>
        </row>
        <row r="2635">
          <cell r="A2635">
            <v>542172</v>
          </cell>
          <cell r="B2635" t="str">
            <v>TOALLAS P/MASCOTA REFIIL 50UNID VAINILL</v>
          </cell>
          <cell r="C2635" t="str">
            <v>BAZAR</v>
          </cell>
          <cell r="D2635">
            <v>4.84</v>
          </cell>
          <cell r="E2635" t="str">
            <v>Flujo Continuo</v>
          </cell>
        </row>
        <row r="2636">
          <cell r="A2636">
            <v>542173</v>
          </cell>
          <cell r="B2636" t="str">
            <v>TOALLAS P/MASCOTA REFIIL 50UNID LEMON</v>
          </cell>
          <cell r="C2636" t="str">
            <v>BAZAR</v>
          </cell>
          <cell r="D2636">
            <v>4.84</v>
          </cell>
          <cell r="E2636" t="str">
            <v>Flujo Continuo</v>
          </cell>
        </row>
        <row r="2637">
          <cell r="A2637">
            <v>542256</v>
          </cell>
          <cell r="B2637" t="str">
            <v>CHOCOLATE SORINI VASO 900 G 400</v>
          </cell>
          <cell r="C2637" t="str">
            <v>ABARROTES COMESTIBLES</v>
          </cell>
          <cell r="D2637">
            <v>35.6</v>
          </cell>
          <cell r="E2637" t="str">
            <v>Flujo Continuo</v>
          </cell>
        </row>
        <row r="2638">
          <cell r="A2638">
            <v>542612</v>
          </cell>
          <cell r="B2638" t="str">
            <v>VINO SALENTEIN NUMINA CAB FRANC 750 ML</v>
          </cell>
          <cell r="C2638" t="str">
            <v>ABARROTES BEBIBLES</v>
          </cell>
          <cell r="D2638">
            <v>78.510000000000005</v>
          </cell>
          <cell r="E2638" t="str">
            <v>Flujo Continuo</v>
          </cell>
        </row>
        <row r="2639">
          <cell r="A2639">
            <v>542614</v>
          </cell>
          <cell r="B2639" t="str">
            <v>VINO SALENTEIN RESERVA MALBEC 375 ML</v>
          </cell>
          <cell r="C2639" t="str">
            <v>ABARROTES BEBIBLES</v>
          </cell>
          <cell r="D2639">
            <v>37.32</v>
          </cell>
          <cell r="E2639" t="str">
            <v>Flujo Continuo</v>
          </cell>
        </row>
        <row r="2640">
          <cell r="A2640">
            <v>542860</v>
          </cell>
          <cell r="B2640" t="str">
            <v>FILTRO PARA CAFETERA  GOURMAY # 4</v>
          </cell>
          <cell r="C2640" t="str">
            <v>HOGAR</v>
          </cell>
          <cell r="D2640">
            <v>4.9400000000000004</v>
          </cell>
          <cell r="E2640" t="str">
            <v>Flujo Continuo</v>
          </cell>
        </row>
        <row r="2641">
          <cell r="A2641">
            <v>542861</v>
          </cell>
          <cell r="B2641" t="str">
            <v>VINO SALENTEIN NUMINA MALBEC 750 ML</v>
          </cell>
          <cell r="C2641" t="str">
            <v>ABARROTES BEBIBLES</v>
          </cell>
          <cell r="D2641">
            <v>78.540000000000006</v>
          </cell>
          <cell r="E2641" t="str">
            <v>Flujo Continuo</v>
          </cell>
        </row>
        <row r="2642">
          <cell r="A2642">
            <v>542864</v>
          </cell>
          <cell r="B2642" t="str">
            <v>SB PAÑO ABSX4+SECX1+ESPON2EN1X3</v>
          </cell>
          <cell r="C2642" t="str">
            <v>ABARROTES NO COMESTIBLES</v>
          </cell>
          <cell r="D2642">
            <v>10.1</v>
          </cell>
          <cell r="E2642" t="str">
            <v>Flujo Continuo</v>
          </cell>
        </row>
        <row r="2643">
          <cell r="A2643">
            <v>542953</v>
          </cell>
          <cell r="B2643" t="str">
            <v>CREMA PEINAR ELVIVE OLEO RIZOS BOT300ML</v>
          </cell>
          <cell r="C2643" t="str">
            <v>ABARROTES NO COMESTIBLES</v>
          </cell>
          <cell r="D2643">
            <v>14.01</v>
          </cell>
          <cell r="E2643" t="str">
            <v>Flujo Continuo</v>
          </cell>
        </row>
        <row r="2644">
          <cell r="A2644">
            <v>543074</v>
          </cell>
          <cell r="B2644" t="str">
            <v>ACEITUNA MEDITERRANEA ENTERA 300G CALE</v>
          </cell>
          <cell r="C2644" t="str">
            <v>ABARROTES COMESTIBLES</v>
          </cell>
          <cell r="D2644">
            <v>4.63</v>
          </cell>
          <cell r="E2644" t="str">
            <v>Flujo Continuo</v>
          </cell>
        </row>
        <row r="2645">
          <cell r="A2645">
            <v>543098</v>
          </cell>
          <cell r="B2645" t="str">
            <v>PAN BLANCO S/GLUT 480G MOLINOS DEL MUNDO</v>
          </cell>
          <cell r="C2645" t="str">
            <v>ABARROTES COMESTIBLES</v>
          </cell>
          <cell r="D2645">
            <v>10.5</v>
          </cell>
          <cell r="E2645" t="str">
            <v>Flujo Continuo</v>
          </cell>
        </row>
        <row r="2646">
          <cell r="A2646">
            <v>543106</v>
          </cell>
          <cell r="B2646" t="str">
            <v>TOSTADAS LIGERAS AVENA BIO 100GR</v>
          </cell>
          <cell r="C2646" t="str">
            <v>ABARROTES COMESTIBLES</v>
          </cell>
          <cell r="D2646">
            <v>3.97</v>
          </cell>
          <cell r="E2646" t="str">
            <v>Flujo Continuo</v>
          </cell>
        </row>
        <row r="2647">
          <cell r="A2647">
            <v>543115</v>
          </cell>
          <cell r="B2647" t="str">
            <v>EGUE BUC LISTER CUID TOT ZERO BOT 180ML</v>
          </cell>
          <cell r="C2647" t="str">
            <v>ABARROTES NO COMESTIBLES</v>
          </cell>
          <cell r="D2647">
            <v>7.63</v>
          </cell>
          <cell r="E2647" t="str">
            <v>Flujo Continuo</v>
          </cell>
        </row>
        <row r="2648">
          <cell r="A2648">
            <v>543116</v>
          </cell>
          <cell r="B2648" t="str">
            <v>EGUE BUC LISTER CUID TOT ZERO BOT 500ML</v>
          </cell>
          <cell r="C2648" t="str">
            <v>ABARROTES NO COMESTIBLES</v>
          </cell>
          <cell r="D2648">
            <v>16.45</v>
          </cell>
          <cell r="E2648" t="str">
            <v>Flujo Continuo</v>
          </cell>
        </row>
        <row r="2649">
          <cell r="A2649">
            <v>543309</v>
          </cell>
          <cell r="B2649" t="str">
            <v>JABON LIQ ANTIB BACTERION 500ML VAIN-COC</v>
          </cell>
          <cell r="C2649" t="str">
            <v>ABARROTES NO COMESTIBLES</v>
          </cell>
          <cell r="D2649">
            <v>5.88</v>
          </cell>
          <cell r="E2649" t="str">
            <v>Flujo Continuo</v>
          </cell>
        </row>
        <row r="2650">
          <cell r="A2650">
            <v>543482</v>
          </cell>
          <cell r="B2650" t="str">
            <v>M&amp;MS PRETZEL CHOCOLATE 1.14OZ 24CT 12/CA</v>
          </cell>
          <cell r="C2650" t="str">
            <v>ABARROTES COMESTIBLES</v>
          </cell>
          <cell r="D2650">
            <v>2.1</v>
          </cell>
          <cell r="E2650" t="str">
            <v>Flujo Continuo</v>
          </cell>
        </row>
        <row r="2651">
          <cell r="A2651">
            <v>543546</v>
          </cell>
          <cell r="B2651" t="str">
            <v>PISCO MV HUAMANI QUEBRANTA 700 ML</v>
          </cell>
          <cell r="C2651" t="str">
            <v>ABARROTES BEBIBLES</v>
          </cell>
          <cell r="D2651">
            <v>65.39</v>
          </cell>
          <cell r="E2651" t="str">
            <v>Flujo Continuo</v>
          </cell>
        </row>
        <row r="2652">
          <cell r="A2652">
            <v>543689</v>
          </cell>
          <cell r="B2652" t="str">
            <v>SILICONA UV3 AEROSOL+RENOV. LLANTAX PREC</v>
          </cell>
          <cell r="C2652" t="str">
            <v>BAZAR</v>
          </cell>
          <cell r="D2652">
            <v>20.7</v>
          </cell>
          <cell r="E2652" t="str">
            <v>Flujo Continuo</v>
          </cell>
        </row>
        <row r="2653">
          <cell r="A2653">
            <v>543743</v>
          </cell>
          <cell r="B2653" t="str">
            <v>VINO TERRANOBLE GRAN RESERVA CARMENERE</v>
          </cell>
          <cell r="C2653" t="str">
            <v>ABARROTES BEBIBLES</v>
          </cell>
          <cell r="D2653">
            <v>50.29</v>
          </cell>
          <cell r="E2653" t="str">
            <v>Flujo Continuo</v>
          </cell>
        </row>
        <row r="2654">
          <cell r="A2654">
            <v>543744</v>
          </cell>
          <cell r="B2654" t="str">
            <v>VINO TERRANOBLE GRAN RSVA CABERNT SAUVGN</v>
          </cell>
          <cell r="C2654" t="str">
            <v>ABARROTES BEBIBLES</v>
          </cell>
          <cell r="D2654">
            <v>50.29</v>
          </cell>
          <cell r="E2654" t="str">
            <v>Flujo Continuo</v>
          </cell>
        </row>
        <row r="2655">
          <cell r="A2655">
            <v>543746</v>
          </cell>
          <cell r="B2655" t="str">
            <v>VINO TERRANOBLE GRAN RESERVA MERLOT</v>
          </cell>
          <cell r="C2655" t="str">
            <v>ABARROTES BEBIBLES</v>
          </cell>
          <cell r="D2655">
            <v>50.29</v>
          </cell>
          <cell r="E2655" t="str">
            <v>Flujo Continuo</v>
          </cell>
        </row>
        <row r="2656">
          <cell r="A2656">
            <v>543751</v>
          </cell>
          <cell r="B2656" t="str">
            <v>CALABAZA DIABLITO HALLOWEEN 100GR ARCOR</v>
          </cell>
          <cell r="C2656" t="str">
            <v>ABARROTES COMESTIBLES</v>
          </cell>
          <cell r="D2656">
            <v>8.9600000000000009</v>
          </cell>
          <cell r="E2656" t="str">
            <v>Flujo Continuo</v>
          </cell>
        </row>
        <row r="2657">
          <cell r="A2657">
            <v>543804</v>
          </cell>
          <cell r="B2657" t="str">
            <v>ESPUMOSO MARTINI ROSE BOT 750 ML</v>
          </cell>
          <cell r="C2657" t="str">
            <v>ABARROTES BEBIBLES</v>
          </cell>
          <cell r="D2657">
            <v>45.54</v>
          </cell>
          <cell r="E2657" t="str">
            <v>Flujo Continuo</v>
          </cell>
        </row>
        <row r="2658">
          <cell r="A2658">
            <v>543969</v>
          </cell>
          <cell r="B2658" t="str">
            <v>BLOQ NEUTROGENA FPS50 200ML</v>
          </cell>
          <cell r="C2658" t="str">
            <v>ABARROTES NO COMESTIBLES</v>
          </cell>
          <cell r="D2658">
            <v>31.32</v>
          </cell>
          <cell r="E2658" t="str">
            <v>Flujo Continuo</v>
          </cell>
        </row>
        <row r="2659">
          <cell r="A2659">
            <v>543971</v>
          </cell>
          <cell r="B2659" t="str">
            <v>BLOQ NEUTROGENA SUN FRESH FPS70 200ML</v>
          </cell>
          <cell r="C2659" t="str">
            <v>ABARROTES NO COMESTIBLES</v>
          </cell>
          <cell r="D2659">
            <v>43.07</v>
          </cell>
          <cell r="E2659" t="str">
            <v>Flujo Continuo</v>
          </cell>
        </row>
        <row r="2660">
          <cell r="A2660">
            <v>543974</v>
          </cell>
          <cell r="B2660" t="str">
            <v>BLOQ NEUTROGENA SUN FRESH FPS70 120ML</v>
          </cell>
          <cell r="C2660" t="str">
            <v>ABARROTES NO COMESTIBLES</v>
          </cell>
          <cell r="D2660">
            <v>29.76</v>
          </cell>
          <cell r="E2660" t="str">
            <v>Flujo Continuo</v>
          </cell>
        </row>
        <row r="2661">
          <cell r="A2661">
            <v>544299</v>
          </cell>
          <cell r="B2661" t="str">
            <v>BRON NIVEA SUN INTENSE&amp;BRONZ FPS6 200ML</v>
          </cell>
          <cell r="C2661" t="str">
            <v>ABARROTES NO COMESTIBLES</v>
          </cell>
          <cell r="D2661">
            <v>31.17</v>
          </cell>
          <cell r="E2661" t="str">
            <v>Flujo Continuo</v>
          </cell>
        </row>
        <row r="2662">
          <cell r="A2662">
            <v>544301</v>
          </cell>
          <cell r="B2662" t="str">
            <v>TALCO ISANA PARA PIESX240G+MEDIAS</v>
          </cell>
          <cell r="C2662" t="str">
            <v>ABARROTES NO COMESTIBLES</v>
          </cell>
          <cell r="D2662">
            <v>10.43</v>
          </cell>
          <cell r="E2662" t="str">
            <v>Flujo Continuo</v>
          </cell>
        </row>
        <row r="2663">
          <cell r="A2663">
            <v>544304</v>
          </cell>
          <cell r="B2663" t="str">
            <v>PANETTONE GRAN PANDORO MAINA 1000GR</v>
          </cell>
          <cell r="C2663" t="str">
            <v>ABARROTES COMESTIBLES</v>
          </cell>
          <cell r="D2663">
            <v>69.03</v>
          </cell>
          <cell r="E2663" t="str">
            <v>Flujo Continuo</v>
          </cell>
        </row>
        <row r="2664">
          <cell r="A2664">
            <v>505609</v>
          </cell>
          <cell r="B2664" t="str">
            <v>YERBA MATE CON PALO ROSAMONTE X500GR</v>
          </cell>
          <cell r="C2664" t="str">
            <v>ABARROTES COMESTIBLES</v>
          </cell>
          <cell r="D2664">
            <v>21</v>
          </cell>
          <cell r="E2664" t="str">
            <v>Almacenado</v>
          </cell>
        </row>
        <row r="2665">
          <cell r="A2665">
            <v>505615</v>
          </cell>
          <cell r="B2665" t="str">
            <v>YERBA MATE CON PALO ROSAMONTE X1KG</v>
          </cell>
          <cell r="C2665" t="str">
            <v>ABARROTES COMESTIBLES</v>
          </cell>
          <cell r="D2665">
            <v>34</v>
          </cell>
          <cell r="E2665" t="str">
            <v>Almacenado</v>
          </cell>
        </row>
        <row r="2666">
          <cell r="A2666">
            <v>544673</v>
          </cell>
          <cell r="B2666" t="str">
            <v>VINO FINCA ROTONDO CHEN BLANC SAUVIG 750</v>
          </cell>
          <cell r="C2666" t="str">
            <v>ABARROTES BEBIBLES</v>
          </cell>
          <cell r="D2666">
            <v>23.7</v>
          </cell>
          <cell r="E2666" t="str">
            <v>Flujo Continuo</v>
          </cell>
        </row>
        <row r="2667">
          <cell r="A2667">
            <v>544683</v>
          </cell>
          <cell r="B2667" t="str">
            <v>PISCO SOUR MARACUYA TABERNEROX700 ML</v>
          </cell>
          <cell r="C2667" t="str">
            <v>ABARROTES BEBIBLES</v>
          </cell>
          <cell r="D2667">
            <v>13.69</v>
          </cell>
          <cell r="E2667" t="str">
            <v>Flujo Continuo</v>
          </cell>
        </row>
        <row r="2668">
          <cell r="A2668">
            <v>545308</v>
          </cell>
          <cell r="B2668" t="str">
            <v>TOALLAS P/MASCOTAS REFILL X 10UND LIMON</v>
          </cell>
          <cell r="C2668" t="str">
            <v>BAZAR</v>
          </cell>
          <cell r="D2668">
            <v>1.1299999999999999</v>
          </cell>
          <cell r="E2668" t="str">
            <v>Flujo Continuo</v>
          </cell>
        </row>
        <row r="2669">
          <cell r="A2669">
            <v>506514</v>
          </cell>
          <cell r="B2669" t="str">
            <v>HARINA DE LUCUMAX 200 GR MARIMIEL</v>
          </cell>
          <cell r="C2669" t="str">
            <v>ABARROTES COMESTIBLES</v>
          </cell>
          <cell r="D2669">
            <v>10.35</v>
          </cell>
          <cell r="E2669" t="str">
            <v>Almacenado</v>
          </cell>
        </row>
        <row r="2670">
          <cell r="A2670">
            <v>545311</v>
          </cell>
          <cell r="B2670" t="str">
            <v>TOALLAS P/MASCOTAS REFILL X 10UND STRAW</v>
          </cell>
          <cell r="C2670" t="str">
            <v>BAZAR</v>
          </cell>
          <cell r="D2670">
            <v>1.1299999999999999</v>
          </cell>
          <cell r="E2670" t="str">
            <v>Flujo Continuo</v>
          </cell>
        </row>
        <row r="2671">
          <cell r="A2671">
            <v>545312</v>
          </cell>
          <cell r="B2671" t="str">
            <v>TOALLAS P/MASCOTAS REFILL X 10UND VAINI</v>
          </cell>
          <cell r="C2671" t="str">
            <v>BAZAR</v>
          </cell>
          <cell r="D2671">
            <v>1.1299999999999999</v>
          </cell>
          <cell r="E2671" t="str">
            <v>Flujo Continuo</v>
          </cell>
        </row>
        <row r="2672">
          <cell r="A2672">
            <v>545676</v>
          </cell>
          <cell r="B2672" t="str">
            <v>PEDIASURE TRIPLESURE CHOCO X220ML ABBOTT</v>
          </cell>
          <cell r="C2672" t="str">
            <v>ABARROTES COMESTIBLES</v>
          </cell>
          <cell r="D2672">
            <v>7.92</v>
          </cell>
          <cell r="E2672" t="str">
            <v>Flujo Continuo</v>
          </cell>
        </row>
        <row r="2673">
          <cell r="A2673">
            <v>545678</v>
          </cell>
          <cell r="B2673" t="str">
            <v>PEDIASURE TRIPLE VAINILLA  4PACK 220ML</v>
          </cell>
          <cell r="C2673" t="str">
            <v>ABARROTES COMESTIBLES</v>
          </cell>
          <cell r="D2673">
            <v>26.03</v>
          </cell>
          <cell r="E2673" t="str">
            <v>Flujo Continuo</v>
          </cell>
        </row>
        <row r="2674">
          <cell r="A2674">
            <v>545734</v>
          </cell>
          <cell r="B2674" t="str">
            <v>BRUSCHETAS TOM,ACEIT,OREG  150GR MARETTI</v>
          </cell>
          <cell r="C2674" t="str">
            <v>ABARROTES COMESTIBLES</v>
          </cell>
          <cell r="D2674">
            <v>4.1900000000000004</v>
          </cell>
          <cell r="E2674" t="str">
            <v>Flujo Continuo</v>
          </cell>
        </row>
        <row r="2675">
          <cell r="A2675">
            <v>545780</v>
          </cell>
          <cell r="B2675" t="str">
            <v>ESPUMANTE LIMITED DOLCE BIANCO</v>
          </cell>
          <cell r="C2675" t="str">
            <v>ABARROTES BEBIBLES</v>
          </cell>
          <cell r="D2675">
            <v>37.31</v>
          </cell>
          <cell r="E2675" t="str">
            <v>Flujo Continuo</v>
          </cell>
        </row>
        <row r="2676">
          <cell r="A2676">
            <v>545793</v>
          </cell>
          <cell r="B2676" t="str">
            <v>PISCO VARGAS CT X 0.750CC</v>
          </cell>
          <cell r="C2676" t="str">
            <v>PRODUCCION Y ELABORADOS</v>
          </cell>
          <cell r="D2676">
            <v>19.07</v>
          </cell>
          <cell r="E2676" t="str">
            <v>Flujo Continuo</v>
          </cell>
        </row>
        <row r="2677">
          <cell r="A2677">
            <v>545920</v>
          </cell>
          <cell r="B2677" t="str">
            <v>PANETON S/GLUTEN MOLINOS 200 GRS.</v>
          </cell>
          <cell r="C2677" t="str">
            <v>ABARROTES COMESTIBLES</v>
          </cell>
          <cell r="D2677">
            <v>8.9600000000000009</v>
          </cell>
          <cell r="E2677" t="str">
            <v>Flujo Continuo</v>
          </cell>
        </row>
        <row r="2678">
          <cell r="A2678">
            <v>546008</v>
          </cell>
          <cell r="B2678" t="str">
            <v>DET POLVO MAGIA BLANCA X2KG, FLORAL</v>
          </cell>
          <cell r="C2678" t="str">
            <v>ABARROTES NO COMESTIBLES</v>
          </cell>
          <cell r="D2678">
            <v>16.11</v>
          </cell>
          <cell r="E2678" t="str">
            <v>Flujo Continuo</v>
          </cell>
        </row>
        <row r="2679">
          <cell r="A2679">
            <v>546075</v>
          </cell>
          <cell r="B2679" t="str">
            <v>CHOCOLATE INTENSO 85% CACAO DOMENICO</v>
          </cell>
          <cell r="C2679" t="str">
            <v>ABARROTES COMESTIBLES</v>
          </cell>
          <cell r="D2679">
            <v>9.43</v>
          </cell>
          <cell r="E2679" t="str">
            <v>Flujo Continuo</v>
          </cell>
        </row>
        <row r="2680">
          <cell r="A2680">
            <v>546091</v>
          </cell>
          <cell r="B2680" t="str">
            <v>TWOPACK WHISKY OLD PARR 750ML</v>
          </cell>
          <cell r="C2680" t="str">
            <v>ABARROTES BEBIBLES</v>
          </cell>
          <cell r="D2680">
            <v>144</v>
          </cell>
          <cell r="E2680" t="str">
            <v>Flujo Continuo</v>
          </cell>
        </row>
        <row r="2681">
          <cell r="A2681">
            <v>546165</v>
          </cell>
          <cell r="B2681" t="str">
            <v>ORGANIC LEM.GINGER HERB TEA BIGELOW 20UN</v>
          </cell>
          <cell r="C2681" t="str">
            <v>ABARROTES COMESTIBLES</v>
          </cell>
          <cell r="D2681">
            <v>15.96</v>
          </cell>
          <cell r="E2681" t="str">
            <v>Flujo Continuo</v>
          </cell>
        </row>
        <row r="2682">
          <cell r="A2682">
            <v>546166</v>
          </cell>
          <cell r="B2682" t="str">
            <v>ORGANIC ROOIBOS HERB TEA BIGELOW 20UN</v>
          </cell>
          <cell r="C2682" t="str">
            <v>ABARROTES COMESTIBLES</v>
          </cell>
          <cell r="D2682">
            <v>15.96</v>
          </cell>
          <cell r="E2682" t="str">
            <v>Flujo Continuo</v>
          </cell>
        </row>
        <row r="2683">
          <cell r="A2683">
            <v>546167</v>
          </cell>
          <cell r="B2683" t="str">
            <v>ORGANIC CHAI BLACK TEA BIGELOW 20UN</v>
          </cell>
          <cell r="C2683" t="str">
            <v>ABARROTES COMESTIBLES</v>
          </cell>
          <cell r="D2683">
            <v>18.829999999999998</v>
          </cell>
          <cell r="E2683" t="str">
            <v>Flujo Continuo</v>
          </cell>
        </row>
        <row r="2684">
          <cell r="A2684">
            <v>546168</v>
          </cell>
          <cell r="B2684" t="str">
            <v>ORGANIC EARL GREY BLACK TEA BIGELOW 20UN</v>
          </cell>
          <cell r="C2684" t="str">
            <v>ABARROTES COMESTIBLES</v>
          </cell>
          <cell r="D2684">
            <v>18.829999999999998</v>
          </cell>
          <cell r="E2684" t="str">
            <v>Flujo Continuo</v>
          </cell>
        </row>
        <row r="2685">
          <cell r="A2685">
            <v>546169</v>
          </cell>
          <cell r="B2685" t="str">
            <v>ORGANIC PURE GREEN TEA BIGELOW 20UN</v>
          </cell>
          <cell r="C2685" t="str">
            <v>ABARROTES COMESTIBLES</v>
          </cell>
          <cell r="D2685">
            <v>18.829999999999998</v>
          </cell>
          <cell r="E2685" t="str">
            <v>Flujo Continuo</v>
          </cell>
        </row>
        <row r="2686">
          <cell r="A2686">
            <v>546170</v>
          </cell>
          <cell r="B2686" t="str">
            <v>ORGANIC OOLONG&amp;JASMINE GTEA BIGELOW 20UN</v>
          </cell>
          <cell r="C2686" t="str">
            <v>ABARROTES COMESTIBLES</v>
          </cell>
          <cell r="D2686">
            <v>18.829999999999998</v>
          </cell>
          <cell r="E2686" t="str">
            <v>Flujo Continuo</v>
          </cell>
        </row>
        <row r="2687">
          <cell r="A2687">
            <v>546217</v>
          </cell>
          <cell r="B2687" t="str">
            <v>BLOQ HAWA TROP AIR SOFT SILK SPF50 150ML</v>
          </cell>
          <cell r="C2687" t="str">
            <v>ABARROTES NO COMESTIBLES</v>
          </cell>
          <cell r="D2687">
            <v>34.94</v>
          </cell>
          <cell r="E2687" t="str">
            <v>Flujo Continuo</v>
          </cell>
        </row>
        <row r="2688">
          <cell r="A2688">
            <v>546253</v>
          </cell>
          <cell r="B2688" t="str">
            <v>BRILLO COLOR CERA ROJO 300ML SIMONIZ</v>
          </cell>
          <cell r="C2688" t="str">
            <v>BAZAR</v>
          </cell>
          <cell r="D2688">
            <v>11.7</v>
          </cell>
          <cell r="E2688" t="str">
            <v>Flujo Continuo</v>
          </cell>
        </row>
        <row r="2689">
          <cell r="A2689">
            <v>546255</v>
          </cell>
          <cell r="B2689" t="str">
            <v>BRILLO COLOR CERA PLATA 300ML SIMONIZ</v>
          </cell>
          <cell r="C2689" t="str">
            <v>BAZAR</v>
          </cell>
          <cell r="D2689">
            <v>11.7</v>
          </cell>
          <cell r="E2689" t="str">
            <v>Flujo Continuo</v>
          </cell>
        </row>
        <row r="2690">
          <cell r="A2690">
            <v>546256</v>
          </cell>
          <cell r="B2690" t="str">
            <v>BRILLO COLOR CERA NEGRO 300ML SIMONIZ</v>
          </cell>
          <cell r="C2690" t="str">
            <v>BAZAR</v>
          </cell>
          <cell r="D2690">
            <v>11.7</v>
          </cell>
          <cell r="E2690" t="str">
            <v>Flujo Continuo</v>
          </cell>
        </row>
        <row r="2691">
          <cell r="A2691">
            <v>546260</v>
          </cell>
          <cell r="B2691" t="str">
            <v>CREMA QUITA RAYON PLATA 120ML SIMONIZ</v>
          </cell>
          <cell r="C2691" t="str">
            <v>BAZAR</v>
          </cell>
          <cell r="D2691">
            <v>9.98</v>
          </cell>
          <cell r="E2691" t="str">
            <v>Flujo Continuo</v>
          </cell>
        </row>
        <row r="2692">
          <cell r="A2692">
            <v>546263</v>
          </cell>
          <cell r="B2692" t="str">
            <v>CREMA QUITA RAYON NEGRO 120ML SIMONIZ</v>
          </cell>
          <cell r="C2692" t="str">
            <v>BAZAR</v>
          </cell>
          <cell r="D2692">
            <v>9.98</v>
          </cell>
          <cell r="E2692" t="str">
            <v>Flujo Continuo</v>
          </cell>
        </row>
        <row r="2693">
          <cell r="A2693">
            <v>508126</v>
          </cell>
          <cell r="B2693" t="str">
            <v>CEREZAS ROJAS MARRASQUINO 10OZ PENNAT</v>
          </cell>
          <cell r="C2693" t="str">
            <v>ABARROTES COMESTIBLES</v>
          </cell>
          <cell r="D2693">
            <v>14.58</v>
          </cell>
          <cell r="E2693" t="str">
            <v>Almacenado</v>
          </cell>
        </row>
        <row r="2694">
          <cell r="A2694">
            <v>508127</v>
          </cell>
          <cell r="B2694" t="str">
            <v>CEREZAS ROJAS MARRASQUINO 16OZ PENNAT</v>
          </cell>
          <cell r="C2694" t="str">
            <v>ABARROTES COMESTIBLES</v>
          </cell>
          <cell r="D2694">
            <v>19.239999999999998</v>
          </cell>
          <cell r="E2694" t="str">
            <v>Almacenado</v>
          </cell>
        </row>
        <row r="2695">
          <cell r="A2695">
            <v>531493</v>
          </cell>
          <cell r="B2695" t="str">
            <v>GIN CITADELLE 750 ML</v>
          </cell>
          <cell r="C2695" t="str">
            <v>ABARROTES BEBIBLES</v>
          </cell>
          <cell r="D2695">
            <v>71.739999999999995</v>
          </cell>
          <cell r="E2695" t="str">
            <v>Almacenado</v>
          </cell>
        </row>
        <row r="2696">
          <cell r="A2696">
            <v>531496</v>
          </cell>
          <cell r="B2696" t="str">
            <v>RON PLANTATION X0 20 ANNIVERSARY 750 ML</v>
          </cell>
          <cell r="C2696" t="str">
            <v>ABARROTES BEBIBLES</v>
          </cell>
          <cell r="D2696">
            <v>179.96</v>
          </cell>
          <cell r="E2696" t="str">
            <v>Almacenado</v>
          </cell>
        </row>
        <row r="2697">
          <cell r="A2697">
            <v>546333</v>
          </cell>
          <cell r="B2697" t="str">
            <v>MARSHMALLOWS BOTA NAVIDAD GUANDY 125GR</v>
          </cell>
          <cell r="C2697" t="str">
            <v>ABARROTES COMESTIBLES</v>
          </cell>
          <cell r="D2697">
            <v>6.82</v>
          </cell>
          <cell r="E2697" t="str">
            <v>Flujo Continuo</v>
          </cell>
        </row>
        <row r="2698">
          <cell r="A2698">
            <v>546341</v>
          </cell>
          <cell r="B2698" t="str">
            <v>ROMBOIDE CHOCOLATES PIRAMIDE BRITT 330G</v>
          </cell>
          <cell r="C2698" t="str">
            <v>ABARROTES COMESTIBLES</v>
          </cell>
          <cell r="D2698">
            <v>35.78</v>
          </cell>
          <cell r="E2698" t="str">
            <v>Flujo Continuo</v>
          </cell>
        </row>
        <row r="2699">
          <cell r="A2699">
            <v>546404</v>
          </cell>
          <cell r="B2699" t="str">
            <v>PIÑA EN RODAJAS ARICA X 565GR</v>
          </cell>
          <cell r="C2699" t="str">
            <v>ABARROTES COMESTIBLES</v>
          </cell>
          <cell r="D2699">
            <v>6.71</v>
          </cell>
          <cell r="E2699" t="str">
            <v>Flujo Continuo</v>
          </cell>
        </row>
        <row r="2700">
          <cell r="A2700">
            <v>546406</v>
          </cell>
          <cell r="B2700" t="str">
            <v>COCKTAIL DE FRUTAS ARICA X 820GR</v>
          </cell>
          <cell r="C2700" t="str">
            <v>ABARROTES COMESTIBLES</v>
          </cell>
          <cell r="D2700">
            <v>9.6</v>
          </cell>
          <cell r="E2700" t="str">
            <v>Flujo Continuo</v>
          </cell>
        </row>
        <row r="2701">
          <cell r="A2701">
            <v>546419</v>
          </cell>
          <cell r="B2701" t="str">
            <v>CHOCO SORINI BOTTIGLIA SORINETTE G.280</v>
          </cell>
          <cell r="C2701" t="str">
            <v>ABARROTES COMESTIBLES</v>
          </cell>
          <cell r="D2701">
            <v>33.299999999999997</v>
          </cell>
          <cell r="E2701" t="str">
            <v>Flujo Continuo</v>
          </cell>
        </row>
        <row r="2702">
          <cell r="A2702">
            <v>546579</v>
          </cell>
          <cell r="B2702" t="str">
            <v>CERVEZA CANDELARIA LAGER BOT 330ML</v>
          </cell>
          <cell r="C2702" t="str">
            <v>ABARROTES BEBIBLES</v>
          </cell>
          <cell r="D2702">
            <v>4.45</v>
          </cell>
          <cell r="E2702" t="str">
            <v>Flujo Continuo</v>
          </cell>
        </row>
        <row r="2703">
          <cell r="A2703">
            <v>546580</v>
          </cell>
          <cell r="B2703" t="str">
            <v>CERVEZA CANDELARIA PACK 6 BOT LAGER</v>
          </cell>
          <cell r="C2703" t="str">
            <v>ABARROTES BEBIBLES</v>
          </cell>
          <cell r="D2703">
            <v>26.69</v>
          </cell>
          <cell r="E2703" t="str">
            <v>Flujo Continuo</v>
          </cell>
        </row>
        <row r="2704">
          <cell r="A2704">
            <v>546598</v>
          </cell>
          <cell r="B2704" t="str">
            <v>WHISKY CHIVAS REGAL ULTIS BOT 700 ML</v>
          </cell>
          <cell r="C2704" t="str">
            <v>ABARROTES BEBIBLES</v>
          </cell>
          <cell r="D2704">
            <v>945.02</v>
          </cell>
          <cell r="E2704" t="str">
            <v>Flujo Continuo</v>
          </cell>
        </row>
        <row r="2705">
          <cell r="A2705">
            <v>531497</v>
          </cell>
          <cell r="B2705" t="str">
            <v>RON PLANTATION GRAN RESERVA 750 ML</v>
          </cell>
          <cell r="C2705" t="str">
            <v>ABARROTES BEBIBLES</v>
          </cell>
          <cell r="D2705">
            <v>71.760000000000005</v>
          </cell>
          <cell r="E2705" t="str">
            <v>Almacenado</v>
          </cell>
        </row>
        <row r="2706">
          <cell r="A2706">
            <v>532151</v>
          </cell>
          <cell r="B2706" t="str">
            <v>CICCHITTI PRIMO MALBEC  X 750 ML.</v>
          </cell>
          <cell r="C2706" t="str">
            <v>ABARROTES BEBIBLES</v>
          </cell>
          <cell r="D2706">
            <v>25.61</v>
          </cell>
          <cell r="E2706" t="str">
            <v>Almacenado</v>
          </cell>
        </row>
        <row r="2707">
          <cell r="A2707">
            <v>546600</v>
          </cell>
          <cell r="B2707" t="str">
            <v>DETERG LIQUI WOOLITE TODOS LOS DIASX2LT</v>
          </cell>
          <cell r="C2707" t="str">
            <v>ABARROTES NO COMESTIBLES</v>
          </cell>
          <cell r="D2707">
            <v>35.549999999999997</v>
          </cell>
          <cell r="E2707" t="str">
            <v>Flujo Continuo</v>
          </cell>
        </row>
        <row r="2708">
          <cell r="A2708">
            <v>546609</v>
          </cell>
          <cell r="B2708" t="str">
            <v>2PACK MONTESIERPE BORG/ROSE + PETACA</v>
          </cell>
          <cell r="C2708" t="str">
            <v>ABARROTES BEBIBLES</v>
          </cell>
          <cell r="D2708">
            <v>21.1</v>
          </cell>
          <cell r="E2708" t="str">
            <v>Flujo Continuo</v>
          </cell>
        </row>
        <row r="2709">
          <cell r="A2709">
            <v>546617</v>
          </cell>
          <cell r="B2709" t="str">
            <v>DURAZNO EN MITADES GRAN DANUBIO FCO 550G</v>
          </cell>
          <cell r="C2709" t="str">
            <v>ABARROTES COMESTIBLES</v>
          </cell>
          <cell r="D2709">
            <v>7.65</v>
          </cell>
          <cell r="E2709" t="str">
            <v>Flujo Continuo</v>
          </cell>
        </row>
        <row r="2710">
          <cell r="A2710">
            <v>546676</v>
          </cell>
          <cell r="B2710" t="str">
            <v>MONDADIENTES INTI  x 250 und</v>
          </cell>
          <cell r="C2710" t="str">
            <v>HOGAR</v>
          </cell>
          <cell r="D2710">
            <v>1.27</v>
          </cell>
          <cell r="E2710" t="str">
            <v>Flujo Continuo</v>
          </cell>
        </row>
        <row r="2711">
          <cell r="A2711">
            <v>546677</v>
          </cell>
          <cell r="B2711" t="str">
            <v>BROCHETAS INTI 25 CM X 100 UND.</v>
          </cell>
          <cell r="C2711" t="str">
            <v>BAZAR</v>
          </cell>
          <cell r="D2711">
            <v>2.64</v>
          </cell>
          <cell r="E2711" t="str">
            <v>Flujo Continuo</v>
          </cell>
        </row>
        <row r="2712">
          <cell r="A2712">
            <v>546689</v>
          </cell>
          <cell r="B2712" t="str">
            <v>EST HENO DE PRAVIA COL500+LOCX400+100</v>
          </cell>
          <cell r="C2712" t="str">
            <v>ABARROTES NO COMESTIBLES</v>
          </cell>
          <cell r="D2712">
            <v>17.760000000000002</v>
          </cell>
          <cell r="E2712" t="str">
            <v>Flujo Continuo</v>
          </cell>
        </row>
        <row r="2713">
          <cell r="A2713">
            <v>546860</v>
          </cell>
          <cell r="B2713" t="str">
            <v>RON CARTAVIO SOLERA 750ML X 2 UN</v>
          </cell>
          <cell r="C2713" t="str">
            <v>ABARROTES BEBIBLES</v>
          </cell>
          <cell r="D2713">
            <v>85.36</v>
          </cell>
          <cell r="E2713" t="str">
            <v>Flujo Continuo</v>
          </cell>
        </row>
        <row r="2714">
          <cell r="A2714">
            <v>532154</v>
          </cell>
          <cell r="B2714" t="str">
            <v>MAUR.LORCA FANTASIA CHARDONAY X 750 ML</v>
          </cell>
          <cell r="C2714" t="str">
            <v>ABARROTES BEBIBLES</v>
          </cell>
          <cell r="D2714">
            <v>31.72</v>
          </cell>
          <cell r="E2714" t="str">
            <v>Almacenado</v>
          </cell>
        </row>
        <row r="2715">
          <cell r="A2715">
            <v>546867</v>
          </cell>
          <cell r="B2715" t="str">
            <v>ESTUCHE LAN RIOJA C+ DUQUESA VALLADOLID</v>
          </cell>
          <cell r="C2715" t="str">
            <v>ABARROTES BEBIBLES</v>
          </cell>
          <cell r="D2715">
            <v>63.56</v>
          </cell>
          <cell r="E2715" t="str">
            <v>Flujo Continuo</v>
          </cell>
        </row>
        <row r="2716">
          <cell r="A2716">
            <v>546917</v>
          </cell>
          <cell r="B2716" t="str">
            <v>REP PREMIER  SPF 30 AER TOP X100ML</v>
          </cell>
          <cell r="C2716" t="str">
            <v>ABARROTES NO COMESTIBLES</v>
          </cell>
          <cell r="D2716">
            <v>22.55</v>
          </cell>
          <cell r="E2716" t="str">
            <v>Flujo Continuo</v>
          </cell>
        </row>
        <row r="2717">
          <cell r="A2717">
            <v>547261</v>
          </cell>
          <cell r="B2717" t="str">
            <v>PANETTONE CIOCCOLOTTO MAINA 750G</v>
          </cell>
          <cell r="C2717" t="str">
            <v>ABARROTES COMESTIBLES</v>
          </cell>
          <cell r="D2717">
            <v>51.86</v>
          </cell>
          <cell r="E2717" t="str">
            <v>Flujo Continuo</v>
          </cell>
        </row>
        <row r="2718">
          <cell r="A2718">
            <v>547274</v>
          </cell>
          <cell r="B2718" t="str">
            <v>VINTO TINTO PESQUERA RESERVA X 75 CL.</v>
          </cell>
          <cell r="C2718" t="str">
            <v>ABARROTES BEBIBLES</v>
          </cell>
          <cell r="D2718">
            <v>155.59</v>
          </cell>
          <cell r="E2718" t="str">
            <v>Flujo Continuo</v>
          </cell>
        </row>
        <row r="2719">
          <cell r="A2719">
            <v>547305</v>
          </cell>
          <cell r="B2719" t="str">
            <v>BOMBONES PERUGINA 175G BACI</v>
          </cell>
          <cell r="C2719" t="str">
            <v>ABARROTES COMESTIBLES</v>
          </cell>
          <cell r="D2719">
            <v>27.82</v>
          </cell>
          <cell r="E2719" t="str">
            <v>Flujo Continuo</v>
          </cell>
        </row>
        <row r="2720">
          <cell r="A2720">
            <v>547309</v>
          </cell>
          <cell r="B2720" t="str">
            <v>BOMBON EN CAJA 150G BACI</v>
          </cell>
          <cell r="C2720" t="str">
            <v>ABARROTES COMESTIBLES</v>
          </cell>
          <cell r="D2720">
            <v>35.53</v>
          </cell>
          <cell r="E2720" t="str">
            <v>Flujo Continuo</v>
          </cell>
        </row>
        <row r="2721">
          <cell r="A2721">
            <v>548274</v>
          </cell>
          <cell r="B2721" t="str">
            <v>V. BORGOÑA SN. COLECC. DE FAM. X 750 ML</v>
          </cell>
          <cell r="C2721" t="str">
            <v>ABARROTES BEBIBLES</v>
          </cell>
          <cell r="D2721">
            <v>15.37</v>
          </cell>
          <cell r="E2721" t="str">
            <v>Flujo Continuo</v>
          </cell>
        </row>
        <row r="2722">
          <cell r="A2722">
            <v>532156</v>
          </cell>
          <cell r="B2722" t="str">
            <v>MAUR.LORCA OPALO CABERN SAUVIG X 750</v>
          </cell>
          <cell r="C2722" t="str">
            <v>ABARROTES BEBIBLES</v>
          </cell>
          <cell r="D2722">
            <v>75.16</v>
          </cell>
          <cell r="E2722" t="str">
            <v>Almacenado</v>
          </cell>
        </row>
        <row r="2723">
          <cell r="A2723">
            <v>548426</v>
          </cell>
          <cell r="B2723" t="str">
            <v>RON DIPLOMATICO SINGLE VINTAGE 700ML</v>
          </cell>
          <cell r="C2723" t="str">
            <v>ABARROTES BEBIBLES</v>
          </cell>
          <cell r="D2723">
            <v>348.08</v>
          </cell>
          <cell r="E2723" t="str">
            <v>Flujo Continuo</v>
          </cell>
        </row>
        <row r="2724">
          <cell r="A2724">
            <v>548640</v>
          </cell>
          <cell r="B2724" t="str">
            <v>WHISKY MACALLAN 12 AÑOS BOT 700 ML</v>
          </cell>
          <cell r="C2724" t="str">
            <v>ABARROTES BEBIBLES</v>
          </cell>
          <cell r="D2724">
            <v>413.07</v>
          </cell>
          <cell r="E2724" t="str">
            <v>Flujo Continuo</v>
          </cell>
        </row>
        <row r="2725">
          <cell r="A2725">
            <v>548641</v>
          </cell>
          <cell r="B2725" t="str">
            <v>PISCO COLECCIÓN PRIVADA TRES CEPAS 500ML</v>
          </cell>
          <cell r="C2725" t="str">
            <v>ABARROTES BEBIBLES</v>
          </cell>
          <cell r="D2725">
            <v>64.760000000000005</v>
          </cell>
          <cell r="E2725" t="str">
            <v>Flujo Continuo</v>
          </cell>
        </row>
        <row r="2726">
          <cell r="A2726">
            <v>548642</v>
          </cell>
          <cell r="B2726" t="str">
            <v>PISCO MOSTO V. TABERNERO PACK 3BOT 50ML</v>
          </cell>
          <cell r="C2726" t="str">
            <v>ABARROTES BEBIBLES</v>
          </cell>
          <cell r="D2726">
            <v>21.39</v>
          </cell>
          <cell r="E2726" t="str">
            <v>Flujo Continuo</v>
          </cell>
        </row>
        <row r="2727">
          <cell r="A2727">
            <v>548851</v>
          </cell>
          <cell r="B2727" t="str">
            <v>QUINUA BLANCA  VIDA&amp;QUINUA X 454 GR</v>
          </cell>
          <cell r="C2727" t="str">
            <v>ABARROTES COMESTIBLES</v>
          </cell>
          <cell r="D2727">
            <v>7.05</v>
          </cell>
          <cell r="E2727" t="str">
            <v>Flujo Continuo</v>
          </cell>
        </row>
        <row r="2728">
          <cell r="A2728">
            <v>548852</v>
          </cell>
          <cell r="B2728" t="str">
            <v>QUINUA NEGRA VIDA&amp;QUINUA  X 454 GR</v>
          </cell>
          <cell r="C2728" t="str">
            <v>ABARROTES COMESTIBLES</v>
          </cell>
          <cell r="D2728">
            <v>8.24</v>
          </cell>
          <cell r="E2728" t="str">
            <v>Flujo Continuo</v>
          </cell>
        </row>
        <row r="2729">
          <cell r="A2729">
            <v>548853</v>
          </cell>
          <cell r="B2729" t="str">
            <v>QUINUA ROJA VIDA&amp;QUINUA  X 454 GR</v>
          </cell>
          <cell r="C2729" t="str">
            <v>ABARROTES COMESTIBLES</v>
          </cell>
          <cell r="D2729">
            <v>7.65</v>
          </cell>
          <cell r="E2729" t="str">
            <v>Flujo Continuo</v>
          </cell>
        </row>
        <row r="2730">
          <cell r="A2730">
            <v>548854</v>
          </cell>
          <cell r="B2730" t="str">
            <v>QUINUA TRICOLOR  VIDA&amp;QUINUA X 454 GR</v>
          </cell>
          <cell r="C2730" t="str">
            <v>ABARROTES COMESTIBLES</v>
          </cell>
          <cell r="D2730">
            <v>7.4</v>
          </cell>
          <cell r="E2730" t="str">
            <v>Flujo Continuo</v>
          </cell>
        </row>
        <row r="2731">
          <cell r="A2731">
            <v>548861</v>
          </cell>
          <cell r="B2731" t="str">
            <v>VINO MISIONES D RENGO CAB.SAUV RSVA.X750</v>
          </cell>
          <cell r="C2731" t="str">
            <v>ABARROTES BEBIBLES</v>
          </cell>
          <cell r="D2731">
            <v>23.7</v>
          </cell>
          <cell r="E2731" t="str">
            <v>Flujo Continuo</v>
          </cell>
        </row>
        <row r="2732">
          <cell r="A2732">
            <v>548884</v>
          </cell>
          <cell r="B2732" t="str">
            <v>ESPUMANTE VALDIVIESO LIMITED BRUT</v>
          </cell>
          <cell r="C2732" t="str">
            <v>ABARROTES BEBIBLES</v>
          </cell>
          <cell r="D2732">
            <v>37.31</v>
          </cell>
          <cell r="E2732" t="str">
            <v>Flujo Continuo</v>
          </cell>
        </row>
        <row r="2733">
          <cell r="A2733">
            <v>549255</v>
          </cell>
          <cell r="B2733" t="str">
            <v>Terrafertil Coco-Tropica caj x 20 sobres</v>
          </cell>
          <cell r="C2733" t="str">
            <v>ABARROTES COMESTIBLES</v>
          </cell>
          <cell r="D2733">
            <v>6.82</v>
          </cell>
          <cell r="E2733" t="str">
            <v>Flujo Continuo</v>
          </cell>
        </row>
        <row r="2734">
          <cell r="A2734">
            <v>549257</v>
          </cell>
          <cell r="B2734" t="str">
            <v>Terrafertil Frutos Rojos x20 sobres</v>
          </cell>
          <cell r="C2734" t="str">
            <v>ABARROTES COMESTIBLES</v>
          </cell>
          <cell r="D2734">
            <v>6.82</v>
          </cell>
          <cell r="E2734" t="str">
            <v>Flujo Continuo</v>
          </cell>
        </row>
        <row r="2735">
          <cell r="A2735">
            <v>549258</v>
          </cell>
          <cell r="B2735" t="str">
            <v>Terrafertil Mix 5 sabores x20 sobres</v>
          </cell>
          <cell r="C2735" t="str">
            <v>ABARROTES COMESTIBLES</v>
          </cell>
          <cell r="D2735">
            <v>5.13</v>
          </cell>
          <cell r="E2735" t="str">
            <v>Flujo Continuo</v>
          </cell>
        </row>
        <row r="2736">
          <cell r="A2736">
            <v>549261</v>
          </cell>
          <cell r="B2736" t="str">
            <v>Terrafertil Te Chai c/specias x20 sobres</v>
          </cell>
          <cell r="C2736" t="str">
            <v>ABARROTES COMESTIBLES</v>
          </cell>
          <cell r="D2736">
            <v>6.82</v>
          </cell>
          <cell r="E2736" t="str">
            <v>Flujo Continuo</v>
          </cell>
        </row>
        <row r="2737">
          <cell r="A2737">
            <v>550114</v>
          </cell>
          <cell r="B2737" t="str">
            <v>TORTILLA MEXINACHOS PICANTES 90G COEXPRA</v>
          </cell>
          <cell r="C2737" t="str">
            <v>ABARROTES COMESTIBLES</v>
          </cell>
          <cell r="D2737">
            <v>2.85</v>
          </cell>
          <cell r="E2737" t="str">
            <v>Flujo Continuo</v>
          </cell>
        </row>
        <row r="2738">
          <cell r="A2738">
            <v>550125</v>
          </cell>
          <cell r="B2738" t="str">
            <v>SECRET CLINICAL BARRA POWDER 45GR</v>
          </cell>
          <cell r="C2738" t="str">
            <v>ABARROTES NO COMESTIBLES</v>
          </cell>
          <cell r="D2738">
            <v>16.100000000000001</v>
          </cell>
          <cell r="E2738" t="str">
            <v>Flujo Continuo</v>
          </cell>
        </row>
        <row r="2739">
          <cell r="A2739">
            <v>550638</v>
          </cell>
          <cell r="B2739" t="str">
            <v>CEREAL HEARTY FLAKES ORGANICO 300 g.</v>
          </cell>
          <cell r="C2739" t="str">
            <v>ABARROTES COMESTIBLES</v>
          </cell>
          <cell r="D2739">
            <v>13.65</v>
          </cell>
          <cell r="E2739" t="str">
            <v>Flujo Continuo</v>
          </cell>
        </row>
        <row r="2740">
          <cell r="A2740">
            <v>550799</v>
          </cell>
          <cell r="B2740" t="str">
            <v>CACAO MORNINGS ORGANICO  200 g.</v>
          </cell>
          <cell r="C2740" t="str">
            <v>ABARROTES COMESTIBLES</v>
          </cell>
          <cell r="D2740">
            <v>10</v>
          </cell>
          <cell r="E2740" t="str">
            <v>Flujo Continuo</v>
          </cell>
        </row>
        <row r="2741">
          <cell r="A2741">
            <v>550836</v>
          </cell>
          <cell r="B2741" t="str">
            <v>MERMELADA ECOANDINO ORG AGUAY AGAVE 240G</v>
          </cell>
          <cell r="C2741" t="str">
            <v>ABARROTES COMESTIBLES</v>
          </cell>
          <cell r="D2741">
            <v>11</v>
          </cell>
          <cell r="E2741" t="str">
            <v>Flujo Continuo</v>
          </cell>
        </row>
        <row r="2742">
          <cell r="A2742">
            <v>550884</v>
          </cell>
          <cell r="B2742" t="str">
            <v>MERMELADA ECOANDINO ORG PIÑA YACON 240G</v>
          </cell>
          <cell r="C2742" t="str">
            <v>ABARROTES COMESTIBLES</v>
          </cell>
          <cell r="D2742">
            <v>11</v>
          </cell>
          <cell r="E2742" t="str">
            <v>Flujo Continuo</v>
          </cell>
        </row>
        <row r="2743">
          <cell r="A2743">
            <v>550885</v>
          </cell>
          <cell r="B2743" t="str">
            <v>MERMELADA ECOANDINO ORG CAMU CAMU 240G</v>
          </cell>
          <cell r="C2743" t="str">
            <v>ABARROTES COMESTIBLES</v>
          </cell>
          <cell r="D2743">
            <v>11</v>
          </cell>
          <cell r="E2743" t="str">
            <v>Flujo Continuo</v>
          </cell>
        </row>
        <row r="2744">
          <cell r="A2744">
            <v>550886</v>
          </cell>
          <cell r="B2744" t="str">
            <v>BARRA NUTRIBREAK AGUAYM ORGAN SIXPACK</v>
          </cell>
          <cell r="C2744" t="str">
            <v>ABARROTES COMESTIBLES</v>
          </cell>
          <cell r="D2744">
            <v>11.34</v>
          </cell>
          <cell r="E2744" t="str">
            <v>Flujo Continuo</v>
          </cell>
        </row>
        <row r="2745">
          <cell r="A2745">
            <v>550888</v>
          </cell>
          <cell r="B2745" t="str">
            <v>BARRA NUTRIBREAK NUECES ORGAN SIXPACK</v>
          </cell>
          <cell r="C2745" t="str">
            <v>ABARROTES COMESTIBLES</v>
          </cell>
          <cell r="D2745">
            <v>11.34</v>
          </cell>
          <cell r="E2745" t="str">
            <v>Flujo Continuo</v>
          </cell>
        </row>
        <row r="2746">
          <cell r="A2746">
            <v>550890</v>
          </cell>
          <cell r="B2746" t="str">
            <v>MERMELADA ECOANDINO ORG LUCUMA YACO 240G</v>
          </cell>
          <cell r="C2746" t="str">
            <v>ABARROTES COMESTIBLES</v>
          </cell>
          <cell r="D2746">
            <v>11</v>
          </cell>
          <cell r="E2746" t="str">
            <v>Flujo Continuo</v>
          </cell>
        </row>
        <row r="2747">
          <cell r="A2747">
            <v>552318</v>
          </cell>
          <cell r="B2747" t="str">
            <v>PACK ESCOL SCOTCH BRITE SEx4+ABx1+MICx4</v>
          </cell>
          <cell r="C2747" t="str">
            <v>ABARROTES NO COMESTIBLES</v>
          </cell>
          <cell r="D2747">
            <v>10.78</v>
          </cell>
          <cell r="E2747" t="str">
            <v>Flujo Continuo</v>
          </cell>
        </row>
        <row r="2748">
          <cell r="A2748">
            <v>552319</v>
          </cell>
          <cell r="B2748" t="str">
            <v>ESPONJA SCOTCH BRITE 2EN1 X6</v>
          </cell>
          <cell r="C2748" t="str">
            <v>ABARROTES NO COMESTIBLES</v>
          </cell>
          <cell r="D2748">
            <v>11.24</v>
          </cell>
          <cell r="E2748" t="str">
            <v>Flujo Continuo</v>
          </cell>
        </row>
        <row r="2749">
          <cell r="A2749">
            <v>552394</v>
          </cell>
          <cell r="B2749" t="str">
            <v>BANDAS DEPILE FACIALX6UN MANZANIL</v>
          </cell>
          <cell r="C2749" t="str">
            <v>ABARROTES NO COMESTIBLES</v>
          </cell>
          <cell r="D2749">
            <v>9.14</v>
          </cell>
          <cell r="E2749" t="str">
            <v>Flujo Continuo</v>
          </cell>
        </row>
        <row r="2750">
          <cell r="A2750">
            <v>552396</v>
          </cell>
          <cell r="B2750" t="str">
            <v>PALL MALL CLICK ON BLUE x 10UN</v>
          </cell>
          <cell r="C2750" t="str">
            <v>ABARROTES BEBIBLES</v>
          </cell>
          <cell r="D2750">
            <v>2.77</v>
          </cell>
          <cell r="E2750" t="str">
            <v>Flujo Continuo</v>
          </cell>
        </row>
        <row r="2751">
          <cell r="A2751">
            <v>554624</v>
          </cell>
          <cell r="B2751" t="str">
            <v>PAN INTEG S/GLUT 480G MOLINOS DEL MUNDO</v>
          </cell>
          <cell r="C2751" t="str">
            <v>ABARROTES COMESTIBLES</v>
          </cell>
          <cell r="D2751">
            <v>12.66</v>
          </cell>
          <cell r="E2751" t="str">
            <v>Flujo Continuo</v>
          </cell>
        </row>
        <row r="2752">
          <cell r="A2752">
            <v>531745</v>
          </cell>
          <cell r="B2752" t="str">
            <v>Harina de Maca Negra x 200 gr Marimiel</v>
          </cell>
          <cell r="C2752" t="str">
            <v>ABARROTES COMESTIBLES</v>
          </cell>
          <cell r="D2752">
            <v>18.399999999999999</v>
          </cell>
          <cell r="E2752" t="str">
            <v>Almacenado</v>
          </cell>
        </row>
        <row r="2753">
          <cell r="A2753">
            <v>556587</v>
          </cell>
          <cell r="B2753" t="str">
            <v>MIRACULOUS RECOVERY SHX250M JOHN FRIEDA</v>
          </cell>
          <cell r="C2753" t="str">
            <v>ABARROTES NO COMESTIBLES</v>
          </cell>
          <cell r="D2753">
            <v>34.11</v>
          </cell>
          <cell r="E2753" t="str">
            <v>Flujo Continuo</v>
          </cell>
        </row>
        <row r="2754">
          <cell r="A2754">
            <v>556588</v>
          </cell>
          <cell r="B2754" t="str">
            <v>MIRACULOUS RECOV REPAIRX250M JOHN FRIEDA</v>
          </cell>
          <cell r="C2754" t="str">
            <v>ABARROTES NO COMESTIBLES</v>
          </cell>
          <cell r="D2754">
            <v>34.11</v>
          </cell>
          <cell r="E2754" t="str">
            <v>Flujo Continuo</v>
          </cell>
        </row>
        <row r="2755">
          <cell r="A2755">
            <v>556591</v>
          </cell>
          <cell r="B2755" t="str">
            <v>HONEY MUSTARD X 350ML METRO</v>
          </cell>
          <cell r="C2755" t="str">
            <v>ABARROTES COMESTIBLES</v>
          </cell>
          <cell r="D2755">
            <v>3.72</v>
          </cell>
          <cell r="E2755" t="str">
            <v>Flujo Continuo</v>
          </cell>
        </row>
        <row r="2756">
          <cell r="A2756">
            <v>556592</v>
          </cell>
          <cell r="B2756" t="str">
            <v>VINAGRETA BALSAMICA X350ML METRO</v>
          </cell>
          <cell r="C2756" t="str">
            <v>ABARROTES COMESTIBLES</v>
          </cell>
          <cell r="D2756">
            <v>3.72</v>
          </cell>
          <cell r="E2756" t="str">
            <v>Flujo Continuo</v>
          </cell>
        </row>
        <row r="2757">
          <cell r="A2757">
            <v>556593</v>
          </cell>
          <cell r="B2757" t="str">
            <v>VINAGRETA CLASICA X350ML METRO</v>
          </cell>
          <cell r="C2757" t="str">
            <v>ABARROTES COMESTIBLES</v>
          </cell>
          <cell r="D2757">
            <v>3.72</v>
          </cell>
          <cell r="E2757" t="str">
            <v>Flujo Continuo</v>
          </cell>
        </row>
        <row r="2758">
          <cell r="A2758">
            <v>556594</v>
          </cell>
          <cell r="B2758" t="str">
            <v>SALSA RANCHERA X 350ML METRO</v>
          </cell>
          <cell r="C2758" t="str">
            <v>ABARROTES COMESTIBLES</v>
          </cell>
          <cell r="D2758">
            <v>3.72</v>
          </cell>
          <cell r="E2758" t="str">
            <v>Flujo Continuo</v>
          </cell>
        </row>
        <row r="2759">
          <cell r="A2759">
            <v>556595</v>
          </cell>
          <cell r="B2759" t="str">
            <v>SALSA ITALIANA X 350ML METRO</v>
          </cell>
          <cell r="C2759" t="str">
            <v>ABARROTES COMESTIBLES</v>
          </cell>
          <cell r="D2759">
            <v>3.72</v>
          </cell>
          <cell r="E2759" t="str">
            <v>Flujo Continuo</v>
          </cell>
        </row>
        <row r="2760">
          <cell r="A2760">
            <v>556596</v>
          </cell>
          <cell r="B2760" t="str">
            <v>VINAGRETA HONEY MUSTARD X350G CUISINE&amp;CO</v>
          </cell>
          <cell r="C2760" t="str">
            <v>ABARROTES COMESTIBLES</v>
          </cell>
          <cell r="D2760">
            <v>5.25</v>
          </cell>
          <cell r="E2760" t="str">
            <v>Flujo Continuo</v>
          </cell>
        </row>
        <row r="2761">
          <cell r="A2761">
            <v>556597</v>
          </cell>
          <cell r="B2761" t="str">
            <v>VINAGRETA BALSAMICA X350ML WONG</v>
          </cell>
          <cell r="C2761" t="str">
            <v>ABARROTES COMESTIBLES</v>
          </cell>
          <cell r="D2761">
            <v>3.72</v>
          </cell>
          <cell r="E2761" t="str">
            <v>Flujo Continuo</v>
          </cell>
        </row>
        <row r="2762">
          <cell r="A2762">
            <v>556598</v>
          </cell>
          <cell r="B2762" t="str">
            <v>VINAGRETA CLASSIC&amp;TASTY X350G CUISINE&amp;CO</v>
          </cell>
          <cell r="C2762" t="str">
            <v>ABARROTES COMESTIBLES</v>
          </cell>
          <cell r="D2762">
            <v>5.5</v>
          </cell>
          <cell r="E2762" t="str">
            <v>Flujo Continuo</v>
          </cell>
        </row>
        <row r="2763">
          <cell r="A2763">
            <v>556599</v>
          </cell>
          <cell r="B2763" t="str">
            <v>SALSA RANCHERA X 350ML WONG</v>
          </cell>
          <cell r="C2763" t="str">
            <v>ABARROTES COMESTIBLES</v>
          </cell>
          <cell r="D2763">
            <v>3.72</v>
          </cell>
          <cell r="E2763" t="str">
            <v>Flujo Continuo</v>
          </cell>
        </row>
        <row r="2764">
          <cell r="A2764">
            <v>556600</v>
          </cell>
          <cell r="B2764" t="str">
            <v>VINAGRETA ITALIAN STYLE X350G CUISINE&amp;CO</v>
          </cell>
          <cell r="C2764" t="str">
            <v>ABARROTES COMESTIBLES</v>
          </cell>
          <cell r="D2764">
            <v>5.55</v>
          </cell>
          <cell r="E2764" t="str">
            <v>Flujo Continuo</v>
          </cell>
        </row>
        <row r="2765">
          <cell r="A2765">
            <v>557024</v>
          </cell>
          <cell r="B2765" t="str">
            <v>DETERGENTE CARICIA 100 GRS, ROPA DELI</v>
          </cell>
          <cell r="C2765" t="str">
            <v>ABARROTES NO COMESTIBLES</v>
          </cell>
          <cell r="D2765">
            <v>1.58</v>
          </cell>
          <cell r="E2765" t="str">
            <v>Flujo Continuo</v>
          </cell>
        </row>
        <row r="2766">
          <cell r="A2766">
            <v>557025</v>
          </cell>
          <cell r="B2766" t="str">
            <v>DETEGENTE CARICIA 700 GRS, ROPA DELI</v>
          </cell>
          <cell r="C2766" t="str">
            <v>ABARROTES NO COMESTIBLES</v>
          </cell>
          <cell r="D2766">
            <v>13.07</v>
          </cell>
          <cell r="E2766" t="str">
            <v>Flujo Continuo</v>
          </cell>
        </row>
        <row r="2767">
          <cell r="A2767">
            <v>557026</v>
          </cell>
          <cell r="B2767" t="str">
            <v>DETERGENTE CARICIA 1400GRS, ROPA DELI</v>
          </cell>
          <cell r="C2767" t="str">
            <v>ABARROTES NO COMESTIBLES</v>
          </cell>
          <cell r="D2767">
            <v>24.5</v>
          </cell>
          <cell r="E2767" t="str">
            <v>Flujo Continuo</v>
          </cell>
        </row>
        <row r="2768">
          <cell r="A2768">
            <v>557071</v>
          </cell>
          <cell r="B2768" t="str">
            <v>RON DIPLOMATICO MANTUANO 750ML</v>
          </cell>
          <cell r="C2768" t="str">
            <v>ABARROTES BEBIBLES</v>
          </cell>
          <cell r="D2768">
            <v>70.260000000000005</v>
          </cell>
          <cell r="E2768" t="str">
            <v>Flujo Continuo</v>
          </cell>
        </row>
        <row r="2769">
          <cell r="A2769">
            <v>557393</v>
          </cell>
          <cell r="B2769" t="str">
            <v>VINO ALAMOS SAUVIGNON BLANC BOT X 750ML</v>
          </cell>
          <cell r="C2769" t="str">
            <v>ABARROTES BEBIBLES</v>
          </cell>
          <cell r="D2769">
            <v>32.22</v>
          </cell>
          <cell r="E2769" t="str">
            <v>Flujo Continuo</v>
          </cell>
        </row>
        <row r="2770">
          <cell r="A2770">
            <v>557456</v>
          </cell>
          <cell r="B2770" t="str">
            <v>VINO ALAMOS TORRONTES BOT X 750ML</v>
          </cell>
          <cell r="C2770" t="str">
            <v>ABARROTES BEBIBLES</v>
          </cell>
          <cell r="D2770">
            <v>32.22</v>
          </cell>
          <cell r="E2770" t="str">
            <v>Flujo Continuo</v>
          </cell>
        </row>
        <row r="2771">
          <cell r="A2771">
            <v>557489</v>
          </cell>
          <cell r="B2771" t="str">
            <v>ENJ.BUC.LISTERINE C.TOTAL CARE ZEROX1.5</v>
          </cell>
          <cell r="C2771" t="str">
            <v>ABARROTES NO COMESTIBLES</v>
          </cell>
          <cell r="D2771">
            <v>26.57</v>
          </cell>
          <cell r="E2771" t="str">
            <v>Flujo Continuo</v>
          </cell>
        </row>
        <row r="2772">
          <cell r="A2772">
            <v>531747</v>
          </cell>
          <cell r="B2772" t="str">
            <v>Harina de cañihua x 200 gr Marimiel</v>
          </cell>
          <cell r="C2772" t="str">
            <v>ABARROTES COMESTIBLES</v>
          </cell>
          <cell r="D2772">
            <v>7.92</v>
          </cell>
          <cell r="E2772" t="str">
            <v>Almacenado</v>
          </cell>
        </row>
        <row r="2773">
          <cell r="A2773">
            <v>531748</v>
          </cell>
          <cell r="B2773" t="str">
            <v>Harina de Trigo integralx500 grMarimiel</v>
          </cell>
          <cell r="C2773" t="str">
            <v>ABARROTES COMESTIBLES</v>
          </cell>
          <cell r="D2773">
            <v>4.5</v>
          </cell>
          <cell r="E2773" t="str">
            <v>Almacenado</v>
          </cell>
        </row>
        <row r="2774">
          <cell r="A2774">
            <v>531749</v>
          </cell>
          <cell r="B2774" t="str">
            <v>harina de trigo integral x 1kg Marimiel</v>
          </cell>
          <cell r="C2774" t="str">
            <v>ABARROTES COMESTIBLES</v>
          </cell>
          <cell r="D2774">
            <v>7.7</v>
          </cell>
          <cell r="E2774" t="str">
            <v>Almacenado</v>
          </cell>
        </row>
        <row r="2775">
          <cell r="A2775">
            <v>531943</v>
          </cell>
          <cell r="B2775" t="str">
            <v>PASTA ANDINA SPAGUETTI AMÉRICAORGX227G</v>
          </cell>
          <cell r="C2775" t="str">
            <v>ABARROTES COMESTIBLES</v>
          </cell>
          <cell r="D2775">
            <v>9.9499999999999993</v>
          </cell>
          <cell r="E2775" t="str">
            <v>Almacenado</v>
          </cell>
        </row>
        <row r="2776">
          <cell r="A2776">
            <v>557680</v>
          </cell>
          <cell r="B2776" t="str">
            <v>ESPONJA DE BAÑO PONJITA EXF PROFX24</v>
          </cell>
          <cell r="C2776" t="str">
            <v>ABARROTES NO COMESTIBLES</v>
          </cell>
          <cell r="D2776">
            <v>4.68</v>
          </cell>
          <cell r="E2776" t="str">
            <v>Flujo Continuo</v>
          </cell>
        </row>
        <row r="2777">
          <cell r="A2777">
            <v>557681</v>
          </cell>
          <cell r="B2777" t="str">
            <v>ESPONJA DE BAÑO PONJITA ESPUMA ABUX  24</v>
          </cell>
          <cell r="C2777" t="str">
            <v>ABARROTES NO COMESTIBLES</v>
          </cell>
          <cell r="D2777">
            <v>4.26</v>
          </cell>
          <cell r="E2777" t="str">
            <v>Flujo Continuo</v>
          </cell>
        </row>
        <row r="2778">
          <cell r="A2778">
            <v>557799</v>
          </cell>
          <cell r="B2778" t="str">
            <v>AZUCAR BLANCA LIGHT C/ STEVIA 500G ONZA</v>
          </cell>
          <cell r="C2778" t="str">
            <v>ABARROTES COMESTIBLES</v>
          </cell>
          <cell r="D2778">
            <v>4.3499999999999996</v>
          </cell>
          <cell r="E2778" t="str">
            <v>Flujo Continuo</v>
          </cell>
        </row>
        <row r="2779">
          <cell r="A2779">
            <v>557800</v>
          </cell>
          <cell r="B2779" t="str">
            <v>AZUCAR RUBIA LIGHT C/ STEVIA 500G ONZA</v>
          </cell>
          <cell r="C2779" t="str">
            <v>ABARROTES COMESTIBLES</v>
          </cell>
          <cell r="D2779">
            <v>4.3499999999999996</v>
          </cell>
          <cell r="E2779" t="str">
            <v>Flujo Continuo</v>
          </cell>
        </row>
        <row r="2780">
          <cell r="A2780">
            <v>557846</v>
          </cell>
          <cell r="B2780" t="str">
            <v>ARITOS NUCLEAR X 110GR CEREAL</v>
          </cell>
          <cell r="C2780" t="str">
            <v>ABARROTES COMESTIBLES</v>
          </cell>
          <cell r="D2780">
            <v>2.2999999999999998</v>
          </cell>
          <cell r="E2780" t="str">
            <v>Flujo Continuo</v>
          </cell>
        </row>
        <row r="2781">
          <cell r="A2781">
            <v>557872</v>
          </cell>
          <cell r="B2781" t="str">
            <v>ESCOBA NO RAYA SCOTCH BRITE</v>
          </cell>
          <cell r="C2781" t="str">
            <v>ABARROTES NO COMESTIBLES</v>
          </cell>
          <cell r="D2781">
            <v>25</v>
          </cell>
          <cell r="E2781" t="str">
            <v>Flujo Continuo</v>
          </cell>
        </row>
        <row r="2782">
          <cell r="A2782">
            <v>557873</v>
          </cell>
          <cell r="B2782" t="str">
            <v>ESCOBA INTERIORES CON BUMPERS</v>
          </cell>
          <cell r="C2782" t="str">
            <v>ABARROTES NO COMESTIBLES</v>
          </cell>
          <cell r="D2782">
            <v>19.45</v>
          </cell>
          <cell r="E2782" t="str">
            <v>Flujo Continuo</v>
          </cell>
        </row>
        <row r="2783">
          <cell r="A2783">
            <v>557874</v>
          </cell>
          <cell r="B2783" t="str">
            <v>RECOGEDOR DE MANGO LARGO</v>
          </cell>
          <cell r="C2783" t="str">
            <v>ABARROTES NO COMESTIBLES</v>
          </cell>
          <cell r="D2783">
            <v>14.37</v>
          </cell>
          <cell r="E2783" t="str">
            <v>Flujo Continuo</v>
          </cell>
        </row>
        <row r="2784">
          <cell r="A2784">
            <v>558089</v>
          </cell>
          <cell r="B2784" t="str">
            <v>NV PROTEIN BARS ALMOND &amp; DARK CHOCOLATE</v>
          </cell>
          <cell r="C2784" t="str">
            <v>ABARROTES COMESTIBLES</v>
          </cell>
          <cell r="D2784">
            <v>10.62</v>
          </cell>
          <cell r="E2784" t="str">
            <v>Flujo Continuo</v>
          </cell>
        </row>
        <row r="2785">
          <cell r="A2785">
            <v>558487</v>
          </cell>
          <cell r="B2785" t="str">
            <v>VASO DOBLE PARED INSULADO 9 ONZ CARS</v>
          </cell>
          <cell r="C2785" t="str">
            <v>BEBÉS</v>
          </cell>
          <cell r="D2785">
            <v>11.07</v>
          </cell>
          <cell r="E2785" t="str">
            <v>Flujo Continuo</v>
          </cell>
        </row>
        <row r="2786">
          <cell r="A2786">
            <v>558488</v>
          </cell>
          <cell r="B2786" t="str">
            <v>VASO DOBLE PARED INSULADO 9 ONZ SOFIA</v>
          </cell>
          <cell r="C2786" t="str">
            <v>BEBÉS</v>
          </cell>
          <cell r="D2786">
            <v>11.07</v>
          </cell>
          <cell r="E2786" t="str">
            <v>Flujo Continuo</v>
          </cell>
        </row>
        <row r="2787">
          <cell r="A2787">
            <v>558489</v>
          </cell>
          <cell r="B2787" t="str">
            <v>VASO DOBLE PARED 9 ONZ CARS</v>
          </cell>
          <cell r="C2787" t="str">
            <v>BEBÉS</v>
          </cell>
          <cell r="D2787">
            <v>10.58</v>
          </cell>
          <cell r="E2787" t="str">
            <v>Flujo Continuo</v>
          </cell>
        </row>
        <row r="2788">
          <cell r="A2788">
            <v>558490</v>
          </cell>
          <cell r="B2788" t="str">
            <v>VASO DOBLE PARED  9 ONZ SOFIA</v>
          </cell>
          <cell r="C2788" t="str">
            <v>BEBÉS</v>
          </cell>
          <cell r="D2788">
            <v>10.58</v>
          </cell>
          <cell r="E2788" t="str">
            <v>Flujo Continuo</v>
          </cell>
        </row>
        <row r="2789">
          <cell r="A2789">
            <v>558594</v>
          </cell>
          <cell r="B2789" t="str">
            <v>LIQ. MDTECH ESPANTA ZANCUDOS 500ML</v>
          </cell>
          <cell r="C2789" t="str">
            <v>ABARROTES NO COMESTIBLES</v>
          </cell>
          <cell r="D2789">
            <v>15.72</v>
          </cell>
          <cell r="E2789" t="str">
            <v>Flujo Continuo</v>
          </cell>
        </row>
        <row r="2790">
          <cell r="A2790">
            <v>558595</v>
          </cell>
          <cell r="B2790" t="str">
            <v>LIQ. MDTECH ESPANTA HORMIGAS 500ML</v>
          </cell>
          <cell r="C2790" t="str">
            <v>ABARROTES NO COMESTIBLES</v>
          </cell>
          <cell r="D2790">
            <v>14.83</v>
          </cell>
          <cell r="E2790" t="str">
            <v>Flujo Continuo</v>
          </cell>
        </row>
        <row r="2791">
          <cell r="A2791">
            <v>558596</v>
          </cell>
          <cell r="B2791" t="str">
            <v>ESPANTA MOSCAS MDTECH 500ML</v>
          </cell>
          <cell r="C2791" t="str">
            <v>ABARROTES NO COMESTIBLES</v>
          </cell>
          <cell r="D2791">
            <v>15.42</v>
          </cell>
          <cell r="E2791" t="str">
            <v>Flujo Continuo</v>
          </cell>
        </row>
        <row r="2792">
          <cell r="A2792">
            <v>558597</v>
          </cell>
          <cell r="B2792" t="str">
            <v>LIQ. MDTECH ESPANTA POLILLAS 500ML</v>
          </cell>
          <cell r="C2792" t="str">
            <v>ABARROTES NO COMESTIBLES</v>
          </cell>
          <cell r="D2792">
            <v>15.72</v>
          </cell>
          <cell r="E2792" t="str">
            <v>Flujo Continuo</v>
          </cell>
        </row>
        <row r="2793">
          <cell r="A2793">
            <v>558598</v>
          </cell>
          <cell r="B2793" t="str">
            <v>LIQ. MDTECH ESPANTA MOSCAS 250ML</v>
          </cell>
          <cell r="C2793" t="str">
            <v>ABARROTES NO COMESTIBLES</v>
          </cell>
          <cell r="D2793">
            <v>9.43</v>
          </cell>
          <cell r="E2793" t="str">
            <v>Flujo Continuo</v>
          </cell>
        </row>
        <row r="2794">
          <cell r="A2794">
            <v>558601</v>
          </cell>
          <cell r="B2794" t="str">
            <v>LIQ. MDTECH ESPANTA HORMIGAS 250ML</v>
          </cell>
          <cell r="C2794" t="str">
            <v>ABARROTES NO COMESTIBLES</v>
          </cell>
          <cell r="D2794">
            <v>9.43</v>
          </cell>
          <cell r="E2794" t="str">
            <v>Flujo Continuo</v>
          </cell>
        </row>
        <row r="2795">
          <cell r="A2795">
            <v>558602</v>
          </cell>
          <cell r="B2795" t="str">
            <v>LIQ. MDTECH ESPANTA CUCARACHAS 250ML</v>
          </cell>
          <cell r="C2795" t="str">
            <v>ABARROTES NO COMESTIBLES</v>
          </cell>
          <cell r="D2795">
            <v>8.84</v>
          </cell>
          <cell r="E2795" t="str">
            <v>Flujo Continuo</v>
          </cell>
        </row>
        <row r="2796">
          <cell r="A2796">
            <v>558603</v>
          </cell>
          <cell r="B2796" t="str">
            <v>LIQ. MDTECH ESPANTA POLILLAS 250ML</v>
          </cell>
          <cell r="C2796" t="str">
            <v>ABARROTES NO COMESTIBLES</v>
          </cell>
          <cell r="D2796">
            <v>9.43</v>
          </cell>
          <cell r="E2796" t="str">
            <v>Flujo Continuo</v>
          </cell>
        </row>
        <row r="2797">
          <cell r="A2797">
            <v>558604</v>
          </cell>
          <cell r="B2797" t="str">
            <v>LIQ. MDTECH ESPANTA ACAROS 250ML</v>
          </cell>
          <cell r="C2797" t="str">
            <v>ABARROTES NO COMESTIBLES</v>
          </cell>
          <cell r="D2797">
            <v>8.84</v>
          </cell>
          <cell r="E2797" t="str">
            <v>Flujo Continuo</v>
          </cell>
        </row>
        <row r="2798">
          <cell r="A2798">
            <v>531946</v>
          </cell>
          <cell r="B2798" t="str">
            <v>PASTA ANDINA FUSILLI AMÉRICAORGX227G</v>
          </cell>
          <cell r="C2798" t="str">
            <v>ABARROTES COMESTIBLES</v>
          </cell>
          <cell r="D2798">
            <v>8.89</v>
          </cell>
          <cell r="E2798" t="str">
            <v>Almacenado</v>
          </cell>
        </row>
        <row r="2799">
          <cell r="A2799">
            <v>531947</v>
          </cell>
          <cell r="B2799" t="str">
            <v>PASTA TRIGRANOSPAGUETTI AMÉRICAORGX227G</v>
          </cell>
          <cell r="C2799" t="str">
            <v>ABARROTES COMESTIBLES</v>
          </cell>
          <cell r="D2799">
            <v>10.99</v>
          </cell>
          <cell r="E2799" t="str">
            <v>Almacenado</v>
          </cell>
        </row>
        <row r="2800">
          <cell r="A2800">
            <v>558605</v>
          </cell>
          <cell r="B2800" t="str">
            <v>LIQ. MDTECH ESPANTA ACAROS 500ML</v>
          </cell>
          <cell r="C2800" t="str">
            <v>ABARROTES NO COMESTIBLES</v>
          </cell>
          <cell r="D2800">
            <v>15.72</v>
          </cell>
          <cell r="E2800" t="str">
            <v>Flujo Continuo</v>
          </cell>
        </row>
        <row r="2801">
          <cell r="A2801">
            <v>558607</v>
          </cell>
          <cell r="B2801" t="str">
            <v>LIQ. MDTECH ESPANTA PULG Y GARRAP 250ML</v>
          </cell>
          <cell r="C2801" t="str">
            <v>ABARROTES NO COMESTIBLES</v>
          </cell>
          <cell r="D2801">
            <v>9.43</v>
          </cell>
          <cell r="E2801" t="str">
            <v>Flujo Continuo</v>
          </cell>
        </row>
        <row r="2802">
          <cell r="A2802">
            <v>558608</v>
          </cell>
          <cell r="B2802" t="str">
            <v>LIQ. MDTECH ESPANTA PULG Y GARRAP 500ML</v>
          </cell>
          <cell r="C2802" t="str">
            <v>ABARROTES NO COMESTIBLES</v>
          </cell>
          <cell r="D2802">
            <v>16.61</v>
          </cell>
          <cell r="E2802" t="str">
            <v>Flujo Continuo</v>
          </cell>
        </row>
        <row r="2803">
          <cell r="A2803">
            <v>558668</v>
          </cell>
          <cell r="B2803" t="str">
            <v>DET POLVO MAGIA BLANCA X4KG, FLORAL</v>
          </cell>
          <cell r="C2803" t="str">
            <v>ABARROTES NO COMESTIBLES</v>
          </cell>
          <cell r="D2803">
            <v>26.66</v>
          </cell>
          <cell r="E2803" t="str">
            <v>Flujo Continuo</v>
          </cell>
        </row>
        <row r="2804">
          <cell r="A2804">
            <v>558673</v>
          </cell>
          <cell r="B2804" t="str">
            <v>ESPUMANTE FREIXENET ICE X 750ML</v>
          </cell>
          <cell r="C2804" t="str">
            <v>ABARROTES BEBIBLES</v>
          </cell>
          <cell r="D2804">
            <v>42.16</v>
          </cell>
          <cell r="E2804" t="str">
            <v>Flujo Continuo</v>
          </cell>
        </row>
        <row r="2805">
          <cell r="A2805">
            <v>558714</v>
          </cell>
          <cell r="B2805" t="str">
            <v>GATO NEGRO CARMENERE X 750ML</v>
          </cell>
          <cell r="C2805" t="str">
            <v>ABARROTES BEBIBLES</v>
          </cell>
          <cell r="D2805">
            <v>14.49</v>
          </cell>
          <cell r="E2805" t="str">
            <v>Flujo Continuo</v>
          </cell>
        </row>
        <row r="2806">
          <cell r="A2806">
            <v>558776</v>
          </cell>
          <cell r="B2806" t="str">
            <v>ENSURE ADVANCE VAINILLA 4PACK 220ML</v>
          </cell>
          <cell r="C2806" t="str">
            <v>ABARROTES COMESTIBLES</v>
          </cell>
          <cell r="D2806">
            <v>27.38</v>
          </cell>
          <cell r="E2806" t="str">
            <v>Flujo Continuo</v>
          </cell>
        </row>
        <row r="2807">
          <cell r="A2807">
            <v>558777</v>
          </cell>
          <cell r="B2807" t="str">
            <v>ENSURE ADVANCE CHOCOLATE 220ML        </v>
          </cell>
          <cell r="C2807" t="str">
            <v>ABARROTES COMESTIBLES</v>
          </cell>
          <cell r="D2807">
            <v>0.38</v>
          </cell>
          <cell r="E2807" t="str">
            <v>Flujo Continuo</v>
          </cell>
        </row>
        <row r="2808">
          <cell r="A2808">
            <v>558780</v>
          </cell>
          <cell r="B2808" t="str">
            <v>GLUCERNA FOURPACK 237ML CU</v>
          </cell>
          <cell r="C2808" t="str">
            <v>ABARROTES COMESTIBLES</v>
          </cell>
          <cell r="D2808">
            <v>3.81</v>
          </cell>
          <cell r="E2808" t="str">
            <v>Flujo Continuo</v>
          </cell>
        </row>
        <row r="2809">
          <cell r="A2809">
            <v>558781</v>
          </cell>
          <cell r="B2809" t="str">
            <v>AGUA NATURAL EVIAN PACK 6 BOT 330 ML</v>
          </cell>
          <cell r="C2809" t="str">
            <v>ABARROTES BEBIBLES</v>
          </cell>
          <cell r="D2809">
            <v>24.34</v>
          </cell>
          <cell r="E2809" t="str">
            <v>Flujo Continuo</v>
          </cell>
        </row>
        <row r="2810">
          <cell r="A2810">
            <v>558900</v>
          </cell>
          <cell r="B2810" t="str">
            <v>PACKSCOTCH BRITE MFx4+CEX1+ES2n1x1+COx1</v>
          </cell>
          <cell r="C2810" t="str">
            <v>ABARROTES NO COMESTIBLES</v>
          </cell>
          <cell r="D2810">
            <v>10.1</v>
          </cell>
          <cell r="E2810" t="str">
            <v>Flujo Continuo</v>
          </cell>
        </row>
        <row r="2811">
          <cell r="A2811">
            <v>558902</v>
          </cell>
          <cell r="B2811" t="str">
            <v>PACKSCOTCH BRITE SEx4+ESP2n1x1+ESP VEx3</v>
          </cell>
          <cell r="C2811" t="str">
            <v>ABARROTES NO COMESTIBLES</v>
          </cell>
          <cell r="D2811">
            <v>6.71</v>
          </cell>
          <cell r="E2811" t="str">
            <v>Flujo Continuo</v>
          </cell>
        </row>
        <row r="2812">
          <cell r="A2812">
            <v>558987</v>
          </cell>
          <cell r="B2812" t="str">
            <v>BROCHETAS INTI 20 CM  X 100 UND.</v>
          </cell>
          <cell r="C2812" t="str">
            <v>BAZAR</v>
          </cell>
          <cell r="D2812">
            <v>2.14</v>
          </cell>
          <cell r="E2812" t="str">
            <v>Flujo Continuo</v>
          </cell>
        </row>
        <row r="2813">
          <cell r="A2813">
            <v>559212</v>
          </cell>
          <cell r="B2813" t="str">
            <v>ACONDICIONADOR KATIVA COCONUTX 250ML</v>
          </cell>
          <cell r="C2813" t="str">
            <v>ABARROTES NO COMESTIBLES</v>
          </cell>
          <cell r="D2813">
            <v>11.69</v>
          </cell>
          <cell r="E2813" t="str">
            <v>Flujo Continuo</v>
          </cell>
        </row>
        <row r="2814">
          <cell r="A2814">
            <v>559219</v>
          </cell>
          <cell r="B2814" t="str">
            <v>SHAMPOO KATIVA COCONUTX 250ML</v>
          </cell>
          <cell r="C2814" t="str">
            <v>ABARROTES NO COMESTIBLES</v>
          </cell>
          <cell r="D2814">
            <v>11.69</v>
          </cell>
          <cell r="E2814" t="str">
            <v>Flujo Continuo</v>
          </cell>
        </row>
        <row r="2815">
          <cell r="A2815">
            <v>559234</v>
          </cell>
          <cell r="B2815" t="str">
            <v>SHAMPOO AMMENS AVENA FRASCO X 400 mL</v>
          </cell>
          <cell r="C2815" t="str">
            <v>ABARROTES NO COMESTIBLES</v>
          </cell>
          <cell r="D2815">
            <v>14.73</v>
          </cell>
          <cell r="E2815" t="str">
            <v>Flujo Continuo</v>
          </cell>
        </row>
        <row r="2816">
          <cell r="A2816">
            <v>559566</v>
          </cell>
          <cell r="B2816" t="str">
            <v>VINO DR LOOSEN RIESLING DRY 750 ML</v>
          </cell>
          <cell r="C2816" t="str">
            <v>ABARROTES BEBIBLES</v>
          </cell>
          <cell r="D2816">
            <v>49.92</v>
          </cell>
          <cell r="E2816" t="str">
            <v>Flujo Continuo</v>
          </cell>
        </row>
        <row r="2817">
          <cell r="A2817">
            <v>559567</v>
          </cell>
          <cell r="B2817" t="str">
            <v>VINO VIU MANENT RSVA MALBEC ROSE 750ML</v>
          </cell>
          <cell r="C2817" t="str">
            <v>ABARROTES BEBIBLES</v>
          </cell>
          <cell r="D2817">
            <v>34.799999999999997</v>
          </cell>
          <cell r="E2817" t="str">
            <v>Flujo Continuo</v>
          </cell>
        </row>
        <row r="2818">
          <cell r="A2818">
            <v>560189</v>
          </cell>
          <cell r="B2818" t="str">
            <v>ESPUMANTE VITTORIA BRUT ROSE 750</v>
          </cell>
          <cell r="C2818" t="str">
            <v>ABARROTES BEBIBLES</v>
          </cell>
          <cell r="D2818">
            <v>28.12</v>
          </cell>
          <cell r="E2818" t="str">
            <v>Flujo Continuo</v>
          </cell>
        </row>
        <row r="2819">
          <cell r="A2819">
            <v>560331</v>
          </cell>
          <cell r="B2819" t="str">
            <v>LOCION CORPORAL INSTITUTO ESP COLX500ML</v>
          </cell>
          <cell r="C2819" t="str">
            <v>ABARROTES NO COMESTIBLES</v>
          </cell>
          <cell r="D2819">
            <v>20.76</v>
          </cell>
          <cell r="E2819" t="str">
            <v>Flujo Continuo</v>
          </cell>
        </row>
        <row r="2820">
          <cell r="A2820">
            <v>560332</v>
          </cell>
          <cell r="B2820" t="str">
            <v>LOC PIERNAS CANSADAS INSTIT ESP ARX500</v>
          </cell>
          <cell r="C2820" t="str">
            <v>ABARROTES NO COMESTIBLES</v>
          </cell>
          <cell r="D2820">
            <v>17.14</v>
          </cell>
          <cell r="E2820" t="str">
            <v>Flujo Continuo</v>
          </cell>
        </row>
        <row r="2821">
          <cell r="A2821">
            <v>560333</v>
          </cell>
          <cell r="B2821" t="str">
            <v>LECHE HIDRAT INSTITUTO ESPAÑOLX500ML</v>
          </cell>
          <cell r="C2821" t="str">
            <v>ABARROTES NO COMESTIBLES</v>
          </cell>
          <cell r="D2821">
            <v>17.14</v>
          </cell>
          <cell r="E2821" t="str">
            <v>Flujo Continuo</v>
          </cell>
        </row>
        <row r="2822">
          <cell r="A2822">
            <v>560334</v>
          </cell>
          <cell r="B2822" t="str">
            <v>CR POTE INT ESPAÑOL UREAX400ML</v>
          </cell>
          <cell r="C2822" t="str">
            <v>ABARROTES NO COMESTIBLES</v>
          </cell>
          <cell r="D2822">
            <v>26.1</v>
          </cell>
          <cell r="E2822" t="str">
            <v>Flujo Continuo</v>
          </cell>
        </row>
        <row r="2823">
          <cell r="A2823">
            <v>560455</v>
          </cell>
          <cell r="B2823" t="str">
            <v>VINO CARTA VIEJA RESERVADO CSA 750 ML</v>
          </cell>
          <cell r="C2823" t="str">
            <v>ABARROTES BEBIBLES</v>
          </cell>
          <cell r="D2823">
            <v>14.53</v>
          </cell>
          <cell r="E2823" t="str">
            <v>Flujo Continuo</v>
          </cell>
        </row>
        <row r="2824">
          <cell r="A2824">
            <v>560456</v>
          </cell>
          <cell r="B2824" t="str">
            <v>VINO CARTA VIEJA RESERVADO SBL 750 ML</v>
          </cell>
          <cell r="C2824" t="str">
            <v>ABARROTES BEBIBLES</v>
          </cell>
          <cell r="D2824">
            <v>14.53</v>
          </cell>
          <cell r="E2824" t="str">
            <v>Flujo Continuo</v>
          </cell>
        </row>
        <row r="2825">
          <cell r="A2825">
            <v>560652</v>
          </cell>
          <cell r="B2825" t="str">
            <v>ELSA BIANCHI MALBEC 750ML</v>
          </cell>
          <cell r="C2825" t="str">
            <v>ABARROTES BEBIBLES</v>
          </cell>
          <cell r="D2825">
            <v>24.66</v>
          </cell>
          <cell r="E2825" t="str">
            <v>Flujo Continuo</v>
          </cell>
        </row>
        <row r="2826">
          <cell r="A2826">
            <v>560653</v>
          </cell>
          <cell r="B2826" t="str">
            <v>RAMON BILBAO ROSADO 750ML</v>
          </cell>
          <cell r="C2826" t="str">
            <v>ABARROTES BEBIBLES</v>
          </cell>
          <cell r="D2826">
            <v>39.15</v>
          </cell>
          <cell r="E2826" t="str">
            <v>Flujo Continuo</v>
          </cell>
        </row>
        <row r="2827">
          <cell r="A2827">
            <v>560656</v>
          </cell>
          <cell r="B2827" t="str">
            <v>VINO COLUMBIA CREST"H3"LES CHEVAUX 750ML</v>
          </cell>
          <cell r="C2827" t="str">
            <v>ABARROTES BEBIBLES</v>
          </cell>
          <cell r="D2827">
            <v>72.7</v>
          </cell>
          <cell r="E2827" t="str">
            <v>Flujo Continuo</v>
          </cell>
        </row>
        <row r="2828">
          <cell r="A2828">
            <v>560658</v>
          </cell>
          <cell r="B2828" t="str">
            <v>VINO COLUMBIA CREST G.STATES CSA 750ML</v>
          </cell>
          <cell r="C2828" t="str">
            <v>ABARROTES BEBIBLES</v>
          </cell>
          <cell r="D2828">
            <v>58.13</v>
          </cell>
          <cell r="E2828" t="str">
            <v>Flujo Continuo</v>
          </cell>
        </row>
        <row r="2829">
          <cell r="A2829">
            <v>560659</v>
          </cell>
          <cell r="B2829" t="str">
            <v>VINO COLUMBIA CREST G.STATES ME 750ML</v>
          </cell>
          <cell r="C2829" t="str">
            <v>ABARROTES BEBIBLES</v>
          </cell>
          <cell r="D2829">
            <v>58.13</v>
          </cell>
          <cell r="E2829" t="str">
            <v>Flujo Continuo</v>
          </cell>
        </row>
        <row r="2830">
          <cell r="A2830">
            <v>560660</v>
          </cell>
          <cell r="B2830" t="str">
            <v>VINO COLUMBIA CREST G.STATES CHARD 750ML</v>
          </cell>
          <cell r="C2830" t="str">
            <v>ABARROTES BEBIBLES</v>
          </cell>
          <cell r="D2830">
            <v>58.13</v>
          </cell>
          <cell r="E2830" t="str">
            <v>Flujo Continuo</v>
          </cell>
        </row>
        <row r="2831">
          <cell r="A2831">
            <v>560725</v>
          </cell>
          <cell r="B2831" t="str">
            <v>TERRAFERTIL ARANDANO 500 G</v>
          </cell>
          <cell r="C2831" t="str">
            <v>ABARROTES COMESTIBLES</v>
          </cell>
          <cell r="D2831">
            <v>14.96</v>
          </cell>
          <cell r="E2831" t="str">
            <v>Flujo Continuo</v>
          </cell>
        </row>
        <row r="2832">
          <cell r="A2832">
            <v>560729</v>
          </cell>
          <cell r="B2832" t="str">
            <v>TAMAL DE ALCACHOFA 180GR</v>
          </cell>
          <cell r="C2832" t="str">
            <v>PRODUCCION Y ELABORADOS</v>
          </cell>
          <cell r="D2832">
            <v>3.69</v>
          </cell>
          <cell r="E2832" t="str">
            <v>Flujo Continuo</v>
          </cell>
        </row>
        <row r="2833">
          <cell r="A2833">
            <v>560741</v>
          </cell>
          <cell r="B2833" t="str">
            <v>CO SCUNCI SPORT GEL PONYTAILERS 14UND</v>
          </cell>
          <cell r="C2833" t="str">
            <v>ABARROTES NO COMESTIBLES</v>
          </cell>
          <cell r="D2833">
            <v>8.6</v>
          </cell>
          <cell r="E2833" t="str">
            <v>Flujo Continuo</v>
          </cell>
        </row>
        <row r="2834">
          <cell r="A2834">
            <v>560862</v>
          </cell>
          <cell r="B2834" t="str">
            <v>VINO TINTO EL VINCULO CRIANZA X 750 CL.</v>
          </cell>
          <cell r="C2834" t="str">
            <v>ABARROTES BEBIBLES</v>
          </cell>
          <cell r="D2834">
            <v>52.05</v>
          </cell>
          <cell r="E2834" t="str">
            <v>Flujo Continuo</v>
          </cell>
        </row>
        <row r="2835">
          <cell r="A2835">
            <v>560913</v>
          </cell>
          <cell r="B2835" t="str">
            <v>PACK CHILCANERO PANCHO FIERRO</v>
          </cell>
          <cell r="C2835" t="str">
            <v>ABARROTES BEBIBLES</v>
          </cell>
          <cell r="D2835">
            <v>25.14</v>
          </cell>
          <cell r="E2835" t="str">
            <v>Flujo Continuo</v>
          </cell>
        </row>
        <row r="2836">
          <cell r="A2836">
            <v>560962</v>
          </cell>
          <cell r="B2836" t="str">
            <v>TERMOMETRO DIGITAL VICK</v>
          </cell>
          <cell r="C2836" t="str">
            <v>ABARROTES NO COMESTIBLES</v>
          </cell>
          <cell r="D2836">
            <v>13.62</v>
          </cell>
          <cell r="E2836" t="str">
            <v>Flujo Continuo</v>
          </cell>
        </row>
        <row r="2837">
          <cell r="A2837">
            <v>561043</v>
          </cell>
          <cell r="B2837" t="str">
            <v>POUCHES PERRO POLLO 45455</v>
          </cell>
          <cell r="C2837" t="str">
            <v>BAZAR</v>
          </cell>
          <cell r="D2837">
            <v>1.39</v>
          </cell>
          <cell r="E2837" t="str">
            <v>Flujo Continuo</v>
          </cell>
        </row>
        <row r="2838">
          <cell r="A2838">
            <v>561047</v>
          </cell>
          <cell r="B2838" t="str">
            <v>POUCHES PERRO PESCADO AL VAPOR 45451</v>
          </cell>
          <cell r="C2838" t="str">
            <v>BAZAR</v>
          </cell>
          <cell r="D2838">
            <v>1.39</v>
          </cell>
          <cell r="E2838" t="str">
            <v>Flujo Continuo</v>
          </cell>
        </row>
        <row r="2839">
          <cell r="A2839">
            <v>561049</v>
          </cell>
          <cell r="B2839" t="str">
            <v>POUCHES GATOS SABORES MARINOS 45457</v>
          </cell>
          <cell r="C2839" t="str">
            <v>BAZAR</v>
          </cell>
          <cell r="D2839">
            <v>1.39</v>
          </cell>
          <cell r="E2839" t="str">
            <v>Flujo Continuo</v>
          </cell>
        </row>
        <row r="2840">
          <cell r="A2840">
            <v>561051</v>
          </cell>
          <cell r="B2840" t="str">
            <v>POUCHES GATOS ATUN 45458 PET CARE</v>
          </cell>
          <cell r="C2840" t="str">
            <v>BAZAR</v>
          </cell>
          <cell r="D2840">
            <v>1.39</v>
          </cell>
          <cell r="E2840" t="str">
            <v>Flujo Continuo</v>
          </cell>
        </row>
        <row r="2841">
          <cell r="A2841">
            <v>561313</v>
          </cell>
          <cell r="B2841" t="str">
            <v>ENDULZANTE LIQ. FR 110ML NUTRASTEVIA</v>
          </cell>
          <cell r="C2841" t="str">
            <v>ABARROTES COMESTIBLES</v>
          </cell>
          <cell r="D2841">
            <v>16.66</v>
          </cell>
          <cell r="E2841" t="str">
            <v>Flujo Continuo</v>
          </cell>
        </row>
        <row r="2842">
          <cell r="A2842">
            <v>561316</v>
          </cell>
          <cell r="B2842" t="str">
            <v>SCOTCH BRITE PAÑO MULTIUSOS X 3</v>
          </cell>
          <cell r="C2842" t="str">
            <v>ABARROTES NO COMESTIBLES</v>
          </cell>
          <cell r="D2842">
            <v>2.31</v>
          </cell>
          <cell r="E2842" t="str">
            <v>Flujo Continuo</v>
          </cell>
        </row>
        <row r="2843">
          <cell r="A2843">
            <v>561317</v>
          </cell>
          <cell r="B2843" t="str">
            <v>SCOTCH BRITE PAÑO MULTIUSOS X 6</v>
          </cell>
          <cell r="C2843" t="str">
            <v>ABARROTES NO COMESTIBLES</v>
          </cell>
          <cell r="D2843">
            <v>3.69</v>
          </cell>
          <cell r="E2843" t="str">
            <v>Flujo Continuo</v>
          </cell>
        </row>
        <row r="2844">
          <cell r="A2844">
            <v>561318</v>
          </cell>
          <cell r="B2844" t="str">
            <v>Paño secatodo x 14 Scotch Brite</v>
          </cell>
          <cell r="C2844" t="str">
            <v>ABARROTES NO COMESTIBLES</v>
          </cell>
          <cell r="D2844">
            <v>12.6</v>
          </cell>
          <cell r="E2844" t="str">
            <v>Flujo Continuo</v>
          </cell>
        </row>
        <row r="2845">
          <cell r="A2845">
            <v>562302</v>
          </cell>
          <cell r="B2845" t="str">
            <v>LIMA RECTA LIMADER DE COLORES X 2</v>
          </cell>
          <cell r="C2845" t="str">
            <v>ABARROTES NO COMESTIBLES</v>
          </cell>
          <cell r="D2845">
            <v>3.8</v>
          </cell>
          <cell r="E2845" t="str">
            <v>Flujo Continuo</v>
          </cell>
        </row>
        <row r="2846">
          <cell r="A2846">
            <v>531948</v>
          </cell>
          <cell r="B2846" t="str">
            <v>PASTA TRIGRANO FUSILLI AMÉRICAORGX227G</v>
          </cell>
          <cell r="C2846" t="str">
            <v>ABARROTES COMESTIBLES</v>
          </cell>
          <cell r="D2846">
            <v>10.31</v>
          </cell>
          <cell r="E2846" t="str">
            <v>Almacenado</v>
          </cell>
        </row>
        <row r="2847">
          <cell r="A2847">
            <v>531949</v>
          </cell>
          <cell r="B2847" t="str">
            <v>PASTA TRIGRANO PENNE AMÉRICAORGX227G</v>
          </cell>
          <cell r="C2847" t="str">
            <v>ABARROTES COMESTIBLES</v>
          </cell>
          <cell r="D2847">
            <v>10.1</v>
          </cell>
          <cell r="E2847" t="str">
            <v>Almacenado</v>
          </cell>
        </row>
        <row r="2848">
          <cell r="A2848">
            <v>562303</v>
          </cell>
          <cell r="B2848" t="str">
            <v>PALETA/REMOVEDOR DE CALLOS LIMADER X 1</v>
          </cell>
          <cell r="C2848" t="str">
            <v>ABARROTES NO COMESTIBLES</v>
          </cell>
          <cell r="D2848">
            <v>7.35</v>
          </cell>
          <cell r="E2848" t="str">
            <v>Flujo Continuo</v>
          </cell>
        </row>
        <row r="2849">
          <cell r="A2849">
            <v>535952</v>
          </cell>
          <cell r="B2849" t="str">
            <v>MEZCLA PARA FUDGE BROWNIE X 376G</v>
          </cell>
          <cell r="C2849" t="str">
            <v>ABARROTES COMESTIBLES</v>
          </cell>
          <cell r="D2849">
            <v>6.25</v>
          </cell>
          <cell r="E2849" t="str">
            <v>Almacenado</v>
          </cell>
        </row>
        <row r="2850">
          <cell r="A2850">
            <v>562304</v>
          </cell>
          <cell r="B2850" t="str">
            <v>PIEDRA POMEZ CON MANGO DE PLAST LIMADX1</v>
          </cell>
          <cell r="C2850" t="str">
            <v>ABARROTES NO COMESTIBLES</v>
          </cell>
          <cell r="D2850">
            <v>5.95</v>
          </cell>
          <cell r="E2850" t="str">
            <v>Flujo Continuo</v>
          </cell>
        </row>
        <row r="2851">
          <cell r="A2851">
            <v>562305</v>
          </cell>
          <cell r="B2851" t="str">
            <v>PIEDRA POMEZ COLORES Y  SOGA LIMADERX 1</v>
          </cell>
          <cell r="C2851" t="str">
            <v>ABARROTES NO COMESTIBLES</v>
          </cell>
          <cell r="D2851">
            <v>3.95</v>
          </cell>
          <cell r="E2851" t="str">
            <v>Flujo Continuo</v>
          </cell>
        </row>
        <row r="2852">
          <cell r="A2852">
            <v>536866</v>
          </cell>
          <cell r="B2852" t="str">
            <v>GELATINA DIET C/ STEVIA  NARANJA 12/19G</v>
          </cell>
          <cell r="C2852" t="str">
            <v>ABARROTES COMESTIBLES</v>
          </cell>
          <cell r="D2852">
            <v>3.05</v>
          </cell>
          <cell r="E2852" t="str">
            <v>Almacenado</v>
          </cell>
        </row>
        <row r="2853">
          <cell r="A2853">
            <v>562306</v>
          </cell>
          <cell r="B2853" t="str">
            <v>LIMA 7 PASOS LIMADERX 1</v>
          </cell>
          <cell r="C2853" t="str">
            <v>ABARROTES NO COMESTIBLES</v>
          </cell>
          <cell r="D2853">
            <v>4.3499999999999996</v>
          </cell>
          <cell r="E2853" t="str">
            <v>Flujo Continuo</v>
          </cell>
        </row>
        <row r="2854">
          <cell r="A2854">
            <v>562307</v>
          </cell>
          <cell r="B2854" t="str">
            <v>CORTA CALLOS CON 5 CUCHILLAS LIMADER</v>
          </cell>
          <cell r="C2854" t="str">
            <v>ABARROTES NO COMESTIBLES</v>
          </cell>
          <cell r="D2854">
            <v>8.75</v>
          </cell>
          <cell r="E2854" t="str">
            <v>Flujo Continuo</v>
          </cell>
        </row>
        <row r="2855">
          <cell r="A2855">
            <v>562308</v>
          </cell>
          <cell r="B2855" t="str">
            <v>HARPIC POWER ULTRA ORIGINAL X200 ML</v>
          </cell>
          <cell r="C2855" t="str">
            <v>ABARROTES NO COMESTIBLES</v>
          </cell>
          <cell r="D2855">
            <v>5.0999999999999996</v>
          </cell>
          <cell r="E2855" t="str">
            <v>Flujo Continuo</v>
          </cell>
        </row>
        <row r="2856">
          <cell r="A2856">
            <v>562470</v>
          </cell>
          <cell r="B2856" t="str">
            <v>RON MILLONARIO SOLERA 15 RESR ESP 700ML</v>
          </cell>
          <cell r="C2856" t="str">
            <v>ABARROTES BEBIBLES</v>
          </cell>
          <cell r="D2856">
            <v>110.17</v>
          </cell>
          <cell r="E2856" t="str">
            <v>Flujo Continuo</v>
          </cell>
        </row>
        <row r="2857">
          <cell r="A2857">
            <v>562471</v>
          </cell>
          <cell r="B2857" t="str">
            <v>RON MILLONARIO XO 700ML</v>
          </cell>
          <cell r="C2857" t="str">
            <v>ABARROTES BEBIBLES</v>
          </cell>
          <cell r="D2857">
            <v>262.70999999999998</v>
          </cell>
          <cell r="E2857" t="str">
            <v>Flujo Continuo</v>
          </cell>
        </row>
        <row r="2858">
          <cell r="A2858">
            <v>562587</v>
          </cell>
          <cell r="B2858" t="str">
            <v>GEL CREMA NEUTROGENA HYDRO BOSTX15GR</v>
          </cell>
          <cell r="C2858" t="str">
            <v>ABARROTES NO COMESTIBLES</v>
          </cell>
          <cell r="D2858">
            <v>29.86</v>
          </cell>
          <cell r="E2858" t="str">
            <v>Flujo Continuo</v>
          </cell>
        </row>
        <row r="2859">
          <cell r="A2859">
            <v>562588</v>
          </cell>
          <cell r="B2859" t="str">
            <v>GEL HIDRA FAC NEUTROG HYDRO BOOSTX50</v>
          </cell>
          <cell r="C2859" t="str">
            <v>ABARROTES NO COMESTIBLES</v>
          </cell>
          <cell r="D2859">
            <v>33.270000000000003</v>
          </cell>
          <cell r="E2859" t="str">
            <v>Flujo Continuo</v>
          </cell>
        </row>
        <row r="2860">
          <cell r="A2860">
            <v>562882</v>
          </cell>
          <cell r="B2860" t="str">
            <v>CHICHA DE MAIZ MORADO FRUMAS BOT 500 ml</v>
          </cell>
          <cell r="C2860" t="str">
            <v>ABARROTES BEBIBLES</v>
          </cell>
          <cell r="D2860">
            <v>1.36</v>
          </cell>
          <cell r="E2860" t="str">
            <v>Flujo Continuo</v>
          </cell>
        </row>
        <row r="2861">
          <cell r="A2861">
            <v>562898</v>
          </cell>
          <cell r="B2861" t="str">
            <v>LOCION ANTI-MOSQUITO X 200 ML BABY JOHN</v>
          </cell>
          <cell r="C2861" t="str">
            <v>ABARROTES NO COMESTIBLES</v>
          </cell>
          <cell r="D2861">
            <v>20.88</v>
          </cell>
          <cell r="E2861" t="str">
            <v>Flujo Continuo</v>
          </cell>
        </row>
        <row r="2862">
          <cell r="A2862">
            <v>562900</v>
          </cell>
          <cell r="B2862" t="str">
            <v>BOMBON DLECHE X 125GR BLS BACI</v>
          </cell>
          <cell r="C2862" t="str">
            <v>ABARROTES COMESTIBLES</v>
          </cell>
          <cell r="D2862">
            <v>21.89</v>
          </cell>
          <cell r="E2862" t="str">
            <v>Flujo Continuo</v>
          </cell>
        </row>
        <row r="2863">
          <cell r="A2863">
            <v>563177</v>
          </cell>
          <cell r="B2863" t="str">
            <v>TALCO ISANAX140G + CORTA UÑAS</v>
          </cell>
          <cell r="C2863" t="str">
            <v>ABARROTES NO COMESTIBLES</v>
          </cell>
          <cell r="D2863">
            <v>7.02</v>
          </cell>
          <cell r="E2863" t="str">
            <v>Flujo Continuo</v>
          </cell>
        </row>
        <row r="2864">
          <cell r="A2864">
            <v>563180</v>
          </cell>
          <cell r="B2864" t="str">
            <v>INFUSION WAWASANA DIGESTIVO X 50 UND</v>
          </cell>
          <cell r="C2864" t="str">
            <v>ABARROTES COMESTIBLES</v>
          </cell>
          <cell r="D2864">
            <v>9.27</v>
          </cell>
          <cell r="E2864" t="str">
            <v>Flujo Continuo</v>
          </cell>
        </row>
        <row r="2865">
          <cell r="A2865">
            <v>563181</v>
          </cell>
          <cell r="B2865" t="str">
            <v>INFUSION WAWASANA RELAX X 50 UND</v>
          </cell>
          <cell r="C2865" t="str">
            <v>ABARROTES COMESTIBLES</v>
          </cell>
          <cell r="D2865">
            <v>9.59</v>
          </cell>
          <cell r="E2865" t="str">
            <v>Flujo Continuo</v>
          </cell>
        </row>
        <row r="2866">
          <cell r="A2866">
            <v>563182</v>
          </cell>
          <cell r="B2866" t="str">
            <v>INFUSION WAWASANA GRIPAL X 50 UND</v>
          </cell>
          <cell r="C2866" t="str">
            <v>ABARROTES COMESTIBLES</v>
          </cell>
          <cell r="D2866">
            <v>9.27</v>
          </cell>
          <cell r="E2866" t="str">
            <v>Flujo Continuo</v>
          </cell>
        </row>
        <row r="2867">
          <cell r="A2867">
            <v>563184</v>
          </cell>
          <cell r="B2867" t="str">
            <v>WAWASANA DIETTE X 50 UND</v>
          </cell>
          <cell r="C2867" t="str">
            <v>ABARROTES COMESTIBLES</v>
          </cell>
          <cell r="D2867">
            <v>9.23</v>
          </cell>
          <cell r="E2867" t="str">
            <v>Flujo Continuo</v>
          </cell>
        </row>
        <row r="2868">
          <cell r="A2868">
            <v>563431</v>
          </cell>
          <cell r="B2868" t="str">
            <v>VODKA GREY GOOSE 375 ML</v>
          </cell>
          <cell r="C2868" t="str">
            <v>ABARROTES BEBIBLES</v>
          </cell>
          <cell r="D2868">
            <v>79.83</v>
          </cell>
          <cell r="E2868" t="str">
            <v>Flujo Continuo</v>
          </cell>
        </row>
        <row r="2869">
          <cell r="A2869">
            <v>564126</v>
          </cell>
          <cell r="B2869" t="str">
            <v>BOMB.CHOCOLATE 450GR BON O BON ARCOR</v>
          </cell>
          <cell r="C2869" t="str">
            <v>ABARROTES COMESTIBLES</v>
          </cell>
          <cell r="D2869">
            <v>23.02</v>
          </cell>
          <cell r="E2869" t="str">
            <v>Flujo Continuo</v>
          </cell>
        </row>
        <row r="2870">
          <cell r="A2870">
            <v>564339</v>
          </cell>
          <cell r="B2870" t="str">
            <v>DUREX CLIMAX MUTUO X 3 UND</v>
          </cell>
          <cell r="C2870" t="str">
            <v>ABARROTES NO COMESTIBLES</v>
          </cell>
          <cell r="D2870">
            <v>7.58</v>
          </cell>
          <cell r="E2870" t="str">
            <v>Flujo Continuo</v>
          </cell>
        </row>
        <row r="2871">
          <cell r="A2871">
            <v>564340</v>
          </cell>
          <cell r="B2871" t="str">
            <v>GEL LUBRICANTE DUREX PLAY CEREZASX50G</v>
          </cell>
          <cell r="C2871" t="str">
            <v>ABARROTES NO COMESTIBLES</v>
          </cell>
          <cell r="D2871">
            <v>11.6</v>
          </cell>
          <cell r="E2871" t="str">
            <v>Flujo Continuo</v>
          </cell>
        </row>
        <row r="2872">
          <cell r="A2872">
            <v>564341</v>
          </cell>
          <cell r="B2872" t="str">
            <v>CONDONES DUREXX3 CLIMAX CLASICO</v>
          </cell>
          <cell r="C2872" t="str">
            <v>ABARROTES NO COMESTIBLES</v>
          </cell>
          <cell r="D2872">
            <v>4.32</v>
          </cell>
          <cell r="E2872" t="str">
            <v>Flujo Continuo</v>
          </cell>
        </row>
        <row r="2873">
          <cell r="A2873">
            <v>564342</v>
          </cell>
          <cell r="B2873" t="str">
            <v>DUREX INVISIBLE X 3 UND</v>
          </cell>
          <cell r="C2873" t="str">
            <v>ABARROTES NO COMESTIBLES</v>
          </cell>
          <cell r="D2873">
            <v>7.57</v>
          </cell>
          <cell r="E2873" t="str">
            <v>Flujo Continuo</v>
          </cell>
        </row>
        <row r="2874">
          <cell r="A2874">
            <v>564356</v>
          </cell>
          <cell r="B2874" t="str">
            <v>HIERBA LUISA 50GR RENACER</v>
          </cell>
          <cell r="C2874" t="str">
            <v>ABARROTES COMESTIBLES</v>
          </cell>
          <cell r="D2874">
            <v>2.77</v>
          </cell>
          <cell r="E2874" t="str">
            <v>Flujo Continuo</v>
          </cell>
        </row>
        <row r="2875">
          <cell r="A2875">
            <v>564357</v>
          </cell>
          <cell r="B2875" t="str">
            <v>HIERBA LUISA CON TE VERDE 50GR RENACER</v>
          </cell>
          <cell r="C2875" t="str">
            <v>ABARROTES COMESTIBLES</v>
          </cell>
          <cell r="D2875">
            <v>4.0199999999999996</v>
          </cell>
          <cell r="E2875" t="str">
            <v>Flujo Continuo</v>
          </cell>
        </row>
        <row r="2876">
          <cell r="A2876">
            <v>564358</v>
          </cell>
          <cell r="B2876" t="str">
            <v>TE FLOR DE JAMAICA 60GR RENACER</v>
          </cell>
          <cell r="C2876" t="str">
            <v>ABARROTES COMESTIBLES</v>
          </cell>
          <cell r="D2876">
            <v>6.43</v>
          </cell>
          <cell r="E2876" t="str">
            <v>Flujo Continuo</v>
          </cell>
        </row>
        <row r="2877">
          <cell r="A2877">
            <v>564359</v>
          </cell>
          <cell r="B2877" t="str">
            <v>UÑA DE GATO CORTEZA 100GR RENACER</v>
          </cell>
          <cell r="C2877" t="str">
            <v>ABARROTES COMESTIBLES</v>
          </cell>
          <cell r="D2877">
            <v>6.2</v>
          </cell>
          <cell r="E2877" t="str">
            <v>Flujo Continuo</v>
          </cell>
        </row>
        <row r="2878">
          <cell r="A2878">
            <v>564361</v>
          </cell>
          <cell r="B2878" t="str">
            <v>MUÑA- CULEN 40GR RENACER</v>
          </cell>
          <cell r="C2878" t="str">
            <v>ABARROTES COMESTIBLES</v>
          </cell>
          <cell r="D2878">
            <v>4.3499999999999996</v>
          </cell>
          <cell r="E2878" t="str">
            <v>Flujo Continuo</v>
          </cell>
        </row>
        <row r="2879">
          <cell r="A2879">
            <v>536867</v>
          </cell>
          <cell r="B2879" t="str">
            <v>GELATINA DIET C/ STEVIA  PIÑA 12/19G</v>
          </cell>
          <cell r="C2879" t="str">
            <v>ABARROTES COMESTIBLES</v>
          </cell>
          <cell r="D2879">
            <v>3.05</v>
          </cell>
          <cell r="E2879" t="str">
            <v>Almacenado</v>
          </cell>
        </row>
        <row r="2880">
          <cell r="A2880">
            <v>564363</v>
          </cell>
          <cell r="B2880" t="str">
            <v>TE VERDE FLORES DE JAZMIN 60GR RENACER</v>
          </cell>
          <cell r="C2880" t="str">
            <v>ABARROTES COMESTIBLES</v>
          </cell>
          <cell r="D2880">
            <v>8.92</v>
          </cell>
          <cell r="E2880" t="str">
            <v>Flujo Continuo</v>
          </cell>
        </row>
        <row r="2881">
          <cell r="A2881">
            <v>564435</v>
          </cell>
          <cell r="B2881" t="str">
            <v>PACK CHILCANERO PISCO PURO CUATRO GALLO</v>
          </cell>
          <cell r="C2881" t="str">
            <v>ABARROTES BEBIBLES</v>
          </cell>
          <cell r="D2881">
            <v>34.51</v>
          </cell>
          <cell r="E2881" t="str">
            <v>Flujo Continuo</v>
          </cell>
        </row>
        <row r="2882">
          <cell r="A2882">
            <v>564526</v>
          </cell>
          <cell r="B2882" t="str">
            <v>SIMILAC 1 X 1400GR</v>
          </cell>
          <cell r="C2882" t="str">
            <v>ABARROTES COMESTIBLES</v>
          </cell>
          <cell r="D2882">
            <v>142.9</v>
          </cell>
          <cell r="E2882" t="str">
            <v>Flujo Continuo</v>
          </cell>
        </row>
        <row r="2883">
          <cell r="A2883">
            <v>564527</v>
          </cell>
          <cell r="B2883" t="str">
            <v>SIMILAC 2 X 1400GR</v>
          </cell>
          <cell r="C2883" t="str">
            <v>ABARROTES COMESTIBLES</v>
          </cell>
          <cell r="D2883">
            <v>141.46</v>
          </cell>
          <cell r="E2883" t="str">
            <v>Flujo Continuo</v>
          </cell>
        </row>
        <row r="2884">
          <cell r="A2884">
            <v>564528</v>
          </cell>
          <cell r="B2884" t="str">
            <v>SIMILAC 3 X 1400GR</v>
          </cell>
          <cell r="C2884" t="str">
            <v>ABARROTES COMESTIBLES</v>
          </cell>
          <cell r="D2884">
            <v>83.23</v>
          </cell>
          <cell r="E2884" t="str">
            <v>Flujo Continuo</v>
          </cell>
        </row>
        <row r="2885">
          <cell r="A2885">
            <v>564659</v>
          </cell>
          <cell r="B2885" t="str">
            <v>MEZ P/BEB C/LECHE POLVO METRO X120G</v>
          </cell>
          <cell r="C2885" t="str">
            <v>ABARROTES COMESTIBLES</v>
          </cell>
          <cell r="D2885">
            <v>1.56</v>
          </cell>
          <cell r="E2885" t="str">
            <v>Flujo Continuo</v>
          </cell>
        </row>
        <row r="2886">
          <cell r="A2886">
            <v>564674</v>
          </cell>
          <cell r="B2886" t="str">
            <v>CHUPON CON SUJETADOR PEPPA PIG</v>
          </cell>
          <cell r="C2886" t="str">
            <v>BEBÉS</v>
          </cell>
          <cell r="D2886">
            <v>10.1</v>
          </cell>
          <cell r="E2886" t="str">
            <v>Flujo Continuo</v>
          </cell>
        </row>
        <row r="2887">
          <cell r="A2887">
            <v>564675</v>
          </cell>
          <cell r="B2887" t="str">
            <v>MORDEDOR COLUMPIO PEPPA PIG</v>
          </cell>
          <cell r="C2887" t="str">
            <v>BEBÉS</v>
          </cell>
          <cell r="D2887">
            <v>7.89</v>
          </cell>
          <cell r="E2887" t="str">
            <v>Flujo Continuo</v>
          </cell>
        </row>
        <row r="2888">
          <cell r="A2888">
            <v>564686</v>
          </cell>
          <cell r="B2888" t="str">
            <v>GIN THOMAS DAKIN  700 ML</v>
          </cell>
          <cell r="C2888" t="str">
            <v>ABARROTES BEBIBLES</v>
          </cell>
          <cell r="D2888">
            <v>149.05000000000001</v>
          </cell>
          <cell r="E2888" t="str">
            <v>Flujo Continuo</v>
          </cell>
        </row>
        <row r="2889">
          <cell r="A2889">
            <v>564687</v>
          </cell>
          <cell r="B2889" t="str">
            <v>RON VIEJO DE CALDAS 5 AÑOS 750 ML</v>
          </cell>
          <cell r="C2889" t="str">
            <v>ABARROTES BEBIBLES</v>
          </cell>
          <cell r="D2889">
            <v>21.98</v>
          </cell>
          <cell r="E2889" t="str">
            <v>Flujo Continuo</v>
          </cell>
        </row>
        <row r="2890">
          <cell r="A2890">
            <v>564772</v>
          </cell>
          <cell r="B2890" t="str">
            <v>VINO BORGOÑA SEMI SECO TUYO 750ML</v>
          </cell>
          <cell r="C2890" t="str">
            <v>ABARROTES BEBIBLES</v>
          </cell>
          <cell r="D2890">
            <v>12.9</v>
          </cell>
          <cell r="E2890" t="str">
            <v>Flujo Continuo</v>
          </cell>
        </row>
        <row r="2891">
          <cell r="A2891">
            <v>564773</v>
          </cell>
          <cell r="B2891" t="str">
            <v>VINO ROSE SEMI SECO TUYO 750ML</v>
          </cell>
          <cell r="C2891" t="str">
            <v>ABARROTES BEBIBLES</v>
          </cell>
          <cell r="D2891">
            <v>12.9</v>
          </cell>
          <cell r="E2891" t="str">
            <v>Flujo Continuo</v>
          </cell>
        </row>
        <row r="2892">
          <cell r="A2892">
            <v>564850</v>
          </cell>
          <cell r="B2892" t="str">
            <v>CARAMELOS SOUR 51 GR SKITTLES</v>
          </cell>
          <cell r="C2892" t="str">
            <v>ABARROTES COMESTIBLES</v>
          </cell>
          <cell r="D2892">
            <v>3.44</v>
          </cell>
          <cell r="E2892" t="str">
            <v>Flujo Continuo</v>
          </cell>
        </row>
        <row r="2893">
          <cell r="A2893">
            <v>564851</v>
          </cell>
          <cell r="B2893" t="str">
            <v>ESTUCHE MIXOLOGY KIT GO BARMAN</v>
          </cell>
          <cell r="C2893" t="str">
            <v>ABARROTES BEBIBLES</v>
          </cell>
          <cell r="D2893">
            <v>118.64</v>
          </cell>
          <cell r="E2893" t="str">
            <v>Flujo Continuo</v>
          </cell>
        </row>
        <row r="2894">
          <cell r="A2894">
            <v>543104</v>
          </cell>
          <cell r="B2894" t="str">
            <v>GALLETAS DIGESTIVE CACAO NOGLUT 200GR</v>
          </cell>
          <cell r="C2894" t="str">
            <v>ABARROTES COMESTIBLES</v>
          </cell>
          <cell r="D2894">
            <v>13.68</v>
          </cell>
          <cell r="E2894" t="str">
            <v>Almacenado</v>
          </cell>
        </row>
        <row r="2895">
          <cell r="A2895">
            <v>543105</v>
          </cell>
          <cell r="B2895" t="str">
            <v>GALLETAS DIGESTIVE NARANJA NOGLUT 150GR</v>
          </cell>
          <cell r="C2895" t="str">
            <v>ABARROTES COMESTIBLES</v>
          </cell>
          <cell r="D2895">
            <v>10.5</v>
          </cell>
          <cell r="E2895" t="str">
            <v>Almacenado</v>
          </cell>
        </row>
        <row r="2896">
          <cell r="A2896">
            <v>549446</v>
          </cell>
          <cell r="B2896" t="str">
            <v>VINO ZUCCARDI "Q" CHARDONNAY 750 ML</v>
          </cell>
          <cell r="C2896" t="str">
            <v>ABARROTES BEBIBLES</v>
          </cell>
          <cell r="D2896">
            <v>77.56</v>
          </cell>
          <cell r="E2896" t="str">
            <v>Almacenado</v>
          </cell>
        </row>
        <row r="2897">
          <cell r="A2897">
            <v>549450</v>
          </cell>
          <cell r="B2897" t="str">
            <v>VINO ZUCCARDI "Q" CABERNET SAUV 750 ML</v>
          </cell>
          <cell r="C2897" t="str">
            <v>ABARROTES BEBIBLES</v>
          </cell>
          <cell r="D2897">
            <v>82.11</v>
          </cell>
          <cell r="E2897" t="str">
            <v>Almacenado</v>
          </cell>
        </row>
        <row r="2898">
          <cell r="A2898">
            <v>545902</v>
          </cell>
          <cell r="B2898" t="str">
            <v>GIN THE BOTANIST 700 ML</v>
          </cell>
          <cell r="C2898" t="str">
            <v>ABARROTES BEBIBLES</v>
          </cell>
          <cell r="D2898">
            <v>145.63999999999999</v>
          </cell>
          <cell r="E2898" t="str">
            <v>Almacenado</v>
          </cell>
        </row>
        <row r="2899">
          <cell r="A2899">
            <v>543522</v>
          </cell>
          <cell r="B2899" t="str">
            <v>PENNE DE MAIZ  LIB GLUT 250G EL DORADO</v>
          </cell>
          <cell r="C2899" t="str">
            <v>ABARROTES COMESTIBLES</v>
          </cell>
          <cell r="D2899">
            <v>8.5299999999999994</v>
          </cell>
          <cell r="E2899" t="str">
            <v>Almacenado</v>
          </cell>
        </row>
        <row r="2900">
          <cell r="A2900">
            <v>565111</v>
          </cell>
          <cell r="B2900" t="str">
            <v>SCOTCH BRITE PAÑO ABS1+SEC1+ ESPON 2EN1</v>
          </cell>
          <cell r="C2900" t="str">
            <v>ABARROTES NO COMESTIBLES</v>
          </cell>
          <cell r="D2900">
            <v>5.36</v>
          </cell>
          <cell r="E2900" t="str">
            <v>Flujo Continuo</v>
          </cell>
        </row>
        <row r="2901">
          <cell r="A2901">
            <v>565112</v>
          </cell>
          <cell r="B2901" t="str">
            <v>SCOTCH BRITE PAÑO ABSORBX3 + SECATODOX3</v>
          </cell>
          <cell r="C2901" t="str">
            <v>ABARROTES NO COMESTIBLES</v>
          </cell>
          <cell r="D2901">
            <v>6.71</v>
          </cell>
          <cell r="E2901" t="str">
            <v>Flujo Continuo</v>
          </cell>
        </row>
        <row r="2902">
          <cell r="A2902">
            <v>565158</v>
          </cell>
          <cell r="B2902" t="str">
            <v>BROCHETAS INTI 30 CM X 100 UND.</v>
          </cell>
          <cell r="C2902" t="str">
            <v>BAZAR</v>
          </cell>
          <cell r="D2902">
            <v>3.15</v>
          </cell>
          <cell r="E2902" t="str">
            <v>Flujo Continuo</v>
          </cell>
        </row>
        <row r="2903">
          <cell r="A2903">
            <v>565679</v>
          </cell>
          <cell r="B2903" t="str">
            <v>VINO CASA LAPOSTOLLE CARMENERE 750ML</v>
          </cell>
          <cell r="C2903" t="str">
            <v>ABARROTES BEBIBLES</v>
          </cell>
          <cell r="D2903">
            <v>53.01</v>
          </cell>
          <cell r="E2903" t="str">
            <v>Flujo Continuo</v>
          </cell>
        </row>
        <row r="2904">
          <cell r="A2904">
            <v>565765</v>
          </cell>
          <cell r="B2904" t="str">
            <v>MAQ SCHICK INT PIEL SUAVE COC&amp;AL MUJER</v>
          </cell>
          <cell r="C2904" t="str">
            <v>ABARROTES NO COMESTIBLES</v>
          </cell>
          <cell r="D2904">
            <v>14.66</v>
          </cell>
          <cell r="E2904" t="str">
            <v>Flujo Continuo</v>
          </cell>
        </row>
        <row r="2905">
          <cell r="A2905">
            <v>565768</v>
          </cell>
          <cell r="B2905" t="str">
            <v>PACK SCHICKX4 HOJ AFEIT INT COC&amp;AL MUJER</v>
          </cell>
          <cell r="C2905" t="str">
            <v>ABARROTES NO COMESTIBLES</v>
          </cell>
          <cell r="D2905">
            <v>12.15</v>
          </cell>
          <cell r="E2905" t="str">
            <v>Flujo Continuo</v>
          </cell>
        </row>
        <row r="2906">
          <cell r="A2906">
            <v>565801</v>
          </cell>
          <cell r="B2906" t="str">
            <v>BOMBONES CHOCO CON AVELL 150G DELAVIUDA</v>
          </cell>
          <cell r="C2906" t="str">
            <v>ABARROTES COMESTIBLES</v>
          </cell>
          <cell r="D2906">
            <v>17.11</v>
          </cell>
          <cell r="E2906" t="str">
            <v>Flujo Continuo</v>
          </cell>
        </row>
        <row r="2907">
          <cell r="A2907">
            <v>565802</v>
          </cell>
          <cell r="B2907" t="str">
            <v>BOMB CHOCOLECHE SINAZUCAR 150G DELAVIUDA</v>
          </cell>
          <cell r="C2907" t="str">
            <v>ABARROTES COMESTIBLES</v>
          </cell>
          <cell r="D2907">
            <v>18.899999999999999</v>
          </cell>
          <cell r="E2907" t="str">
            <v>Flujo Continuo</v>
          </cell>
        </row>
        <row r="2908">
          <cell r="A2908">
            <v>565812</v>
          </cell>
          <cell r="B2908" t="str">
            <v>QUITAMANCHAS VANISH DP 450GR, BLANCO</v>
          </cell>
          <cell r="C2908" t="str">
            <v>ABARROTES NO COMESTIBLES</v>
          </cell>
          <cell r="D2908">
            <v>19.36</v>
          </cell>
          <cell r="E2908" t="str">
            <v>Flujo Continuo</v>
          </cell>
        </row>
        <row r="2909">
          <cell r="A2909">
            <v>565813</v>
          </cell>
          <cell r="B2909" t="str">
            <v>QUITAMANCHAS VANISH DP 450GR, ROSA</v>
          </cell>
          <cell r="C2909" t="str">
            <v>ABARROTES NO COMESTIBLES</v>
          </cell>
          <cell r="D2909">
            <v>19.36</v>
          </cell>
          <cell r="E2909" t="str">
            <v>Flujo Continuo</v>
          </cell>
        </row>
        <row r="2910">
          <cell r="A2910">
            <v>565844</v>
          </cell>
          <cell r="B2910" t="str">
            <v>CREMA NIVEA CELL ANTI AGE FPSX30X50 DIA</v>
          </cell>
          <cell r="C2910" t="str">
            <v>ABARROTES NO COMESTIBLES</v>
          </cell>
          <cell r="D2910">
            <v>50.96</v>
          </cell>
          <cell r="E2910" t="str">
            <v>Flujo Continuo</v>
          </cell>
        </row>
        <row r="2911">
          <cell r="A2911">
            <v>565845</v>
          </cell>
          <cell r="B2911" t="str">
            <v>CR NIVEA CELL ANTI AGE FPSX30X50 NOCHE</v>
          </cell>
          <cell r="C2911" t="str">
            <v>ABARROTES NO COMESTIBLES</v>
          </cell>
          <cell r="D2911">
            <v>50.96</v>
          </cell>
          <cell r="E2911" t="str">
            <v>Flujo Continuo</v>
          </cell>
        </row>
        <row r="2912">
          <cell r="A2912">
            <v>565847</v>
          </cell>
          <cell r="B2912" t="str">
            <v>SCOTCH BRITE ESPONJA CELUL TRAB PESADx3</v>
          </cell>
          <cell r="C2912" t="str">
            <v>ABARROTES NO COMESTIBLES</v>
          </cell>
          <cell r="D2912">
            <v>10.52</v>
          </cell>
          <cell r="E2912" t="str">
            <v>Flujo Continuo</v>
          </cell>
        </row>
        <row r="2913">
          <cell r="A2913">
            <v>565848</v>
          </cell>
          <cell r="B2913" t="str">
            <v>SCOTCH BRITE ESPONJA CELUL CERO RAYx3</v>
          </cell>
          <cell r="C2913" t="str">
            <v>ABARROTES NO COMESTIBLES</v>
          </cell>
          <cell r="D2913">
            <v>10.52</v>
          </cell>
          <cell r="E2913" t="str">
            <v>Flujo Continuo</v>
          </cell>
        </row>
        <row r="2914">
          <cell r="A2914">
            <v>565911</v>
          </cell>
          <cell r="B2914" t="str">
            <v>SCOTCH BRITE ESP 2N1+0RAY COCIN+0R BAÑO</v>
          </cell>
          <cell r="C2914" t="str">
            <v>ABARROTES NO COMESTIBLES</v>
          </cell>
          <cell r="D2914">
            <v>7.5</v>
          </cell>
          <cell r="E2914" t="str">
            <v>Flujo Continuo</v>
          </cell>
        </row>
        <row r="2915">
          <cell r="A2915">
            <v>565916</v>
          </cell>
          <cell r="B2915" t="str">
            <v>VINO EL ENEMIGO BONARDA 750 ML</v>
          </cell>
          <cell r="C2915" t="str">
            <v>ABARROTES BEBIBLES</v>
          </cell>
          <cell r="D2915">
            <v>82.38</v>
          </cell>
          <cell r="E2915" t="str">
            <v>Flujo Continuo</v>
          </cell>
        </row>
        <row r="2916">
          <cell r="A2916">
            <v>566325</v>
          </cell>
          <cell r="B2916" t="str">
            <v>PACK GUANTES ETERNA MONOCOLOR</v>
          </cell>
          <cell r="C2916" t="str">
            <v>ABARROTES NO COMESTIBLES</v>
          </cell>
          <cell r="D2916">
            <v>6.79</v>
          </cell>
          <cell r="E2916" t="str">
            <v>Flujo Continuo</v>
          </cell>
        </row>
        <row r="2917">
          <cell r="A2917">
            <v>566326</v>
          </cell>
          <cell r="B2917" t="str">
            <v>GALLE CRISPARROZ ORIGINAL 100G WANT WANT</v>
          </cell>
          <cell r="C2917" t="str">
            <v>ABARROTES COMESTIBLES</v>
          </cell>
          <cell r="D2917">
            <v>6.45</v>
          </cell>
          <cell r="E2917" t="str">
            <v>Flujo Continuo</v>
          </cell>
        </row>
        <row r="2918">
          <cell r="A2918">
            <v>566328</v>
          </cell>
          <cell r="B2918" t="str">
            <v>GALLE CRISPARROZ AJONJOLI 100G WANT WANT</v>
          </cell>
          <cell r="C2918" t="str">
            <v>ABARROTES COMESTIBLES</v>
          </cell>
          <cell r="D2918">
            <v>6.45</v>
          </cell>
          <cell r="E2918" t="str">
            <v>Flujo Continuo</v>
          </cell>
        </row>
        <row r="2919">
          <cell r="A2919">
            <v>566329</v>
          </cell>
          <cell r="B2919" t="str">
            <v>GALLE CRISPARROZ MULTIGRA 100G WANT WANT</v>
          </cell>
          <cell r="C2919" t="str">
            <v>ABARROTES COMESTIBLES</v>
          </cell>
          <cell r="D2919">
            <v>6.45</v>
          </cell>
          <cell r="E2919" t="str">
            <v>Flujo Continuo</v>
          </cell>
        </row>
        <row r="2920">
          <cell r="A2920">
            <v>566335</v>
          </cell>
          <cell r="B2920" t="str">
            <v>W JACK DANIELS 150 ANIV. PREMIUM X750ML</v>
          </cell>
          <cell r="C2920" t="str">
            <v>ABARROTES BEBIBLES</v>
          </cell>
          <cell r="D2920">
            <v>111.14</v>
          </cell>
          <cell r="E2920" t="str">
            <v>Flujo Continuo</v>
          </cell>
        </row>
        <row r="2921">
          <cell r="A2921">
            <v>567153</v>
          </cell>
          <cell r="B2921" t="str">
            <v>MAYO ORIGINAL EGGLESS X 352G</v>
          </cell>
          <cell r="C2921" t="str">
            <v>ABARROTES COMESTIBLES</v>
          </cell>
          <cell r="D2921">
            <v>7.96</v>
          </cell>
          <cell r="E2921" t="str">
            <v>Flujo Continuo</v>
          </cell>
        </row>
        <row r="2922">
          <cell r="A2922">
            <v>567157</v>
          </cell>
          <cell r="B2922" t="str">
            <v>MAYO AJO SUAVE EGGLESS X 352G</v>
          </cell>
          <cell r="C2922" t="str">
            <v>ABARROTES COMESTIBLES</v>
          </cell>
          <cell r="D2922">
            <v>7.96</v>
          </cell>
          <cell r="E2922" t="str">
            <v>Flujo Continuo</v>
          </cell>
        </row>
        <row r="2923">
          <cell r="A2923">
            <v>567304</v>
          </cell>
          <cell r="B2923" t="str">
            <v>EDULCORANTE EN POLVO POTE 120GR STEVITA</v>
          </cell>
          <cell r="C2923" t="str">
            <v>ABARROTES COMESTIBLES</v>
          </cell>
          <cell r="D2923">
            <v>20.25</v>
          </cell>
          <cell r="E2923" t="str">
            <v>Flujo Continuo</v>
          </cell>
        </row>
        <row r="2924">
          <cell r="A2924">
            <v>567306</v>
          </cell>
          <cell r="B2924" t="str">
            <v>EDULCORANTE POLVO CULINARIA 400G STEVITA</v>
          </cell>
          <cell r="C2924" t="str">
            <v>ABARROTES COMESTIBLES</v>
          </cell>
          <cell r="D2924">
            <v>17</v>
          </cell>
          <cell r="E2924" t="str">
            <v>Flujo Continuo</v>
          </cell>
        </row>
        <row r="2925">
          <cell r="A2925">
            <v>567309</v>
          </cell>
          <cell r="B2925" t="str">
            <v>EDULCORANTE PASTILLER 100UNX45MG STEVITA</v>
          </cell>
          <cell r="C2925" t="str">
            <v>ABARROTES COMESTIBLES</v>
          </cell>
          <cell r="D2925">
            <v>11.9</v>
          </cell>
          <cell r="E2925" t="str">
            <v>Flujo Continuo</v>
          </cell>
        </row>
        <row r="2926">
          <cell r="A2926">
            <v>567415</v>
          </cell>
          <cell r="B2926" t="str">
            <v>VINO PEQUEÑA VASIJA SYRAH MALBEC X750 ML</v>
          </cell>
          <cell r="C2926" t="str">
            <v>ABARROTES BEBIBLES</v>
          </cell>
          <cell r="D2926">
            <v>27.11</v>
          </cell>
          <cell r="E2926" t="str">
            <v>Flujo Continuo</v>
          </cell>
        </row>
        <row r="2927">
          <cell r="A2927">
            <v>567446</v>
          </cell>
          <cell r="B2927" t="str">
            <v>ESPUMANTE RICCADONNA ASTI  BOT 200ML</v>
          </cell>
          <cell r="C2927" t="str">
            <v>ABARROTES BEBIBLES</v>
          </cell>
          <cell r="D2927">
            <v>15.05</v>
          </cell>
          <cell r="E2927" t="str">
            <v>Flujo Continuo</v>
          </cell>
        </row>
        <row r="2928">
          <cell r="A2928">
            <v>567600</v>
          </cell>
          <cell r="B2928" t="str">
            <v>LECHE DE MAGNESIA PHILLIPSX5ML CIRUELA</v>
          </cell>
          <cell r="C2928" t="str">
            <v>ABARROTES NO COMESTIBLES</v>
          </cell>
          <cell r="D2928">
            <v>4.99</v>
          </cell>
          <cell r="E2928" t="str">
            <v>Flujo Continuo</v>
          </cell>
        </row>
        <row r="2929">
          <cell r="A2929">
            <v>567789</v>
          </cell>
          <cell r="B2929" t="str">
            <v>ESP SCOTCH BRITE CELUL CERO RAYAS DISEX2</v>
          </cell>
          <cell r="C2929" t="str">
            <v>ABARROTES NO COMESTIBLES</v>
          </cell>
          <cell r="D2929">
            <v>5</v>
          </cell>
          <cell r="E2929" t="str">
            <v>Flujo Continuo</v>
          </cell>
        </row>
        <row r="2930">
          <cell r="A2930">
            <v>567800</v>
          </cell>
          <cell r="B2930" t="str">
            <v>COLAGENO EN POLVO BIOCOLAGEN NATX500G</v>
          </cell>
          <cell r="C2930" t="str">
            <v>ABARROTES NO COMESTIBLES</v>
          </cell>
          <cell r="D2930">
            <v>76.27</v>
          </cell>
          <cell r="E2930" t="str">
            <v>Flujo Continuo</v>
          </cell>
        </row>
        <row r="2931">
          <cell r="A2931">
            <v>567807</v>
          </cell>
          <cell r="B2931" t="str">
            <v>AC ELVIVE CAIDA RESIST ARGININA X370ML</v>
          </cell>
          <cell r="C2931" t="str">
            <v>ABARROTES NO COMESTIBLES</v>
          </cell>
          <cell r="D2931">
            <v>14.01</v>
          </cell>
          <cell r="E2931" t="str">
            <v>Flujo Continuo</v>
          </cell>
        </row>
        <row r="2932">
          <cell r="A2932">
            <v>567945</v>
          </cell>
          <cell r="B2932" t="str">
            <v>PISCO MV HUAMANI ACHOLADO 700 ML</v>
          </cell>
          <cell r="C2932" t="str">
            <v>ABARROTES BEBIBLES</v>
          </cell>
          <cell r="D2932">
            <v>65.39</v>
          </cell>
          <cell r="E2932" t="str">
            <v>Flujo Continuo</v>
          </cell>
        </row>
        <row r="2933">
          <cell r="A2933">
            <v>568089</v>
          </cell>
          <cell r="B2933" t="str">
            <v>TABLETA CHOCO QUINOACRUNCH 70G CACAOSUYO</v>
          </cell>
          <cell r="C2933" t="str">
            <v>ABARROTES COMESTIBLES</v>
          </cell>
          <cell r="D2933">
            <v>12.71</v>
          </cell>
          <cell r="E2933" t="str">
            <v>Flujo Continuo</v>
          </cell>
        </row>
        <row r="2934">
          <cell r="A2934">
            <v>568090</v>
          </cell>
          <cell r="B2934" t="str">
            <v>TABLETA CHOCO AMAZONAS 70% 70G CACAOSUYO</v>
          </cell>
          <cell r="C2934" t="str">
            <v>ABARROTES COMESTIBLES</v>
          </cell>
          <cell r="D2934">
            <v>12.71</v>
          </cell>
          <cell r="E2934" t="str">
            <v>Flujo Continuo</v>
          </cell>
        </row>
        <row r="2935">
          <cell r="A2935">
            <v>568091</v>
          </cell>
          <cell r="B2935" t="str">
            <v>TABLETA CHOCO PIURA MILK 70G CACAOSUYO</v>
          </cell>
          <cell r="C2935" t="str">
            <v>ABARROTES COMESTIBLES</v>
          </cell>
          <cell r="D2935">
            <v>12.71</v>
          </cell>
          <cell r="E2935" t="str">
            <v>Flujo Continuo</v>
          </cell>
        </row>
        <row r="2936">
          <cell r="A2936">
            <v>568092</v>
          </cell>
          <cell r="B2936" t="str">
            <v>TABLETA CHOCO PIURA NIBS 70GR CACAOSUYO</v>
          </cell>
          <cell r="C2936" t="str">
            <v>ABARROTES COMESTIBLES</v>
          </cell>
          <cell r="D2936">
            <v>12.71</v>
          </cell>
          <cell r="E2936" t="str">
            <v>Flujo Continuo</v>
          </cell>
        </row>
        <row r="2937">
          <cell r="A2937">
            <v>568093</v>
          </cell>
          <cell r="B2937" t="str">
            <v>TABLETA CHOCO PIURA SELECT 70G CACAOSUYO</v>
          </cell>
          <cell r="C2937" t="str">
            <v>ABARROTES COMESTIBLES</v>
          </cell>
          <cell r="D2937">
            <v>12.71</v>
          </cell>
          <cell r="E2937" t="str">
            <v>Flujo Continuo</v>
          </cell>
        </row>
        <row r="2938">
          <cell r="A2938">
            <v>568190</v>
          </cell>
          <cell r="B2938" t="str">
            <v>LISTERINE ANTICARIES ZERO ALCOHOLX500ML</v>
          </cell>
          <cell r="C2938" t="str">
            <v>ABARROTES NO COMESTIBLES</v>
          </cell>
          <cell r="D2938">
            <v>16.45</v>
          </cell>
          <cell r="E2938" t="str">
            <v>Flujo Continuo</v>
          </cell>
        </row>
        <row r="2939">
          <cell r="A2939">
            <v>568209</v>
          </cell>
          <cell r="B2939" t="str">
            <v>LISTERINE ANTICARIES ZERO ALCOHOLX180ML</v>
          </cell>
          <cell r="C2939" t="str">
            <v>ABARROTES NO COMESTIBLES</v>
          </cell>
          <cell r="D2939">
            <v>7.63</v>
          </cell>
          <cell r="E2939" t="str">
            <v>Flujo Continuo</v>
          </cell>
        </row>
        <row r="2940">
          <cell r="A2940">
            <v>543525</v>
          </cell>
          <cell r="B2940" t="str">
            <v>PENNE DE ARROZ LIB GLUT 250G EL DORADO</v>
          </cell>
          <cell r="C2940" t="str">
            <v>ABARROTES COMESTIBLES</v>
          </cell>
          <cell r="D2940">
            <v>8.92</v>
          </cell>
          <cell r="E2940" t="str">
            <v>Almacenado</v>
          </cell>
        </row>
        <row r="2941">
          <cell r="A2941">
            <v>568210</v>
          </cell>
          <cell r="B2941" t="str">
            <v>LISTERINE ANTICARIES ZERO ALCOHOLX1.5L</v>
          </cell>
          <cell r="C2941" t="str">
            <v>ABARROTES NO COMESTIBLES</v>
          </cell>
          <cell r="D2941">
            <v>26.58</v>
          </cell>
          <cell r="E2941" t="str">
            <v>Flujo Continuo</v>
          </cell>
        </row>
        <row r="2942">
          <cell r="A2942">
            <v>568241</v>
          </cell>
          <cell r="B2942" t="str">
            <v>TOALLITAS HUM REFILL X 25UN MINNIE MOUSE</v>
          </cell>
          <cell r="C2942" t="str">
            <v>ABARROTES NO COMESTIBLES</v>
          </cell>
          <cell r="D2942">
            <v>1.65</v>
          </cell>
          <cell r="E2942" t="str">
            <v>Flujo Continuo</v>
          </cell>
        </row>
        <row r="2943">
          <cell r="A2943">
            <v>568257</v>
          </cell>
          <cell r="B2943" t="str">
            <v>EFER-CX 1G PVO EFERVES 5G CJAX12</v>
          </cell>
          <cell r="C2943" t="str">
            <v>ABARROTES NO COMESTIBLES</v>
          </cell>
          <cell r="D2943">
            <v>7.13</v>
          </cell>
          <cell r="E2943" t="str">
            <v>Flujo Continuo</v>
          </cell>
        </row>
        <row r="2944">
          <cell r="A2944">
            <v>568258</v>
          </cell>
          <cell r="B2944" t="str">
            <v>LECHE MAGNESIA PHILLIPSX120ML</v>
          </cell>
          <cell r="C2944" t="str">
            <v>ABARROTES NO COMESTIBLES</v>
          </cell>
          <cell r="D2944">
            <v>4.99</v>
          </cell>
          <cell r="E2944" t="str">
            <v>Flujo Continuo</v>
          </cell>
        </row>
        <row r="2945">
          <cell r="A2945">
            <v>568259</v>
          </cell>
          <cell r="B2945" t="str">
            <v>LECHE MAGNESIA PHILLIPS CERX120ML</v>
          </cell>
          <cell r="C2945" t="str">
            <v>ABARROTES NO COMESTIBLES</v>
          </cell>
          <cell r="D2945">
            <v>4.99</v>
          </cell>
          <cell r="E2945" t="str">
            <v>Flujo Continuo</v>
          </cell>
        </row>
        <row r="2946">
          <cell r="A2946">
            <v>568268</v>
          </cell>
          <cell r="B2946" t="str">
            <v>VENDITAS UTILINE CAJAX100</v>
          </cell>
          <cell r="C2946" t="str">
            <v>ABARROTES NO COMESTIBLES</v>
          </cell>
          <cell r="D2946">
            <v>3.18</v>
          </cell>
          <cell r="E2946" t="str">
            <v>Flujo Continuo</v>
          </cell>
        </row>
        <row r="2947">
          <cell r="A2947">
            <v>569348</v>
          </cell>
          <cell r="B2947" t="str">
            <v>CEREAL 2CERRITOS CHOCOBOLITAS CJX350G.</v>
          </cell>
          <cell r="C2947" t="str">
            <v>ABARROTES COMESTIBLES</v>
          </cell>
          <cell r="D2947">
            <v>11.68</v>
          </cell>
          <cell r="E2947" t="str">
            <v>Flujo Continuo</v>
          </cell>
        </row>
        <row r="2948">
          <cell r="A2948">
            <v>569459</v>
          </cell>
          <cell r="B2948" t="str">
            <v>ACEITE OLIVA EXT VIRGEN 2L OLIVOS DEL SU</v>
          </cell>
          <cell r="C2948" t="str">
            <v>ABARROTES COMESTIBLES</v>
          </cell>
          <cell r="D2948">
            <v>92.4</v>
          </cell>
          <cell r="E2948" t="str">
            <v>Flujo Continuo</v>
          </cell>
        </row>
        <row r="2949">
          <cell r="A2949">
            <v>569460</v>
          </cell>
          <cell r="B2949" t="str">
            <v>ACEITE OLIVA PURO 2L OLIVOS DEL SUR</v>
          </cell>
          <cell r="C2949" t="str">
            <v>ABARROTES COMESTIBLES</v>
          </cell>
          <cell r="D2949">
            <v>90</v>
          </cell>
          <cell r="E2949" t="str">
            <v>Flujo Continuo</v>
          </cell>
        </row>
        <row r="2950">
          <cell r="A2950">
            <v>543526</v>
          </cell>
          <cell r="B2950" t="str">
            <v>SPAGHETTI DE ARROZ LIB GLUT 250 EL DORAD</v>
          </cell>
          <cell r="C2950" t="str">
            <v>ABARROTES COMESTIBLES</v>
          </cell>
          <cell r="D2950">
            <v>9.4499999999999993</v>
          </cell>
          <cell r="E2950" t="str">
            <v>Almacenado</v>
          </cell>
        </row>
        <row r="2951">
          <cell r="A2951">
            <v>569461</v>
          </cell>
          <cell r="B2951" t="str">
            <v>ACEITE DE AJONJOLI 1L OLIVOS DEL SUR</v>
          </cell>
          <cell r="C2951" t="str">
            <v>ABARROTES COMESTIBLES</v>
          </cell>
          <cell r="D2951">
            <v>31.68</v>
          </cell>
          <cell r="E2951" t="str">
            <v>Flujo Continuo</v>
          </cell>
        </row>
        <row r="2952">
          <cell r="A2952">
            <v>569620</v>
          </cell>
          <cell r="B2952" t="str">
            <v>BALDE REDONDO COMPLETO HOME CARE</v>
          </cell>
          <cell r="C2952" t="str">
            <v>ABARROTES NO COMESTIBLES</v>
          </cell>
          <cell r="D2952">
            <v>10.23</v>
          </cell>
          <cell r="E2952" t="str">
            <v>Flujo Continuo</v>
          </cell>
        </row>
        <row r="2953">
          <cell r="A2953">
            <v>569621</v>
          </cell>
          <cell r="B2953" t="str">
            <v>REPUESTO FREGONA ALGODÓN  HOME CARE</v>
          </cell>
          <cell r="C2953" t="str">
            <v>ABARROTES NO COMESTIBLES</v>
          </cell>
          <cell r="D2953">
            <v>4.17</v>
          </cell>
          <cell r="E2953" t="str">
            <v>Flujo Continuo</v>
          </cell>
        </row>
        <row r="2954">
          <cell r="A2954">
            <v>569622</v>
          </cell>
          <cell r="B2954" t="str">
            <v>FREGONA ALGODÓN C/MANG HOME CARE</v>
          </cell>
          <cell r="C2954" t="str">
            <v>ABARROTES NO COMESTIBLES</v>
          </cell>
          <cell r="D2954">
            <v>5.87</v>
          </cell>
          <cell r="E2954" t="str">
            <v>Flujo Continuo</v>
          </cell>
        </row>
        <row r="2955">
          <cell r="A2955">
            <v>569623</v>
          </cell>
          <cell r="B2955" t="str">
            <v>ESCOBON MULTIUSO C/MANGO HOME CARE</v>
          </cell>
          <cell r="C2955" t="str">
            <v>ABARROTES NO COMESTIBLES</v>
          </cell>
          <cell r="D2955">
            <v>6.79</v>
          </cell>
          <cell r="E2955" t="str">
            <v>Flujo Continuo</v>
          </cell>
        </row>
        <row r="2956">
          <cell r="A2956">
            <v>569624</v>
          </cell>
          <cell r="B2956" t="str">
            <v>ESCOBA INTERIORES C/MANG HOME CARE</v>
          </cell>
          <cell r="C2956" t="str">
            <v>ABARROTES NO COMESTIBLES</v>
          </cell>
          <cell r="D2956">
            <v>6.63</v>
          </cell>
          <cell r="E2956" t="str">
            <v>Flujo Continuo</v>
          </cell>
        </row>
        <row r="2957">
          <cell r="A2957">
            <v>569625</v>
          </cell>
          <cell r="B2957" t="str">
            <v>ESCOBA MULTIUSO MED C/MANGO HOME CARE</v>
          </cell>
          <cell r="C2957" t="str">
            <v>ABARROTES NO COMESTIBLES</v>
          </cell>
          <cell r="D2957">
            <v>4.96</v>
          </cell>
          <cell r="E2957" t="str">
            <v>Flujo Continuo</v>
          </cell>
        </row>
        <row r="2958">
          <cell r="A2958">
            <v>569626</v>
          </cell>
          <cell r="B2958" t="str">
            <v>RECOGEDOR HOME CARE</v>
          </cell>
          <cell r="C2958" t="str">
            <v>ABARROTES NO COMESTIBLES</v>
          </cell>
          <cell r="D2958">
            <v>3.1</v>
          </cell>
          <cell r="E2958" t="str">
            <v>Flujo Continuo</v>
          </cell>
        </row>
        <row r="2959">
          <cell r="A2959">
            <v>569629</v>
          </cell>
          <cell r="B2959" t="str">
            <v>MANGO METALICO HOME CARE</v>
          </cell>
          <cell r="C2959" t="str">
            <v>ABARROTES NO COMESTIBLES</v>
          </cell>
          <cell r="D2959">
            <v>1.86</v>
          </cell>
          <cell r="E2959" t="str">
            <v>Flujo Continuo</v>
          </cell>
        </row>
        <row r="2960">
          <cell r="A2960">
            <v>569630</v>
          </cell>
          <cell r="B2960" t="str">
            <v>JALADOR DE AGUA C/MANGO HOME CARE</v>
          </cell>
          <cell r="C2960" t="str">
            <v>ABARROTES NO COMESTIBLES</v>
          </cell>
          <cell r="D2960">
            <v>7.68</v>
          </cell>
          <cell r="E2960" t="str">
            <v>Flujo Continuo</v>
          </cell>
        </row>
        <row r="2961">
          <cell r="A2961">
            <v>569631</v>
          </cell>
          <cell r="B2961" t="str">
            <v>REP FREGA SUELO S/PALO HOME CARE</v>
          </cell>
          <cell r="C2961" t="str">
            <v>ABARROTES NO COMESTIBLES</v>
          </cell>
          <cell r="D2961">
            <v>5.45</v>
          </cell>
          <cell r="E2961" t="str">
            <v>Flujo Continuo</v>
          </cell>
        </row>
        <row r="2962">
          <cell r="A2962">
            <v>569633</v>
          </cell>
          <cell r="B2962" t="str">
            <v>CABEZAL ESCOBA LUJO HOME CARE</v>
          </cell>
          <cell r="C2962" t="str">
            <v>ABARROTES NO COMESTIBLES</v>
          </cell>
          <cell r="D2962">
            <v>6.7</v>
          </cell>
          <cell r="E2962" t="str">
            <v>Flujo Continuo</v>
          </cell>
        </row>
        <row r="2963">
          <cell r="A2963">
            <v>569634</v>
          </cell>
          <cell r="B2963" t="str">
            <v>SET ESCOBA + RECOGEDOR HOME CARE</v>
          </cell>
          <cell r="C2963" t="str">
            <v>ABARROTES NO COMESTIBLES</v>
          </cell>
          <cell r="D2963">
            <v>9.48</v>
          </cell>
          <cell r="E2963" t="str">
            <v>Flujo Continuo</v>
          </cell>
        </row>
        <row r="2964">
          <cell r="A2964">
            <v>569652</v>
          </cell>
          <cell r="B2964" t="str">
            <v>LIQ. ESPANTA CUCARACHAS 500ML</v>
          </cell>
          <cell r="C2964" t="str">
            <v>ABARROTES NO COMESTIBLES</v>
          </cell>
          <cell r="D2964">
            <v>14.83</v>
          </cell>
          <cell r="E2964" t="str">
            <v>Flujo Continuo</v>
          </cell>
        </row>
        <row r="2965">
          <cell r="A2965">
            <v>569659</v>
          </cell>
          <cell r="B2965" t="str">
            <v>CREMA DEPILADORA DEPILE BAJO LA DUCHX200</v>
          </cell>
          <cell r="C2965" t="str">
            <v>ABARROTES NO COMESTIBLES</v>
          </cell>
          <cell r="D2965">
            <v>24.67</v>
          </cell>
          <cell r="E2965" t="str">
            <v>Flujo Continuo</v>
          </cell>
        </row>
        <row r="2966">
          <cell r="A2966">
            <v>569964</v>
          </cell>
          <cell r="B2966" t="str">
            <v>Esponja Scotch Brite dobie pack x3</v>
          </cell>
          <cell r="C2966" t="str">
            <v>ABARROTES NO COMESTIBLES</v>
          </cell>
          <cell r="D2966">
            <v>3.5</v>
          </cell>
          <cell r="E2966" t="str">
            <v>Flujo Continuo</v>
          </cell>
        </row>
        <row r="2967">
          <cell r="A2967">
            <v>570611</v>
          </cell>
          <cell r="B2967" t="str">
            <v>CHOCOLATE CONFIT 46.2G M&amp;M PEANUT BUTTER</v>
          </cell>
          <cell r="C2967" t="str">
            <v>ABARROTES COMESTIBLES</v>
          </cell>
          <cell r="D2967">
            <v>2.5299999999999998</v>
          </cell>
          <cell r="E2967" t="str">
            <v>Flujo Continuo</v>
          </cell>
        </row>
        <row r="2968">
          <cell r="A2968">
            <v>570737</v>
          </cell>
          <cell r="B2968" t="str">
            <v>PAN MINI BAGUETTE 200G MOLINOS DEL MUNDO</v>
          </cell>
          <cell r="C2968" t="str">
            <v>ABARROTES COMESTIBLES</v>
          </cell>
          <cell r="D2968">
            <v>7.09</v>
          </cell>
          <cell r="E2968" t="str">
            <v>Flujo Continuo</v>
          </cell>
        </row>
        <row r="2969">
          <cell r="A2969">
            <v>573345</v>
          </cell>
          <cell r="B2969" t="str">
            <v>VINO MISIONES DE RENGO SAUV/BLANC X750ML</v>
          </cell>
          <cell r="C2969" t="str">
            <v>ABARROTES BEBIBLES</v>
          </cell>
          <cell r="D2969">
            <v>18.670000000000002</v>
          </cell>
          <cell r="E2969" t="str">
            <v>Flujo Continuo</v>
          </cell>
        </row>
        <row r="2970">
          <cell r="A2970">
            <v>573923</v>
          </cell>
          <cell r="B2970" t="str">
            <v>CHOCOLATE CHOKO PASAS 100G INCASUR</v>
          </cell>
          <cell r="C2970" t="str">
            <v>ABARROTES COMESTIBLES</v>
          </cell>
          <cell r="D2970">
            <v>2.21</v>
          </cell>
          <cell r="E2970" t="str">
            <v>Flujo Continuo</v>
          </cell>
        </row>
        <row r="2971">
          <cell r="A2971">
            <v>574383</v>
          </cell>
          <cell r="B2971" t="str">
            <v>ACEITE AJONJOLÍ OLIVOS DEL SUR 100 ML</v>
          </cell>
          <cell r="C2971" t="str">
            <v>ABARROTES COMESTIBLES</v>
          </cell>
          <cell r="D2971">
            <v>6.08</v>
          </cell>
          <cell r="E2971" t="str">
            <v>Flujo Continuo</v>
          </cell>
        </row>
        <row r="2972">
          <cell r="A2972">
            <v>574651</v>
          </cell>
          <cell r="B2972" t="str">
            <v>LA OCA GEL LAVAVJILLA MAQUINA X 740 ML</v>
          </cell>
          <cell r="C2972" t="str">
            <v>ABARROTES NO COMESTIBLES</v>
          </cell>
          <cell r="D2972">
            <v>21.08</v>
          </cell>
          <cell r="E2972" t="str">
            <v>Flujo Continuo</v>
          </cell>
        </row>
        <row r="2973">
          <cell r="A2973">
            <v>574657</v>
          </cell>
          <cell r="B2973" t="str">
            <v>GOMITAS ROLLO MOGUL X35GR</v>
          </cell>
          <cell r="C2973" t="str">
            <v>ABARROTES COMESTIBLES</v>
          </cell>
          <cell r="D2973">
            <v>0.9</v>
          </cell>
          <cell r="E2973" t="str">
            <v>Flujo Continuo</v>
          </cell>
        </row>
        <row r="2974">
          <cell r="A2974">
            <v>574660</v>
          </cell>
          <cell r="B2974" t="str">
            <v>CARAMELOS FRUTAS MISKY SURT 110UN X 275G</v>
          </cell>
          <cell r="C2974" t="str">
            <v>ABARROTES COMESTIBLES</v>
          </cell>
          <cell r="D2974">
            <v>2.97</v>
          </cell>
          <cell r="E2974" t="str">
            <v>Flujo Continuo</v>
          </cell>
        </row>
        <row r="2975">
          <cell r="A2975">
            <v>574664</v>
          </cell>
          <cell r="B2975" t="str">
            <v>CHOCOLATE SAPITO CLASICO 180GR</v>
          </cell>
          <cell r="C2975" t="str">
            <v>ABARROTES COMESTIBLES</v>
          </cell>
          <cell r="D2975">
            <v>5.89</v>
          </cell>
          <cell r="E2975" t="str">
            <v>Flujo Continuo</v>
          </cell>
        </row>
        <row r="2976">
          <cell r="A2976">
            <v>574665</v>
          </cell>
          <cell r="B2976" t="str">
            <v>CHOCOLATE SAPITO MANJAR X 20UN X 180GR</v>
          </cell>
          <cell r="C2976" t="str">
            <v>ABARROTES COMESTIBLES</v>
          </cell>
          <cell r="D2976">
            <v>6.12</v>
          </cell>
          <cell r="E2976" t="str">
            <v>Flujo Continuo</v>
          </cell>
        </row>
        <row r="2977">
          <cell r="A2977">
            <v>574666</v>
          </cell>
          <cell r="B2977" t="str">
            <v>CHOCOLATE BON O BON VENT 18 UN X 270GR</v>
          </cell>
          <cell r="C2977" t="str">
            <v>ABARROTES COMESTIBLES</v>
          </cell>
          <cell r="D2977">
            <v>15.84</v>
          </cell>
          <cell r="E2977" t="str">
            <v>Flujo Continuo</v>
          </cell>
        </row>
        <row r="2978">
          <cell r="A2978">
            <v>574668</v>
          </cell>
          <cell r="B2978" t="str">
            <v>DETERGENTE CARICIA 2.1 KG</v>
          </cell>
          <cell r="C2978" t="str">
            <v>ABARROTES NO COMESTIBLES</v>
          </cell>
          <cell r="D2978">
            <v>34.770000000000003</v>
          </cell>
          <cell r="E2978" t="str">
            <v>Flujo Continuo</v>
          </cell>
        </row>
        <row r="2979">
          <cell r="A2979">
            <v>574669</v>
          </cell>
          <cell r="B2979" t="str">
            <v>CHUPETE GROSSO SURTIDO 24UN X 432GR C/U</v>
          </cell>
          <cell r="C2979" t="str">
            <v>ABARROTES COMESTIBLES</v>
          </cell>
          <cell r="D2979">
            <v>5.33</v>
          </cell>
          <cell r="E2979" t="str">
            <v>Flujo Continuo</v>
          </cell>
        </row>
        <row r="2980">
          <cell r="A2980">
            <v>574670</v>
          </cell>
          <cell r="B2980" t="str">
            <v>CHICLE GROSSO SURTIDO BOLSA 325GR</v>
          </cell>
          <cell r="C2980" t="str">
            <v>ABARROTES COMESTIBLES</v>
          </cell>
          <cell r="D2980">
            <v>8.9</v>
          </cell>
          <cell r="E2980" t="str">
            <v>Flujo Continuo</v>
          </cell>
        </row>
        <row r="2981">
          <cell r="A2981">
            <v>574671</v>
          </cell>
          <cell r="B2981" t="str">
            <v>CHOCOLATE GOLPE X 24UN X 528GR</v>
          </cell>
          <cell r="C2981" t="str">
            <v>ABARROTES COMESTIBLES</v>
          </cell>
          <cell r="D2981">
            <v>10.15</v>
          </cell>
          <cell r="E2981" t="str">
            <v>Flujo Continuo</v>
          </cell>
        </row>
        <row r="2982">
          <cell r="A2982">
            <v>574897</v>
          </cell>
          <cell r="B2982" t="str">
            <v>CO SCUNCI SPORT NO DAMAGE ELASTICS 18UND</v>
          </cell>
          <cell r="C2982" t="str">
            <v>ABARROTES NO COMESTIBLES</v>
          </cell>
          <cell r="D2982">
            <v>5.28</v>
          </cell>
          <cell r="E2982" t="str">
            <v>Flujo Continuo</v>
          </cell>
        </row>
        <row r="2983">
          <cell r="A2983">
            <v>574898</v>
          </cell>
          <cell r="B2983" t="str">
            <v>SCUNCI SPACE DYE/SOLID ULTRA MINI TWIS</v>
          </cell>
          <cell r="C2983" t="str">
            <v>ABARROTES NO COMESTIBLES</v>
          </cell>
          <cell r="D2983">
            <v>11.81</v>
          </cell>
          <cell r="E2983" t="str">
            <v>Flujo Continuo</v>
          </cell>
        </row>
        <row r="2984">
          <cell r="A2984">
            <v>574914</v>
          </cell>
          <cell r="B2984" t="str">
            <v>DEO SPRAY PROTECT&amp;CARE  MEN 150ML NIVEA</v>
          </cell>
          <cell r="C2984" t="str">
            <v>ABARROTES NO COMESTIBLES</v>
          </cell>
          <cell r="D2984">
            <v>13.37</v>
          </cell>
          <cell r="E2984" t="str">
            <v>Flujo Continuo</v>
          </cell>
        </row>
        <row r="2985">
          <cell r="A2985">
            <v>574919</v>
          </cell>
          <cell r="B2985" t="str">
            <v>DEO ROLL-ON PROT&amp;CR MALE 50 ML NIVEA</v>
          </cell>
          <cell r="C2985" t="str">
            <v>ABARROTES NO COMESTIBLES</v>
          </cell>
          <cell r="D2985">
            <v>11.8</v>
          </cell>
          <cell r="E2985" t="str">
            <v>Flujo Continuo</v>
          </cell>
        </row>
        <row r="2986">
          <cell r="A2986">
            <v>575370</v>
          </cell>
          <cell r="B2986" t="str">
            <v>Pack secatodox4+absorbentex1+2en1x2</v>
          </cell>
          <cell r="C2986" t="str">
            <v>ABARROTES NO COMESTIBLES</v>
          </cell>
          <cell r="D2986">
            <v>8.75</v>
          </cell>
          <cell r="E2986" t="str">
            <v>Flujo Continuo</v>
          </cell>
        </row>
        <row r="2987">
          <cell r="A2987">
            <v>575382</v>
          </cell>
          <cell r="B2987" t="str">
            <v>VICK INHALADOR A VAPOR STEAM</v>
          </cell>
          <cell r="C2987" t="str">
            <v>ABARROTES NO COMESTIBLES</v>
          </cell>
          <cell r="D2987">
            <v>23.51</v>
          </cell>
          <cell r="E2987" t="str">
            <v>Flujo Continuo</v>
          </cell>
        </row>
        <row r="2988">
          <cell r="A2988">
            <v>575383</v>
          </cell>
          <cell r="B2988" t="str">
            <v>VICK VAPORIZADOR ELECTRICO COMFORTING</v>
          </cell>
          <cell r="C2988" t="str">
            <v>ABARROTES NO COMESTIBLES</v>
          </cell>
          <cell r="D2988">
            <v>29.6</v>
          </cell>
          <cell r="E2988" t="str">
            <v>Flujo Continuo</v>
          </cell>
        </row>
        <row r="2989">
          <cell r="A2989">
            <v>575410</v>
          </cell>
          <cell r="B2989" t="str">
            <v>DESMAQUILLADORES ALG TIPPYS CUADX40</v>
          </cell>
          <cell r="C2989" t="str">
            <v>ABARROTES NO COMESTIBLES</v>
          </cell>
          <cell r="D2989">
            <v>7.01</v>
          </cell>
          <cell r="E2989" t="str">
            <v>Flujo Continuo</v>
          </cell>
        </row>
        <row r="2990">
          <cell r="A2990">
            <v>575482</v>
          </cell>
          <cell r="B2990" t="str">
            <v>3161-3 CEPILLO BAMBINO 1 SNOOPY</v>
          </cell>
          <cell r="C2990" t="str">
            <v>ABARROTES NO COMESTIBLES</v>
          </cell>
          <cell r="D2990">
            <v>4.83</v>
          </cell>
          <cell r="E2990" t="str">
            <v>Flujo Continuo</v>
          </cell>
        </row>
        <row r="2991">
          <cell r="A2991">
            <v>575509</v>
          </cell>
          <cell r="B2991" t="str">
            <v>VICK PASTILLAS DE RESPUESTO?VAPOPADS</v>
          </cell>
          <cell r="C2991" t="str">
            <v>ABARROTES NO COMESTIBLES</v>
          </cell>
          <cell r="D2991">
            <v>12.18</v>
          </cell>
          <cell r="E2991" t="str">
            <v>Flujo Continuo</v>
          </cell>
        </row>
        <row r="2992">
          <cell r="A2992">
            <v>575764</v>
          </cell>
          <cell r="B2992" t="str">
            <v>RON DIPLOMATICO PLANAS BLANCO 750ML</v>
          </cell>
          <cell r="C2992" t="str">
            <v>ABARROTES BEBIBLES</v>
          </cell>
          <cell r="D2992">
            <v>80.150000000000006</v>
          </cell>
          <cell r="E2992" t="str">
            <v>Flujo Continuo</v>
          </cell>
        </row>
        <row r="2993">
          <cell r="A2993">
            <v>575935</v>
          </cell>
          <cell r="B2993" t="str">
            <v>ESTUC AMMENS CASITA COL100+TAL60G+JAB80G</v>
          </cell>
          <cell r="C2993" t="str">
            <v>ABARROTES NO COMESTIBLES</v>
          </cell>
          <cell r="D2993">
            <v>13.17</v>
          </cell>
          <cell r="E2993" t="str">
            <v>Flujo Continuo</v>
          </cell>
        </row>
        <row r="2994">
          <cell r="A2994">
            <v>576117</v>
          </cell>
          <cell r="B2994" t="str">
            <v>BEB ENRGIZANTE RED BULL X 250ML SIX PACK</v>
          </cell>
          <cell r="C2994" t="str">
            <v>ABARROTES BEBIBLES</v>
          </cell>
          <cell r="D2994">
            <v>27.18</v>
          </cell>
          <cell r="E2994" t="str">
            <v>Flujo Continuo</v>
          </cell>
        </row>
        <row r="2995">
          <cell r="A2995">
            <v>576118</v>
          </cell>
          <cell r="B2995" t="str">
            <v>ENERG RED BULL SUGARFREE X 250ML 4LATAS</v>
          </cell>
          <cell r="C2995" t="str">
            <v>ABARROTES BEBIBLES</v>
          </cell>
          <cell r="D2995">
            <v>18.170000000000002</v>
          </cell>
          <cell r="E2995" t="str">
            <v>Flujo Continuo</v>
          </cell>
        </row>
        <row r="2996">
          <cell r="A2996">
            <v>576323</v>
          </cell>
          <cell r="B2996" t="str">
            <v>RISOTTO DE QUINUA X170GR PROVENZAL</v>
          </cell>
          <cell r="C2996" t="str">
            <v>ABARROTES COMESTIBLES</v>
          </cell>
          <cell r="D2996">
            <v>4.95</v>
          </cell>
          <cell r="E2996" t="str">
            <v>Flujo Continuo</v>
          </cell>
        </row>
        <row r="2997">
          <cell r="A2997">
            <v>576336</v>
          </cell>
          <cell r="B2997" t="str">
            <v>CARAMELO MASTICA EL CHAVO HALLOWEEN 330G</v>
          </cell>
          <cell r="C2997" t="str">
            <v>ABARROTES COMESTIBLES</v>
          </cell>
          <cell r="D2997">
            <v>5.2</v>
          </cell>
          <cell r="E2997" t="str">
            <v>Flujo Continuo</v>
          </cell>
        </row>
        <row r="2998">
          <cell r="A2998">
            <v>543529</v>
          </cell>
          <cell r="B2998" t="str">
            <v>SPAGHETTI DE QUINOA REAL L GLU 250 DORAD</v>
          </cell>
          <cell r="C2998" t="str">
            <v>ABARROTES COMESTIBLES</v>
          </cell>
          <cell r="D2998">
            <v>11.48</v>
          </cell>
          <cell r="E2998" t="str">
            <v>Almacenado</v>
          </cell>
        </row>
        <row r="2999">
          <cell r="A2999">
            <v>576405</v>
          </cell>
          <cell r="B2999" t="str">
            <v>BEBIDA AVELLANA CHOCOLATE PACIFIC</v>
          </cell>
          <cell r="C2999" t="str">
            <v>ABARROTES COMESTIBLES</v>
          </cell>
          <cell r="D2999">
            <v>10.64</v>
          </cell>
          <cell r="E2999" t="str">
            <v>Flujo Continuo</v>
          </cell>
        </row>
        <row r="3000">
          <cell r="A3000">
            <v>576485</v>
          </cell>
          <cell r="B3000" t="str">
            <v>SOPA FUCHI FU X55GR PROVENZAL</v>
          </cell>
          <cell r="C3000" t="str">
            <v>ABARROTES COMESTIBLES</v>
          </cell>
          <cell r="D3000">
            <v>2.63</v>
          </cell>
          <cell r="E3000" t="str">
            <v>Flujo Continuo</v>
          </cell>
        </row>
        <row r="3001">
          <cell r="A3001">
            <v>576488</v>
          </cell>
          <cell r="B3001" t="str">
            <v>TARTA FRESA X 416G. POP TARTS</v>
          </cell>
          <cell r="C3001" t="str">
            <v>ABARROTES COMESTIBLES</v>
          </cell>
          <cell r="D3001">
            <v>15.34</v>
          </cell>
          <cell r="E3001" t="str">
            <v>Flujo Continuo</v>
          </cell>
        </row>
        <row r="3002">
          <cell r="A3002">
            <v>576489</v>
          </cell>
          <cell r="B3002" t="str">
            <v>TARTA CHOCOLATE  X 384G POP TARTS</v>
          </cell>
          <cell r="C3002" t="str">
            <v>ABARROTES COMESTIBLES</v>
          </cell>
          <cell r="D3002">
            <v>15.34</v>
          </cell>
          <cell r="E3002" t="str">
            <v>Flujo Continuo</v>
          </cell>
        </row>
        <row r="3003">
          <cell r="A3003">
            <v>576496</v>
          </cell>
          <cell r="B3003" t="str">
            <v>BARRA KIND CHOCOLATE  NUT X40G.</v>
          </cell>
          <cell r="C3003" t="str">
            <v>ABARROTES COMESTIBLES</v>
          </cell>
          <cell r="D3003">
            <v>6.53</v>
          </cell>
          <cell r="E3003" t="str">
            <v>Flujo Continuo</v>
          </cell>
        </row>
        <row r="3004">
          <cell r="A3004">
            <v>543531</v>
          </cell>
          <cell r="B3004" t="str">
            <v>SPAGHETTI DE CHÍA LIB GLUT 250 EL DORADO</v>
          </cell>
          <cell r="C3004" t="str">
            <v>ABARROTES COMESTIBLES</v>
          </cell>
          <cell r="D3004">
            <v>11.88</v>
          </cell>
          <cell r="E3004" t="str">
            <v>Almacenado</v>
          </cell>
        </row>
        <row r="3005">
          <cell r="A3005">
            <v>576686</v>
          </cell>
          <cell r="B3005" t="str">
            <v>TAMAL POUCH MAIZ 180GR</v>
          </cell>
          <cell r="C3005" t="str">
            <v>PRODUCCION Y ELABORADOS</v>
          </cell>
          <cell r="D3005">
            <v>3.45</v>
          </cell>
          <cell r="E3005" t="str">
            <v>Flujo Continuo</v>
          </cell>
        </row>
        <row r="3006">
          <cell r="A3006">
            <v>577077</v>
          </cell>
          <cell r="B3006" t="str">
            <v>WHISKY JOHNNIE WALKER 18 AÑOS 750ML</v>
          </cell>
          <cell r="C3006" t="str">
            <v>ABARROTES BEBIBLES</v>
          </cell>
          <cell r="D3006">
            <v>319.58999999999997</v>
          </cell>
          <cell r="E3006" t="str">
            <v>Flujo Continuo</v>
          </cell>
        </row>
        <row r="3007">
          <cell r="A3007">
            <v>577082</v>
          </cell>
          <cell r="B3007" t="str">
            <v>CHOCOLATE DARK 70% CUSCO ORGANICO MARANA</v>
          </cell>
          <cell r="C3007" t="str">
            <v>ABARROTES COMESTIBLES</v>
          </cell>
          <cell r="D3007">
            <v>13.64</v>
          </cell>
          <cell r="E3007" t="str">
            <v>Flujo Continuo</v>
          </cell>
        </row>
        <row r="3008">
          <cell r="A3008">
            <v>577084</v>
          </cell>
          <cell r="B3008" t="str">
            <v>CHOCOLATE DARK 80% CUSCO ORGANICO MARANA</v>
          </cell>
          <cell r="C3008" t="str">
            <v>ABARROTES COMESTIBLES</v>
          </cell>
          <cell r="D3008">
            <v>13.64</v>
          </cell>
          <cell r="E3008" t="str">
            <v>Flujo Continuo</v>
          </cell>
        </row>
        <row r="3009">
          <cell r="A3009">
            <v>577086</v>
          </cell>
          <cell r="B3009" t="str">
            <v>CHOCOLATE DARK 70% PIURA ORGANICO MARANA</v>
          </cell>
          <cell r="C3009" t="str">
            <v>ABARROTES COMESTIBLES</v>
          </cell>
          <cell r="D3009">
            <v>13.64</v>
          </cell>
          <cell r="E3009" t="str">
            <v>Flujo Continuo</v>
          </cell>
        </row>
        <row r="3010">
          <cell r="A3010">
            <v>577088</v>
          </cell>
          <cell r="B3010" t="str">
            <v>CHOCOLATE DARK 80% PIURA ORGANICO MARANA</v>
          </cell>
          <cell r="C3010" t="str">
            <v>ABARROTES COMESTIBLES</v>
          </cell>
          <cell r="D3010">
            <v>11.86</v>
          </cell>
          <cell r="E3010" t="str">
            <v>Flujo Continuo</v>
          </cell>
        </row>
        <row r="3011">
          <cell r="A3011">
            <v>577090</v>
          </cell>
          <cell r="B3011" t="str">
            <v>CHOCOLATE DARK 70% SNMART ORGANIC MARANA</v>
          </cell>
          <cell r="C3011" t="str">
            <v>ABARROTES COMESTIBLES</v>
          </cell>
          <cell r="D3011">
            <v>142.37</v>
          </cell>
          <cell r="E3011" t="str">
            <v>Flujo Continuo</v>
          </cell>
        </row>
        <row r="3012">
          <cell r="A3012">
            <v>577091</v>
          </cell>
          <cell r="B3012" t="str">
            <v>CHOCOLATE DARK 80% SNMART ORGANIC MARANA</v>
          </cell>
          <cell r="C3012" t="str">
            <v>ABARROTES COMESTIBLES</v>
          </cell>
          <cell r="D3012">
            <v>13.64</v>
          </cell>
          <cell r="E3012" t="str">
            <v>Flujo Continuo</v>
          </cell>
        </row>
        <row r="3013">
          <cell r="A3013">
            <v>577138</v>
          </cell>
          <cell r="B3013" t="str">
            <v>LICOR BAILEYS ESPRESSO 750 ML</v>
          </cell>
          <cell r="C3013" t="str">
            <v>ABARROTES BEBIBLES</v>
          </cell>
          <cell r="D3013">
            <v>55.52</v>
          </cell>
          <cell r="E3013" t="str">
            <v>Flujo Continuo</v>
          </cell>
        </row>
        <row r="3014">
          <cell r="A3014">
            <v>543532</v>
          </cell>
          <cell r="B3014" t="str">
            <v>SPAGHETTI DE MAIZ L GLUT 250 EL DORADO</v>
          </cell>
          <cell r="C3014" t="str">
            <v>ABARROTES COMESTIBLES</v>
          </cell>
          <cell r="D3014">
            <v>8.7100000000000009</v>
          </cell>
          <cell r="E3014" t="str">
            <v>Almacenado</v>
          </cell>
        </row>
        <row r="3015">
          <cell r="A3015">
            <v>577182</v>
          </cell>
          <cell r="B3015" t="str">
            <v>EST SECRET L BODY M 120M  JAB 110G FLOW</v>
          </cell>
          <cell r="C3015" t="str">
            <v>ABARROTES NO COMESTIBLES</v>
          </cell>
          <cell r="D3015">
            <v>18.559999999999999</v>
          </cell>
          <cell r="E3015" t="str">
            <v>Flujo Continuo</v>
          </cell>
        </row>
        <row r="3016">
          <cell r="A3016">
            <v>577236</v>
          </cell>
          <cell r="B3016" t="str">
            <v>VINO RUTINI BLEND CABERNET/SYRAH X 750ML</v>
          </cell>
          <cell r="C3016" t="str">
            <v>ABARROTES BEBIBLES</v>
          </cell>
          <cell r="D3016">
            <v>90.93</v>
          </cell>
          <cell r="E3016" t="str">
            <v>Flujo Continuo</v>
          </cell>
        </row>
        <row r="3017">
          <cell r="A3017">
            <v>577519</v>
          </cell>
          <cell r="B3017" t="str">
            <v>PROT SOLAR BB DRY BALANC SPORT FPS50X220</v>
          </cell>
          <cell r="C3017" t="str">
            <v>ABARROTES NO COMESTIBLES</v>
          </cell>
          <cell r="D3017">
            <v>37.31</v>
          </cell>
          <cell r="E3017" t="str">
            <v>Flujo Continuo</v>
          </cell>
        </row>
        <row r="3018">
          <cell r="A3018">
            <v>700000</v>
          </cell>
          <cell r="B3018" t="str">
            <v>ESPUMOSO CANTI ASTI DOCG 750 ML</v>
          </cell>
          <cell r="C3018" t="str">
            <v>ABARROTES BEBIBLES</v>
          </cell>
          <cell r="D3018">
            <v>35.1</v>
          </cell>
          <cell r="E3018" t="str">
            <v>Flujo Continuo</v>
          </cell>
        </row>
        <row r="3019">
          <cell r="A3019">
            <v>700001</v>
          </cell>
          <cell r="B3019" t="str">
            <v>ESPUMOSO CANTI PROSECCO ICE 750 ML</v>
          </cell>
          <cell r="C3019" t="str">
            <v>ABARROTES BEBIBLES</v>
          </cell>
          <cell r="D3019">
            <v>40.299999999999997</v>
          </cell>
          <cell r="E3019" t="str">
            <v>Flujo Continuo</v>
          </cell>
        </row>
        <row r="3020">
          <cell r="A3020">
            <v>700002</v>
          </cell>
          <cell r="B3020" t="str">
            <v>ESPUMOSO CANTI PROSECCO DOC 750 ML</v>
          </cell>
          <cell r="C3020" t="str">
            <v>ABARROTES BEBIBLES</v>
          </cell>
          <cell r="D3020">
            <v>35.549999999999997</v>
          </cell>
          <cell r="E3020" t="str">
            <v>Flujo Continuo</v>
          </cell>
        </row>
        <row r="3021">
          <cell r="A3021">
            <v>556795</v>
          </cell>
          <cell r="B3021" t="str">
            <v>VINO CICCHITTI AMORE ROSE X 750ML</v>
          </cell>
          <cell r="C3021" t="str">
            <v>ABARROTES BEBIBLES</v>
          </cell>
          <cell r="D3021">
            <v>29.03</v>
          </cell>
          <cell r="E3021" t="str">
            <v>Almacenado</v>
          </cell>
        </row>
        <row r="3022">
          <cell r="A3022">
            <v>700003</v>
          </cell>
          <cell r="B3022" t="str">
            <v>ESPUMOSO CANTI MOSCATO 750 ML</v>
          </cell>
          <cell r="C3022" t="str">
            <v>ABARROTES BEBIBLES</v>
          </cell>
          <cell r="D3022">
            <v>28.06</v>
          </cell>
          <cell r="E3022" t="str">
            <v>Flujo Continuo</v>
          </cell>
        </row>
        <row r="3023">
          <cell r="A3023">
            <v>700004</v>
          </cell>
          <cell r="B3023" t="str">
            <v>VINO OPI CHARDONNAY X 750 ML</v>
          </cell>
          <cell r="C3023" t="str">
            <v>ABARROTES BEBIBLES</v>
          </cell>
          <cell r="D3023">
            <v>39.549999999999997</v>
          </cell>
          <cell r="E3023" t="str">
            <v>Flujo Continuo</v>
          </cell>
        </row>
        <row r="3024">
          <cell r="A3024">
            <v>700005</v>
          </cell>
          <cell r="B3024" t="str">
            <v>VINO LA MASCOTA CHARDONNAY X 750 ML</v>
          </cell>
          <cell r="C3024" t="str">
            <v>ABARROTES BEBIBLES</v>
          </cell>
          <cell r="D3024">
            <v>45.91</v>
          </cell>
          <cell r="E3024" t="str">
            <v>Flujo Continuo</v>
          </cell>
        </row>
        <row r="3025">
          <cell r="A3025">
            <v>558891</v>
          </cell>
          <cell r="B3025" t="str">
            <v>TURRON BLANDO EL ALMENDRO 150GR</v>
          </cell>
          <cell r="C3025" t="str">
            <v>ABARROTES COMESTIBLES</v>
          </cell>
          <cell r="D3025">
            <v>20.57</v>
          </cell>
          <cell r="E3025" t="str">
            <v>Almacenado</v>
          </cell>
        </row>
        <row r="3026">
          <cell r="A3026">
            <v>558892</v>
          </cell>
          <cell r="B3026" t="str">
            <v>TURRON CROCANTE CHOCOLATE 75GR ALMENDRO</v>
          </cell>
          <cell r="C3026" t="str">
            <v>ABARROTES COMESTIBLES</v>
          </cell>
          <cell r="D3026">
            <v>11.56</v>
          </cell>
          <cell r="E3026" t="str">
            <v>Almacenado</v>
          </cell>
        </row>
        <row r="3027">
          <cell r="A3027">
            <v>700006</v>
          </cell>
          <cell r="B3027" t="str">
            <v>VINO OPI MALBEC X 750 ML</v>
          </cell>
          <cell r="C3027" t="str">
            <v>ABARROTES BEBIBLES</v>
          </cell>
          <cell r="D3027">
            <v>32.340000000000003</v>
          </cell>
          <cell r="E3027" t="str">
            <v>Flujo Continuo</v>
          </cell>
        </row>
        <row r="3028">
          <cell r="A3028">
            <v>700007</v>
          </cell>
          <cell r="B3028" t="str">
            <v>VINO LA MASCOTA MALBEC X 750 ML</v>
          </cell>
          <cell r="C3028" t="str">
            <v>ABARROTES BEBIBLES</v>
          </cell>
          <cell r="D3028">
            <v>46.68</v>
          </cell>
          <cell r="E3028" t="str">
            <v>Flujo Continuo</v>
          </cell>
        </row>
        <row r="3029">
          <cell r="A3029">
            <v>700008</v>
          </cell>
          <cell r="B3029" t="str">
            <v>VINO LA MASCOTA CARBENET X 750 ML</v>
          </cell>
          <cell r="C3029" t="str">
            <v>ABARROTES BEBIBLES</v>
          </cell>
          <cell r="D3029">
            <v>46.75</v>
          </cell>
          <cell r="E3029" t="str">
            <v>Flujo Continuo</v>
          </cell>
        </row>
        <row r="3030">
          <cell r="A3030">
            <v>558894</v>
          </cell>
          <cell r="B3030" t="str">
            <v>GIFT PACK BARRITAS DE 75 GR EL ALMENDRO</v>
          </cell>
          <cell r="C3030" t="str">
            <v>ABARROTES COMESTIBLES</v>
          </cell>
          <cell r="D3030">
            <v>40.700000000000003</v>
          </cell>
          <cell r="E3030" t="str">
            <v>Almacenado</v>
          </cell>
        </row>
        <row r="3031">
          <cell r="A3031">
            <v>700009</v>
          </cell>
          <cell r="B3031" t="str">
            <v>VINO LA GRAN MASCOTA MALBEC X 750 ML</v>
          </cell>
          <cell r="C3031" t="str">
            <v>ABARROTES BEBIBLES</v>
          </cell>
          <cell r="D3031">
            <v>64.709999999999994</v>
          </cell>
          <cell r="E3031" t="str">
            <v>Flujo Continuo</v>
          </cell>
        </row>
        <row r="3032">
          <cell r="A3032">
            <v>700017</v>
          </cell>
          <cell r="B3032" t="str">
            <v>VINO LOS INTOCABLES  MORAS MALBEC 750ML</v>
          </cell>
          <cell r="C3032" t="str">
            <v>ABARROTES BEBIBLES</v>
          </cell>
          <cell r="D3032">
            <v>41.62</v>
          </cell>
          <cell r="E3032" t="str">
            <v>Flujo Continuo</v>
          </cell>
        </row>
        <row r="3033">
          <cell r="A3033">
            <v>700018</v>
          </cell>
          <cell r="B3033" t="str">
            <v>VINO LOS INTOCABLES MORAS CABERNET 750ML</v>
          </cell>
          <cell r="C3033" t="str">
            <v>ABARROTES BEBIBLES</v>
          </cell>
          <cell r="D3033">
            <v>41.62</v>
          </cell>
          <cell r="E3033" t="str">
            <v>Flujo Continuo</v>
          </cell>
        </row>
        <row r="3034">
          <cell r="A3034">
            <v>700390</v>
          </cell>
          <cell r="B3034" t="str">
            <v>ESPONJA VERDE SCOTCH BRITE DISP X 15UN</v>
          </cell>
          <cell r="C3034" t="str">
            <v>ABARROTES NO COMESTIBLES</v>
          </cell>
          <cell r="D3034">
            <v>13.27</v>
          </cell>
          <cell r="E3034" t="str">
            <v>Flujo Continuo</v>
          </cell>
        </row>
        <row r="3035">
          <cell r="A3035">
            <v>700391</v>
          </cell>
          <cell r="B3035" t="str">
            <v>PAÑO SECA TODO SCOTCH BRITE X 20UN</v>
          </cell>
          <cell r="C3035" t="str">
            <v>ABARROTES NO COMESTIBLES</v>
          </cell>
          <cell r="D3035">
            <v>14.66</v>
          </cell>
          <cell r="E3035" t="str">
            <v>Flujo Continuo</v>
          </cell>
        </row>
        <row r="3036">
          <cell r="A3036">
            <v>700477</v>
          </cell>
          <cell r="B3036" t="str">
            <v>VASO ENTRENAMIENTO TAPA GIRATORIA MICKEY</v>
          </cell>
          <cell r="C3036" t="str">
            <v>BEBÉS</v>
          </cell>
          <cell r="D3036">
            <v>7.66</v>
          </cell>
          <cell r="E3036" t="str">
            <v>Flujo Continuo</v>
          </cell>
        </row>
        <row r="3037">
          <cell r="A3037">
            <v>700478</v>
          </cell>
          <cell r="B3037" t="str">
            <v>VASO ENTRENAMIENTO TAPA GIRATORIA MINNIE</v>
          </cell>
          <cell r="C3037" t="str">
            <v>BEBÉS</v>
          </cell>
          <cell r="D3037">
            <v>7.66</v>
          </cell>
          <cell r="E3037" t="str">
            <v>Flujo Continuo</v>
          </cell>
        </row>
        <row r="3038">
          <cell r="A3038">
            <v>700479</v>
          </cell>
          <cell r="B3038" t="str">
            <v>VASO DOBLE PARED INSULADO MICKEY</v>
          </cell>
          <cell r="C3038" t="str">
            <v>BEBÉS</v>
          </cell>
          <cell r="D3038">
            <v>7.68</v>
          </cell>
          <cell r="E3038" t="str">
            <v>Flujo Continuo</v>
          </cell>
        </row>
        <row r="3039">
          <cell r="A3039">
            <v>700480</v>
          </cell>
          <cell r="B3039" t="str">
            <v>VASO DOBLE PARED INSULADO MINNIE</v>
          </cell>
          <cell r="C3039" t="str">
            <v>BEBÉS</v>
          </cell>
          <cell r="D3039">
            <v>7.68</v>
          </cell>
          <cell r="E3039" t="str">
            <v>Flujo Continuo</v>
          </cell>
        </row>
        <row r="3040">
          <cell r="A3040">
            <v>700795</v>
          </cell>
          <cell r="B3040" t="str">
            <v>ANTOJO 12 UNIDADES SAN ROQUE</v>
          </cell>
          <cell r="C3040" t="str">
            <v>ABARROTES COMESTIBLES</v>
          </cell>
          <cell r="D3040">
            <v>17.29</v>
          </cell>
          <cell r="E3040" t="str">
            <v>Flujo Continuo</v>
          </cell>
        </row>
        <row r="3041">
          <cell r="A3041">
            <v>700858</v>
          </cell>
          <cell r="B3041" t="str">
            <v>CHOKO MANI 100GR INCASUR </v>
          </cell>
          <cell r="C3041" t="str">
            <v>ABARROTES COMESTIBLES</v>
          </cell>
          <cell r="D3041">
            <v>2.23</v>
          </cell>
          <cell r="E3041" t="str">
            <v>Flujo Continuo</v>
          </cell>
        </row>
        <row r="3042">
          <cell r="A3042">
            <v>700892</v>
          </cell>
          <cell r="B3042" t="str">
            <v>ALMENDRA NATURAL VALLEALTO BOLSA X90G</v>
          </cell>
          <cell r="C3042" t="str">
            <v>ABARROTES COMESTIBLES</v>
          </cell>
          <cell r="D3042">
            <v>5.4</v>
          </cell>
          <cell r="E3042" t="str">
            <v>Flujo Continuo</v>
          </cell>
        </row>
        <row r="3043">
          <cell r="A3043">
            <v>700895</v>
          </cell>
          <cell r="B3043" t="str">
            <v>PECANA PELADA VALLEALTO BOLSA X90G</v>
          </cell>
          <cell r="C3043" t="str">
            <v>ABARROTES COMESTIBLES</v>
          </cell>
          <cell r="D3043">
            <v>8.25</v>
          </cell>
          <cell r="E3043" t="str">
            <v>Flujo Continuo</v>
          </cell>
        </row>
        <row r="3044">
          <cell r="A3044">
            <v>700896</v>
          </cell>
          <cell r="B3044" t="str">
            <v>NUEZ PELADA VALLEALTO BOLSA X90G</v>
          </cell>
          <cell r="C3044" t="str">
            <v>ABARROTES COMESTIBLES</v>
          </cell>
          <cell r="D3044">
            <v>6.25</v>
          </cell>
          <cell r="E3044" t="str">
            <v>Flujo Continuo</v>
          </cell>
        </row>
        <row r="3045">
          <cell r="A3045">
            <v>700899</v>
          </cell>
          <cell r="B3045" t="str">
            <v>PREMIUM COCKTAIL VALLEALTO BOLSA X90G</v>
          </cell>
          <cell r="C3045" t="str">
            <v>ABARROTES COMESTIBLES</v>
          </cell>
          <cell r="D3045">
            <v>4.5</v>
          </cell>
          <cell r="E3045" t="str">
            <v>Flujo Continuo</v>
          </cell>
        </row>
        <row r="3046">
          <cell r="A3046">
            <v>701002</v>
          </cell>
          <cell r="B3046" t="str">
            <v>Pack Sec x4 + Abs x4</v>
          </cell>
          <cell r="C3046" t="str">
            <v>ABARROTES NO COMESTIBLES</v>
          </cell>
          <cell r="D3046">
            <v>10.78</v>
          </cell>
          <cell r="E3046" t="str">
            <v>Flujo Continuo</v>
          </cell>
        </row>
        <row r="3047">
          <cell r="A3047">
            <v>701076</v>
          </cell>
          <cell r="B3047" t="str">
            <v>CERVEZA TRES CRUCES 355ML LATA SIXPACK</v>
          </cell>
          <cell r="C3047" t="str">
            <v>ABARROTES BEBIBLES</v>
          </cell>
          <cell r="D3047">
            <v>14.77</v>
          </cell>
          <cell r="E3047" t="str">
            <v>Flujo Continuo</v>
          </cell>
        </row>
        <row r="3048">
          <cell r="A3048">
            <v>701117</v>
          </cell>
          <cell r="B3048" t="str">
            <v>AGUAYMANTO DESHI. ORGAN ECOANDINO X200G</v>
          </cell>
          <cell r="C3048" t="str">
            <v>ABARROTES COMESTIBLES</v>
          </cell>
          <cell r="D3048">
            <v>16.27</v>
          </cell>
          <cell r="E3048" t="str">
            <v>Flujo Continuo</v>
          </cell>
        </row>
        <row r="3049">
          <cell r="A3049">
            <v>701118</v>
          </cell>
          <cell r="B3049" t="str">
            <v>ARRACACHA EN POLVO ORG. ECOANDINO X 250G</v>
          </cell>
          <cell r="C3049" t="str">
            <v>ABARROTES COMESTIBLES</v>
          </cell>
          <cell r="D3049">
            <v>7.6</v>
          </cell>
          <cell r="E3049" t="str">
            <v>Flujo Continuo</v>
          </cell>
        </row>
        <row r="3050">
          <cell r="A3050">
            <v>701428</v>
          </cell>
          <cell r="B3050" t="str">
            <v>MARSHMAL NAVIDAD LOONEYTUNES 283G GUANDY</v>
          </cell>
          <cell r="C3050" t="str">
            <v>ABARROTES COMESTIBLES</v>
          </cell>
          <cell r="D3050">
            <v>7.06</v>
          </cell>
          <cell r="E3050" t="str">
            <v>Flujo Continuo</v>
          </cell>
        </row>
        <row r="3051">
          <cell r="A3051">
            <v>701431</v>
          </cell>
          <cell r="B3051" t="str">
            <v>NATURANDES LINAZAX300GR</v>
          </cell>
          <cell r="C3051" t="str">
            <v>ABARROTES COMESTIBLES</v>
          </cell>
          <cell r="D3051">
            <v>6.95</v>
          </cell>
          <cell r="E3051" t="str">
            <v>Flujo Continuo</v>
          </cell>
        </row>
        <row r="3052">
          <cell r="A3052">
            <v>701434</v>
          </cell>
          <cell r="B3052" t="str">
            <v>NATURANDES HIERBA LUISAX50g</v>
          </cell>
          <cell r="C3052" t="str">
            <v>ABARROTES COMESTIBLES</v>
          </cell>
          <cell r="D3052">
            <v>4.6500000000000004</v>
          </cell>
          <cell r="E3052" t="str">
            <v>Flujo Continuo</v>
          </cell>
        </row>
        <row r="3053">
          <cell r="A3053">
            <v>701435</v>
          </cell>
          <cell r="B3053" t="str">
            <v>NATURANDES TE VERDEX50g</v>
          </cell>
          <cell r="C3053" t="str">
            <v>ABARROTES COMESTIBLES</v>
          </cell>
          <cell r="D3053">
            <v>5.5</v>
          </cell>
          <cell r="E3053" t="str">
            <v>Flujo Continuo</v>
          </cell>
        </row>
        <row r="3054">
          <cell r="A3054">
            <v>701436</v>
          </cell>
          <cell r="B3054" t="str">
            <v>NATURANDES MANZANILLAX50g</v>
          </cell>
          <cell r="C3054" t="str">
            <v>ABARROTES COMESTIBLES</v>
          </cell>
          <cell r="D3054">
            <v>5.6</v>
          </cell>
          <cell r="E3054" t="str">
            <v>Flujo Continuo</v>
          </cell>
        </row>
        <row r="3055">
          <cell r="A3055">
            <v>701439</v>
          </cell>
          <cell r="B3055" t="str">
            <v>NATURANDES EMOLIENTE X100g</v>
          </cell>
          <cell r="C3055" t="str">
            <v>ABARROTES COMESTIBLES</v>
          </cell>
          <cell r="D3055">
            <v>4.45</v>
          </cell>
          <cell r="E3055" t="str">
            <v>Flujo Continuo</v>
          </cell>
        </row>
        <row r="3056">
          <cell r="A3056">
            <v>701440</v>
          </cell>
          <cell r="B3056" t="str">
            <v>NATURANDES EMOLIENTE X200g</v>
          </cell>
          <cell r="C3056" t="str">
            <v>ABARROTES COMESTIBLES</v>
          </cell>
          <cell r="D3056">
            <v>5.35</v>
          </cell>
          <cell r="E3056" t="str">
            <v>Flujo Continuo</v>
          </cell>
        </row>
        <row r="3057">
          <cell r="A3057">
            <v>701456</v>
          </cell>
          <cell r="B3057" t="str">
            <v>BASTONES CARAMELO 12UN 150GR SPANGLER</v>
          </cell>
          <cell r="C3057" t="str">
            <v>ABARROTES COMESTIBLES</v>
          </cell>
          <cell r="D3057">
            <v>12.99</v>
          </cell>
          <cell r="E3057" t="str">
            <v>Flujo Continuo</v>
          </cell>
        </row>
        <row r="3058">
          <cell r="A3058">
            <v>701457</v>
          </cell>
          <cell r="B3058" t="str">
            <v>BASTONES COLOR 12 UNDS 150GR SPANGLER</v>
          </cell>
          <cell r="C3058" t="str">
            <v>ABARROTES COMESTIBLES</v>
          </cell>
          <cell r="D3058">
            <v>12.99</v>
          </cell>
          <cell r="E3058" t="str">
            <v>Flujo Continuo</v>
          </cell>
        </row>
        <row r="3059">
          <cell r="A3059">
            <v>701459</v>
          </cell>
          <cell r="B3059" t="str">
            <v>CHOCOLATE ORGAN70% PUCACACA 70G SHATTELL</v>
          </cell>
          <cell r="C3059" t="str">
            <v>ABARROTES COMESTIBLES</v>
          </cell>
          <cell r="D3059">
            <v>13.64</v>
          </cell>
          <cell r="E3059" t="str">
            <v>Flujo Continuo</v>
          </cell>
        </row>
        <row r="3060">
          <cell r="A3060">
            <v>701460</v>
          </cell>
          <cell r="B3060" t="str">
            <v>CHOCOLATE ORGAN 70% CHUNCHO 70G SHATTELL</v>
          </cell>
          <cell r="C3060" t="str">
            <v>ABARROTES COMESTIBLES</v>
          </cell>
          <cell r="D3060">
            <v>13.64</v>
          </cell>
          <cell r="E3060" t="str">
            <v>Flujo Continuo</v>
          </cell>
        </row>
        <row r="3061">
          <cell r="A3061">
            <v>701462</v>
          </cell>
          <cell r="B3061" t="str">
            <v>CHOCOLATE ORGAN70% KIMBIRI 70G SHATTELL</v>
          </cell>
          <cell r="C3061" t="str">
            <v>ABARROTES COMESTIBLES</v>
          </cell>
          <cell r="D3061">
            <v>13.64</v>
          </cell>
          <cell r="E3061" t="str">
            <v>Flujo Continuo</v>
          </cell>
        </row>
        <row r="3062">
          <cell r="A3062">
            <v>701463</v>
          </cell>
          <cell r="B3062" t="str">
            <v>CHOCOLATE C/LECHE Y MANI 60GR SHATTELL</v>
          </cell>
          <cell r="C3062" t="str">
            <v>ABARROTES COMESTIBLES</v>
          </cell>
          <cell r="D3062">
            <v>3.81</v>
          </cell>
          <cell r="E3062" t="str">
            <v>Flujo Continuo</v>
          </cell>
        </row>
        <row r="3063">
          <cell r="A3063">
            <v>701464</v>
          </cell>
          <cell r="B3063" t="str">
            <v>CHOCOLAT C/LECH MANI Y PASA 60G SHATTELL</v>
          </cell>
          <cell r="C3063" t="str">
            <v>ABARROTES COMESTIBLES</v>
          </cell>
          <cell r="D3063">
            <v>3.81</v>
          </cell>
          <cell r="E3063" t="str">
            <v>Flujo Continuo</v>
          </cell>
        </row>
        <row r="3064">
          <cell r="A3064">
            <v>701465</v>
          </cell>
          <cell r="B3064" t="str">
            <v>CHOCOLAT C/LECHE Y ALMEND 60G SHATTELL</v>
          </cell>
          <cell r="C3064" t="str">
            <v>ABARROTES COMESTIBLES</v>
          </cell>
          <cell r="D3064">
            <v>3.81</v>
          </cell>
          <cell r="E3064" t="str">
            <v>Flujo Continuo</v>
          </cell>
        </row>
        <row r="3065">
          <cell r="A3065">
            <v>701479</v>
          </cell>
          <cell r="B3065" t="str">
            <v>PACK TEQUILA CUERVO ESPCL 750ML+MARGRT1L</v>
          </cell>
          <cell r="C3065" t="str">
            <v>ABARROTES BEBIBLES</v>
          </cell>
          <cell r="D3065">
            <v>60.95</v>
          </cell>
          <cell r="E3065" t="str">
            <v>Flujo Continuo</v>
          </cell>
        </row>
        <row r="3066">
          <cell r="A3066">
            <v>701480</v>
          </cell>
          <cell r="B3066" t="str">
            <v>VODKA RUSSKAYA BLACK 750 ML</v>
          </cell>
          <cell r="C3066" t="str">
            <v>ABARROTES BEBIBLES</v>
          </cell>
          <cell r="D3066">
            <v>18.690000000000001</v>
          </cell>
          <cell r="E3066" t="str">
            <v>Flujo Continuo</v>
          </cell>
        </row>
        <row r="3067">
          <cell r="A3067">
            <v>702035</v>
          </cell>
          <cell r="B3067" t="str">
            <v>BLOQ  BAHIA FACES SPF90 COLOR1 60GR</v>
          </cell>
          <cell r="C3067" t="str">
            <v>ABARROTES NO COMESTIBLES</v>
          </cell>
          <cell r="D3067">
            <v>23.58</v>
          </cell>
          <cell r="E3067" t="str">
            <v>Flujo Continuo</v>
          </cell>
        </row>
        <row r="3068">
          <cell r="A3068">
            <v>702145</v>
          </cell>
          <cell r="B3068" t="str">
            <v>RON MILLONARIO 10MO ANIVERSARI BOT 700ML</v>
          </cell>
          <cell r="C3068" t="str">
            <v>ABARROTES BEBIBLES</v>
          </cell>
          <cell r="D3068">
            <v>101.69</v>
          </cell>
          <cell r="E3068" t="str">
            <v>Flujo Continuo</v>
          </cell>
        </row>
        <row r="3069">
          <cell r="A3069">
            <v>702323</v>
          </cell>
          <cell r="B3069" t="str">
            <v>PISCO CUATRO FUNDOS ITALIA BOT 500ML</v>
          </cell>
          <cell r="C3069" t="str">
            <v>ABARROTES BEBIBLES</v>
          </cell>
          <cell r="D3069">
            <v>39.54</v>
          </cell>
          <cell r="E3069" t="str">
            <v>Flujo Continuo</v>
          </cell>
        </row>
        <row r="3070">
          <cell r="A3070">
            <v>702362</v>
          </cell>
          <cell r="B3070" t="str">
            <v>ESPUMOSO MARTINI PROSECCO BOT 750 ML</v>
          </cell>
          <cell r="C3070" t="str">
            <v>ABARROTES BEBIBLES</v>
          </cell>
          <cell r="D3070">
            <v>45.54</v>
          </cell>
          <cell r="E3070" t="str">
            <v>Flujo Continuo</v>
          </cell>
        </row>
        <row r="3071">
          <cell r="A3071">
            <v>702369</v>
          </cell>
          <cell r="B3071" t="str">
            <v>ESPUMANTE DIAMANTE MONTESIERPE X 750 ML</v>
          </cell>
          <cell r="C3071" t="str">
            <v>ABARROTES BEBIBLES</v>
          </cell>
          <cell r="D3071">
            <v>19.95</v>
          </cell>
          <cell r="E3071" t="str">
            <v>Flujo Continuo</v>
          </cell>
        </row>
        <row r="3072">
          <cell r="A3072">
            <v>702370</v>
          </cell>
          <cell r="B3072" t="str">
            <v>ESPUMANTE RUBY MONTESIERPE X 750 ML</v>
          </cell>
          <cell r="C3072" t="str">
            <v>ABARROTES BEBIBLES</v>
          </cell>
          <cell r="D3072">
            <v>19.95</v>
          </cell>
          <cell r="E3072" t="str">
            <v>Flujo Continuo</v>
          </cell>
        </row>
        <row r="3073">
          <cell r="A3073">
            <v>702374</v>
          </cell>
          <cell r="B3073" t="str">
            <v>VINO FANTINI FARNESE P.GRIGIO 750ML</v>
          </cell>
          <cell r="C3073" t="str">
            <v>ABARROTES BEBIBLES</v>
          </cell>
          <cell r="D3073">
            <v>39.82</v>
          </cell>
          <cell r="E3073" t="str">
            <v>Flujo Continuo</v>
          </cell>
        </row>
        <row r="3074">
          <cell r="A3074">
            <v>702667</v>
          </cell>
          <cell r="B3074" t="str">
            <v>QUINUA TRICOLOR ORG VIDA&amp;QUINUAX454GR</v>
          </cell>
          <cell r="C3074" t="str">
            <v>ABARROTES COMESTIBLES</v>
          </cell>
          <cell r="D3074">
            <v>10.38</v>
          </cell>
          <cell r="E3074" t="str">
            <v>Flujo Continuo</v>
          </cell>
        </row>
        <row r="3075">
          <cell r="A3075">
            <v>702668</v>
          </cell>
          <cell r="B3075" t="str">
            <v>QUINUA ROJA ORGANICA VIDA&amp;QUINUAX454GR</v>
          </cell>
          <cell r="C3075" t="str">
            <v>ABARROTES COMESTIBLES</v>
          </cell>
          <cell r="D3075">
            <v>10.62</v>
          </cell>
          <cell r="E3075" t="str">
            <v>Flujo Continuo</v>
          </cell>
        </row>
        <row r="3076">
          <cell r="A3076">
            <v>702669</v>
          </cell>
          <cell r="B3076" t="str">
            <v>QUINUA NEGRA ORGANICA VIDA&amp;QUINUAX454GR</v>
          </cell>
          <cell r="C3076" t="str">
            <v>ABARROTES COMESTIBLES</v>
          </cell>
          <cell r="D3076">
            <v>11.21</v>
          </cell>
          <cell r="E3076" t="str">
            <v>Flujo Continuo</v>
          </cell>
        </row>
        <row r="3077">
          <cell r="A3077">
            <v>558895</v>
          </cell>
          <cell r="B3077" t="str">
            <v>TURRON DURO CRUNCHY ALMOND 75G ALMENDRO</v>
          </cell>
          <cell r="C3077" t="str">
            <v>ABARROTES COMESTIBLES</v>
          </cell>
          <cell r="D3077">
            <v>11.56</v>
          </cell>
          <cell r="E3077" t="str">
            <v>Almacenado</v>
          </cell>
        </row>
        <row r="3078">
          <cell r="A3078">
            <v>702736</v>
          </cell>
          <cell r="B3078" t="str">
            <v>VODKA TITO'S 750ML</v>
          </cell>
          <cell r="C3078" t="str">
            <v>ABARROTES BEBIBLES</v>
          </cell>
          <cell r="D3078">
            <v>59.28</v>
          </cell>
          <cell r="E3078" t="str">
            <v>Flujo Continuo</v>
          </cell>
        </row>
        <row r="3079">
          <cell r="A3079">
            <v>702747</v>
          </cell>
          <cell r="B3079" t="str">
            <v>FRESAS DESHIDRATADAS 15G WELL B</v>
          </cell>
          <cell r="C3079" t="str">
            <v>ABARROTES COMESTIBLES</v>
          </cell>
          <cell r="D3079">
            <v>5.17</v>
          </cell>
          <cell r="E3079" t="str">
            <v>Flujo Continuo</v>
          </cell>
        </row>
        <row r="3080">
          <cell r="A3080">
            <v>702748</v>
          </cell>
          <cell r="B3080" t="str">
            <v>ALBARICOQUES DESHIDRATADOS WELL B X14G</v>
          </cell>
          <cell r="C3080" t="str">
            <v>ABARROTES COMESTIBLES</v>
          </cell>
          <cell r="D3080">
            <v>5.17</v>
          </cell>
          <cell r="E3080" t="str">
            <v>Flujo Continuo</v>
          </cell>
        </row>
        <row r="3081">
          <cell r="A3081">
            <v>702749</v>
          </cell>
          <cell r="B3081" t="str">
            <v>FRESAS Y PLATANOS DESHIDRATADOS16GWELL B</v>
          </cell>
          <cell r="C3081" t="str">
            <v>ABARROTES COMESTIBLES</v>
          </cell>
          <cell r="D3081">
            <v>5.17</v>
          </cell>
          <cell r="E3081" t="str">
            <v>Flujo Continuo</v>
          </cell>
        </row>
        <row r="3082">
          <cell r="A3082">
            <v>565917</v>
          </cell>
          <cell r="B3082" t="str">
            <v>OPORTO FERREIRA TAWNY</v>
          </cell>
          <cell r="C3082" t="str">
            <v>ABARROTES BEBIBLES</v>
          </cell>
          <cell r="D3082">
            <v>47.85</v>
          </cell>
          <cell r="E3082" t="str">
            <v>Almacenado</v>
          </cell>
        </row>
        <row r="3083">
          <cell r="A3083">
            <v>565919</v>
          </cell>
          <cell r="B3083" t="str">
            <v>FERREIRINHA PAPA FIGOS DOURO TINTO</v>
          </cell>
          <cell r="C3083" t="str">
            <v>ABARROTES BEBIBLES</v>
          </cell>
          <cell r="D3083">
            <v>58.14</v>
          </cell>
          <cell r="E3083" t="str">
            <v>Almacenado</v>
          </cell>
        </row>
        <row r="3084">
          <cell r="A3084">
            <v>702750</v>
          </cell>
          <cell r="B3084" t="str">
            <v>DURAZNOS DESHIDRATADOS 14G WELL B</v>
          </cell>
          <cell r="C3084" t="str">
            <v>ABARROTES COMESTIBLES</v>
          </cell>
          <cell r="D3084">
            <v>5.17</v>
          </cell>
          <cell r="E3084" t="str">
            <v>Flujo Continuo</v>
          </cell>
        </row>
        <row r="3085">
          <cell r="A3085">
            <v>702752</v>
          </cell>
          <cell r="B3085" t="str">
            <v>MANZANAS DESHIDRATADAS 12G WELL B</v>
          </cell>
          <cell r="C3085" t="str">
            <v>ABARROTES COMESTIBLES</v>
          </cell>
          <cell r="D3085">
            <v>5.17</v>
          </cell>
          <cell r="E3085" t="str">
            <v>Flujo Continuo</v>
          </cell>
        </row>
        <row r="3086">
          <cell r="A3086">
            <v>702818</v>
          </cell>
          <cell r="B3086" t="str">
            <v>GEL DE BAÑO LACTOVIT NUTRITIVO X600ML</v>
          </cell>
          <cell r="C3086" t="str">
            <v>ABARROTES NO COMESTIBLES</v>
          </cell>
          <cell r="D3086">
            <v>13.6</v>
          </cell>
          <cell r="E3086" t="str">
            <v>Flujo Continuo</v>
          </cell>
        </row>
        <row r="3087">
          <cell r="A3087">
            <v>702820</v>
          </cell>
          <cell r="B3087" t="str">
            <v>GEL DE BAÑO LACTOVIT LACTOUREA X600ML</v>
          </cell>
          <cell r="C3087" t="str">
            <v>ABARROTES NO COMESTIBLES</v>
          </cell>
          <cell r="D3087">
            <v>13.6</v>
          </cell>
          <cell r="E3087" t="str">
            <v>Flujo Continuo</v>
          </cell>
        </row>
        <row r="3088">
          <cell r="A3088">
            <v>703020</v>
          </cell>
          <cell r="B3088" t="str">
            <v>CHOC RELL PASA GORDIS DOYPCK 85G DIPERUG</v>
          </cell>
          <cell r="C3088" t="str">
            <v>ABARROTES COMESTIBLES</v>
          </cell>
          <cell r="D3088">
            <v>3.2</v>
          </cell>
          <cell r="E3088" t="str">
            <v>Flujo Continuo</v>
          </cell>
        </row>
        <row r="3089">
          <cell r="A3089">
            <v>703021</v>
          </cell>
          <cell r="B3089" t="str">
            <v>CHOC RELL MANI GORDIS DOYPCK 85G DIPERUG</v>
          </cell>
          <cell r="C3089" t="str">
            <v>ABARROTES COMESTIBLES</v>
          </cell>
          <cell r="D3089">
            <v>3.2</v>
          </cell>
          <cell r="E3089" t="str">
            <v>Flujo Continuo</v>
          </cell>
        </row>
        <row r="3090">
          <cell r="A3090">
            <v>703022</v>
          </cell>
          <cell r="B3090" t="str">
            <v>CHOC RELL GALL GORDIS DOYPCK 85G DIPERUG</v>
          </cell>
          <cell r="C3090" t="str">
            <v>ABARROTES COMESTIBLES</v>
          </cell>
          <cell r="D3090">
            <v>3.2</v>
          </cell>
          <cell r="E3090" t="str">
            <v>Flujo Continuo</v>
          </cell>
        </row>
        <row r="3091">
          <cell r="A3091">
            <v>703023</v>
          </cell>
          <cell r="B3091" t="str">
            <v>CHOC RELL CAST GORDIS DOYPCK 85G DIPERUG</v>
          </cell>
          <cell r="C3091" t="str">
            <v>ABARROTES COMESTIBLES</v>
          </cell>
          <cell r="D3091">
            <v>4</v>
          </cell>
          <cell r="E3091" t="str">
            <v>Flujo Continuo</v>
          </cell>
        </row>
        <row r="3092">
          <cell r="A3092">
            <v>703033</v>
          </cell>
          <cell r="B3092" t="str">
            <v>JARABE DE YACON ORGANICO ECOANDINO X250G</v>
          </cell>
          <cell r="C3092" t="str">
            <v>ABARROTES COMESTIBLES</v>
          </cell>
          <cell r="D3092">
            <v>15.3</v>
          </cell>
          <cell r="E3092" t="str">
            <v>Flujo Continuo</v>
          </cell>
        </row>
        <row r="3093">
          <cell r="A3093">
            <v>703047</v>
          </cell>
          <cell r="B3093" t="str">
            <v>GALLETAS MINIS 126G JULES DESTROOPER</v>
          </cell>
          <cell r="C3093" t="str">
            <v>ABARROTES COMESTIBLES</v>
          </cell>
          <cell r="D3093">
            <v>11</v>
          </cell>
          <cell r="E3093" t="str">
            <v>Flujo Continuo</v>
          </cell>
        </row>
        <row r="3094">
          <cell r="A3094">
            <v>703087</v>
          </cell>
          <cell r="B3094" t="str">
            <v>CASHEW VALLEALTO BOLSA X90G</v>
          </cell>
          <cell r="C3094" t="str">
            <v>ABARROTES COMESTIBLES</v>
          </cell>
          <cell r="D3094">
            <v>7.3</v>
          </cell>
          <cell r="E3094" t="str">
            <v>Flujo Continuo</v>
          </cell>
        </row>
        <row r="3095">
          <cell r="A3095">
            <v>703088</v>
          </cell>
          <cell r="B3095" t="str">
            <v>PISTACHO C/CASCARA VALLEALTO BOLSA X90G</v>
          </cell>
          <cell r="C3095" t="str">
            <v>ABARROTES COMESTIBLES</v>
          </cell>
          <cell r="D3095">
            <v>7.5</v>
          </cell>
          <cell r="E3095" t="str">
            <v>Flujo Continuo</v>
          </cell>
        </row>
        <row r="3096">
          <cell r="A3096">
            <v>703099</v>
          </cell>
          <cell r="B3096" t="str">
            <v>PACK PISCO LA BOTIJA ACHOLADO+GINGER ALE</v>
          </cell>
          <cell r="C3096" t="str">
            <v>ABARROTES BEBIBLES</v>
          </cell>
          <cell r="D3096">
            <v>28.03</v>
          </cell>
          <cell r="E3096" t="str">
            <v>Flujo Continuo</v>
          </cell>
        </row>
        <row r="3097">
          <cell r="A3097">
            <v>703732</v>
          </cell>
          <cell r="B3097" t="str">
            <v>VINO KIDIA RESERVA CAB.SAU 750ML</v>
          </cell>
          <cell r="C3097" t="str">
            <v>ABARROTES BEBIBLES</v>
          </cell>
          <cell r="D3097">
            <v>41.63</v>
          </cell>
          <cell r="E3097" t="str">
            <v>Flujo Continuo</v>
          </cell>
        </row>
        <row r="3098">
          <cell r="A3098">
            <v>703733</v>
          </cell>
          <cell r="B3098" t="str">
            <v>VINO KIDIA RESERVA MERLOT 750ML</v>
          </cell>
          <cell r="C3098" t="str">
            <v>ABARROTES BEBIBLES</v>
          </cell>
          <cell r="D3098">
            <v>41.63</v>
          </cell>
          <cell r="E3098" t="str">
            <v>Flujo Continuo</v>
          </cell>
        </row>
        <row r="3099">
          <cell r="A3099">
            <v>703736</v>
          </cell>
          <cell r="B3099" t="str">
            <v>VINO KIDIA VARIETAL CAB. SAU 750ML</v>
          </cell>
          <cell r="C3099" t="str">
            <v>ABARROTES BEBIBLES</v>
          </cell>
          <cell r="D3099">
            <v>20.77</v>
          </cell>
          <cell r="E3099" t="str">
            <v>Flujo Continuo</v>
          </cell>
        </row>
        <row r="3100">
          <cell r="A3100">
            <v>703737</v>
          </cell>
          <cell r="B3100" t="str">
            <v>VINO KIDIA VARIETAL SAU.BLANC 750ML</v>
          </cell>
          <cell r="C3100" t="str">
            <v>ABARROTES BEBIBLES</v>
          </cell>
          <cell r="D3100">
            <v>20.78</v>
          </cell>
          <cell r="E3100" t="str">
            <v>Flujo Continuo</v>
          </cell>
        </row>
        <row r="3101">
          <cell r="A3101">
            <v>703738</v>
          </cell>
          <cell r="B3101" t="str">
            <v>VINO KIDIA VARIETAL MERLOT ROSE 750ML</v>
          </cell>
          <cell r="C3101" t="str">
            <v>ABARROTES BEBIBLES</v>
          </cell>
          <cell r="D3101">
            <v>20.78</v>
          </cell>
          <cell r="E3101" t="str">
            <v>Flujo Continuo</v>
          </cell>
        </row>
        <row r="3102">
          <cell r="A3102">
            <v>701643</v>
          </cell>
          <cell r="B3102" t="str">
            <v>TWOPACK JHONNIE WALKER RED 750ML</v>
          </cell>
          <cell r="C3102" t="str">
            <v>ABARROTES BEBIBLES</v>
          </cell>
          <cell r="D3102">
            <v>81.33</v>
          </cell>
          <cell r="E3102" t="str">
            <v>Flujo Continuo</v>
          </cell>
        </row>
        <row r="3103">
          <cell r="A3103">
            <v>703740</v>
          </cell>
          <cell r="B3103" t="str">
            <v>ESPUMANTE DOLCE ROSSO 750ML</v>
          </cell>
          <cell r="C3103" t="str">
            <v>ABARROTES BEBIBLES</v>
          </cell>
          <cell r="D3103">
            <v>37.28</v>
          </cell>
          <cell r="E3103" t="str">
            <v>Flujo Continuo</v>
          </cell>
        </row>
        <row r="3104">
          <cell r="A3104">
            <v>565920</v>
          </cell>
          <cell r="B3104" t="str">
            <v>FERREIRINHA VINHA GRANDE DOURO TINTO</v>
          </cell>
          <cell r="C3104" t="str">
            <v>ABARROTES BEBIBLES</v>
          </cell>
          <cell r="D3104">
            <v>70.930000000000007</v>
          </cell>
          <cell r="E3104" t="str">
            <v>Almacenado</v>
          </cell>
        </row>
        <row r="3105">
          <cell r="A3105">
            <v>565921</v>
          </cell>
          <cell r="B3105" t="str">
            <v>FERREIRINHA VINO VERDE QUINTA AZEVEDO</v>
          </cell>
          <cell r="C3105" t="str">
            <v>ABARROTES BEBIBLES</v>
          </cell>
          <cell r="D3105">
            <v>46.61</v>
          </cell>
          <cell r="E3105" t="str">
            <v>Almacenado</v>
          </cell>
        </row>
        <row r="3106">
          <cell r="A3106">
            <v>559072</v>
          </cell>
          <cell r="B3106" t="str">
            <v>MANTEQUILLA DE ALMENDRA SANTA MANIA 185G</v>
          </cell>
          <cell r="C3106" t="str">
            <v>ABARROTES COMESTIBLES</v>
          </cell>
          <cell r="D3106">
            <v>20.149999999999999</v>
          </cell>
          <cell r="E3106" t="str">
            <v>Almacenado</v>
          </cell>
        </row>
        <row r="3107">
          <cell r="A3107">
            <v>703779</v>
          </cell>
          <cell r="B3107" t="str">
            <v>CERVEZA TRES CRUCES LATA 473ML SIX PACK</v>
          </cell>
          <cell r="C3107" t="str">
            <v>ABARROTES BEBIBLES</v>
          </cell>
          <cell r="D3107">
            <v>20.88</v>
          </cell>
          <cell r="E3107" t="str">
            <v>Flujo Continuo</v>
          </cell>
        </row>
        <row r="3108">
          <cell r="A3108">
            <v>704075</v>
          </cell>
          <cell r="B3108" t="str">
            <v>SALSA ALCACHOFAPARMESA X200GR CASA VERDE</v>
          </cell>
          <cell r="C3108" t="str">
            <v>ABARROTES COMESTIBLES</v>
          </cell>
          <cell r="D3108">
            <v>6.21</v>
          </cell>
          <cell r="E3108" t="str">
            <v>Flujo Continuo</v>
          </cell>
        </row>
        <row r="3109">
          <cell r="A3109">
            <v>704076</v>
          </cell>
          <cell r="B3109" t="str">
            <v>TAPENADE ALCACHOFA X200GR CASA VERDE</v>
          </cell>
          <cell r="C3109" t="str">
            <v>ABARROTES COMESTIBLES</v>
          </cell>
          <cell r="D3109">
            <v>5.51</v>
          </cell>
          <cell r="E3109" t="str">
            <v>Flujo Continuo</v>
          </cell>
        </row>
        <row r="3110">
          <cell r="A3110">
            <v>704077</v>
          </cell>
          <cell r="B3110" t="str">
            <v>TAPENADE PIMTO PIQUILL X200GR CASA VERDE</v>
          </cell>
          <cell r="C3110" t="str">
            <v>ABARROTES COMESTIBLES</v>
          </cell>
          <cell r="D3110">
            <v>4.45</v>
          </cell>
          <cell r="E3110" t="str">
            <v>Flujo Continuo</v>
          </cell>
        </row>
        <row r="3111">
          <cell r="A3111">
            <v>704078</v>
          </cell>
          <cell r="B3111" t="str">
            <v>TAMAL DE MAIZ X230GR CASA VERDE</v>
          </cell>
          <cell r="C3111" t="str">
            <v>ABARROTES COMESTIBLES</v>
          </cell>
          <cell r="D3111">
            <v>4.53</v>
          </cell>
          <cell r="E3111" t="str">
            <v>Flujo Continuo</v>
          </cell>
        </row>
        <row r="3112">
          <cell r="A3112">
            <v>704080</v>
          </cell>
          <cell r="B3112" t="str">
            <v>STEVIA NUTRASTEVIA LIQUIDA 50 ML</v>
          </cell>
          <cell r="C3112" t="str">
            <v>ABARROTES COMESTIBLES</v>
          </cell>
          <cell r="D3112">
            <v>10.38</v>
          </cell>
          <cell r="E3112" t="str">
            <v>Flujo Continuo</v>
          </cell>
        </row>
        <row r="3113">
          <cell r="A3113">
            <v>704081</v>
          </cell>
          <cell r="B3113" t="str">
            <v>STEVIA NUTRASTEVIA EN POLVO FRASCO X 50G</v>
          </cell>
          <cell r="C3113" t="str">
            <v>ABARROTES COMESTIBLES</v>
          </cell>
          <cell r="D3113">
            <v>15.37</v>
          </cell>
          <cell r="E3113" t="str">
            <v>Flujo Continuo</v>
          </cell>
        </row>
        <row r="3114">
          <cell r="A3114">
            <v>704082</v>
          </cell>
          <cell r="B3114" t="str">
            <v>STEVIA NUTRASTEVIA EN POLVO  X 30SOBRES</v>
          </cell>
          <cell r="C3114" t="str">
            <v>ABARROTES COMESTIBLES</v>
          </cell>
          <cell r="D3114">
            <v>7.64</v>
          </cell>
          <cell r="E3114" t="str">
            <v>Flujo Continuo</v>
          </cell>
        </row>
        <row r="3115">
          <cell r="A3115">
            <v>704138</v>
          </cell>
          <cell r="B3115" t="str">
            <v>VICK VAPORUB UNGUENTO 50GR</v>
          </cell>
          <cell r="C3115" t="str">
            <v>ABARROTES NO COMESTIBLES</v>
          </cell>
          <cell r="D3115">
            <v>8.85</v>
          </cell>
          <cell r="E3115" t="str">
            <v>Flujo Continuo</v>
          </cell>
        </row>
        <row r="3116">
          <cell r="A3116">
            <v>704139</v>
          </cell>
          <cell r="B3116" t="str">
            <v>VICK BABYBALM CAJA X 1 POTE X50 GR</v>
          </cell>
          <cell r="C3116" t="str">
            <v>ABARROTES NO COMESTIBLES</v>
          </cell>
          <cell r="D3116">
            <v>8.5299999999999994</v>
          </cell>
          <cell r="E3116" t="str">
            <v>Flujo Continuo</v>
          </cell>
        </row>
        <row r="3117">
          <cell r="A3117">
            <v>704160</v>
          </cell>
          <cell r="B3117" t="str">
            <v>CHOCO SORINI BOL MAXI LAT/ROSSO G.500</v>
          </cell>
          <cell r="C3117" t="str">
            <v>ABARROTES COMESTIBLES</v>
          </cell>
          <cell r="D3117">
            <v>26.1</v>
          </cell>
          <cell r="E3117" t="str">
            <v>Flujo Continuo</v>
          </cell>
        </row>
        <row r="3118">
          <cell r="A3118">
            <v>704405</v>
          </cell>
          <cell r="B3118" t="str">
            <v>PROT BRILLO PISO PORCEL BINNER RPT 500ml</v>
          </cell>
          <cell r="C3118" t="str">
            <v>ABARROTES NO COMESTIBLES</v>
          </cell>
          <cell r="D3118">
            <v>10.62</v>
          </cell>
          <cell r="E3118" t="str">
            <v>Flujo Continuo</v>
          </cell>
        </row>
        <row r="3119">
          <cell r="A3119">
            <v>704406</v>
          </cell>
          <cell r="B3119" t="str">
            <v>LIMPIAD PISO PORCELAN BINNER RPTO 500ml</v>
          </cell>
          <cell r="C3119" t="str">
            <v>ABARROTES NO COMESTIBLES</v>
          </cell>
          <cell r="D3119">
            <v>5.45</v>
          </cell>
          <cell r="E3119" t="str">
            <v>Flujo Continuo</v>
          </cell>
        </row>
        <row r="3120">
          <cell r="A3120">
            <v>704407</v>
          </cell>
          <cell r="B3120" t="str">
            <v>LIMPIADOR PISO DE MADERA BINNER 700ml</v>
          </cell>
          <cell r="C3120" t="str">
            <v>ABARROTES NO COMESTIBLES</v>
          </cell>
          <cell r="D3120">
            <v>17.739999999999998</v>
          </cell>
          <cell r="E3120" t="str">
            <v>Flujo Continuo</v>
          </cell>
        </row>
        <row r="3121">
          <cell r="A3121">
            <v>704408</v>
          </cell>
          <cell r="B3121" t="str">
            <v>LIMPIADOR PISO PORCELANATO BINNER 500ml</v>
          </cell>
          <cell r="C3121" t="str">
            <v>ABARROTES NO COMESTIBLES</v>
          </cell>
          <cell r="D3121">
            <v>6.5</v>
          </cell>
          <cell r="E3121" t="str">
            <v>Flujo Continuo</v>
          </cell>
        </row>
        <row r="3122">
          <cell r="A3122">
            <v>704409</v>
          </cell>
          <cell r="B3122" t="str">
            <v>PROTEC,BRILLO PISO PORCELAN BINNER 500ml</v>
          </cell>
          <cell r="C3122" t="str">
            <v>ABARROTES NO COMESTIBLES</v>
          </cell>
          <cell r="D3122">
            <v>7.7</v>
          </cell>
          <cell r="E3122" t="str">
            <v>Flujo Continuo</v>
          </cell>
        </row>
        <row r="3123">
          <cell r="A3123">
            <v>704410</v>
          </cell>
          <cell r="B3123" t="str">
            <v>PROTECTOR PISOS DE MADERA BINNER 700ml</v>
          </cell>
          <cell r="C3123" t="str">
            <v>ABARROTES NO COMESTIBLES</v>
          </cell>
          <cell r="D3123">
            <v>13.5</v>
          </cell>
          <cell r="E3123" t="str">
            <v>Flujo Continuo</v>
          </cell>
        </row>
        <row r="3124">
          <cell r="A3124">
            <v>704411</v>
          </cell>
          <cell r="B3124" t="str">
            <v>REMOVEDOR CERA PISO MADERA BINNER 700ml</v>
          </cell>
          <cell r="C3124" t="str">
            <v>ABARROTES NO COMESTIBLES</v>
          </cell>
          <cell r="D3124">
            <v>17.739999999999998</v>
          </cell>
          <cell r="E3124" t="str">
            <v>Flujo Continuo</v>
          </cell>
        </row>
        <row r="3125">
          <cell r="A3125">
            <v>704412</v>
          </cell>
          <cell r="B3125" t="str">
            <v>LIMPIAD PISO DE PIEDRAS NAT BINNER 700ml</v>
          </cell>
          <cell r="C3125" t="str">
            <v>ABARROTES NO COMESTIBLES</v>
          </cell>
          <cell r="D3125">
            <v>8.3000000000000007</v>
          </cell>
          <cell r="E3125" t="str">
            <v>Flujo Continuo</v>
          </cell>
        </row>
        <row r="3126">
          <cell r="A3126">
            <v>704434</v>
          </cell>
          <cell r="B3126" t="str">
            <v>Tippys, Discos Exfoliantes, Maxi OvalX40</v>
          </cell>
          <cell r="C3126" t="str">
            <v>ABARROTES NO COMESTIBLES</v>
          </cell>
          <cell r="D3126">
            <v>10.99</v>
          </cell>
          <cell r="E3126" t="str">
            <v>Flujo Continuo</v>
          </cell>
        </row>
        <row r="3127">
          <cell r="A3127">
            <v>704435</v>
          </cell>
          <cell r="B3127" t="str">
            <v>Tippys, Discos para unas * 50</v>
          </cell>
          <cell r="C3127" t="str">
            <v>ABARROTES NO COMESTIBLES</v>
          </cell>
          <cell r="D3127">
            <v>7.18</v>
          </cell>
          <cell r="E3127" t="str">
            <v>Flujo Continuo</v>
          </cell>
        </row>
        <row r="3128">
          <cell r="A3128">
            <v>704494</v>
          </cell>
          <cell r="B3128" t="str">
            <v>PACK 2 BOT EL VINCULO CRIANZA 750ML C/U</v>
          </cell>
          <cell r="C3128" t="str">
            <v>ABARROTES BEBIBLES</v>
          </cell>
          <cell r="D3128">
            <v>97.22</v>
          </cell>
          <cell r="E3128" t="str">
            <v>Flujo Continuo</v>
          </cell>
        </row>
        <row r="3129">
          <cell r="A3129">
            <v>704547</v>
          </cell>
          <cell r="B3129" t="str">
            <v>TOALLITAS DESMAQ MICELAR x 25 U NIVEA</v>
          </cell>
          <cell r="C3129" t="str">
            <v>ABARROTES NO COMESTIBLES</v>
          </cell>
          <cell r="D3129">
            <v>14.59</v>
          </cell>
          <cell r="E3129" t="str">
            <v>Flujo Continuo</v>
          </cell>
        </row>
        <row r="3130">
          <cell r="A3130">
            <v>704628</v>
          </cell>
          <cell r="B3130" t="str">
            <v>RON ZACAPA AMBAR 750 ML</v>
          </cell>
          <cell r="C3130" t="str">
            <v>ABARROTES BEBIBLES</v>
          </cell>
          <cell r="D3130">
            <v>90.27</v>
          </cell>
          <cell r="E3130" t="str">
            <v>Flujo Continuo</v>
          </cell>
        </row>
        <row r="3131">
          <cell r="A3131">
            <v>704629</v>
          </cell>
          <cell r="B3131" t="str">
            <v>WHISKY SINGLETON DUFFTOWN 12 AÑOS 700ML</v>
          </cell>
          <cell r="C3131" t="str">
            <v>ABARROTES BEBIBLES</v>
          </cell>
          <cell r="D3131">
            <v>131.96</v>
          </cell>
          <cell r="E3131" t="str">
            <v>Flujo Continuo</v>
          </cell>
        </row>
        <row r="3132">
          <cell r="A3132">
            <v>704630</v>
          </cell>
          <cell r="B3132" t="str">
            <v>WHISKY SINGLETON DUFFTOWN 15 AÑOS 700ML</v>
          </cell>
          <cell r="C3132" t="str">
            <v>ABARROTES BEBIBLES</v>
          </cell>
          <cell r="D3132">
            <v>211.88</v>
          </cell>
          <cell r="E3132" t="str">
            <v>Flujo Continuo</v>
          </cell>
        </row>
        <row r="3133">
          <cell r="A3133">
            <v>704631</v>
          </cell>
          <cell r="B3133" t="str">
            <v>WHISKY SINGLETON DUFFTOWN 18 AÑOS 700ML</v>
          </cell>
          <cell r="C3133" t="str">
            <v>ABARROTES BEBIBLES</v>
          </cell>
          <cell r="D3133">
            <v>167.72</v>
          </cell>
          <cell r="E3133" t="str">
            <v>Flujo Continuo</v>
          </cell>
        </row>
        <row r="3134">
          <cell r="A3134">
            <v>704632</v>
          </cell>
          <cell r="B3134" t="str">
            <v>PACK NAVIDEÑO PAÑO SECX4+GANCHO COMMAND</v>
          </cell>
          <cell r="C3134" t="str">
            <v>ABARROTES NO COMESTIBLES</v>
          </cell>
          <cell r="D3134">
            <v>7.32</v>
          </cell>
          <cell r="E3134" t="str">
            <v>Flujo Continuo</v>
          </cell>
        </row>
        <row r="3135">
          <cell r="A3135">
            <v>704633</v>
          </cell>
          <cell r="B3135" t="str">
            <v>PACK NAVIDEÑO PAÑO ABSX4+GANCHO COMMAND</v>
          </cell>
          <cell r="C3135" t="str">
            <v>ABARROTES NO COMESTIBLES</v>
          </cell>
          <cell r="D3135">
            <v>10.78</v>
          </cell>
          <cell r="E3135" t="str">
            <v>Flujo Continuo</v>
          </cell>
        </row>
        <row r="3136">
          <cell r="A3136">
            <v>704634</v>
          </cell>
          <cell r="B3136" t="str">
            <v>PACK METRO PAÑO SECX4+PAÑO MULTX3+2EN1</v>
          </cell>
          <cell r="C3136" t="str">
            <v>ABARROTES NO COMESTIBLES</v>
          </cell>
          <cell r="D3136">
            <v>8.07</v>
          </cell>
          <cell r="E3136" t="str">
            <v>Flujo Continuo</v>
          </cell>
        </row>
        <row r="3137">
          <cell r="A3137">
            <v>704785</v>
          </cell>
          <cell r="B3137" t="str">
            <v>CAVA PATA NEGRA BRUT 750ML</v>
          </cell>
          <cell r="C3137" t="str">
            <v>ABARROTES BEBIBLES</v>
          </cell>
          <cell r="D3137">
            <v>32.590000000000003</v>
          </cell>
          <cell r="E3137" t="str">
            <v>Flujo Continuo</v>
          </cell>
        </row>
        <row r="3138">
          <cell r="A3138">
            <v>704786</v>
          </cell>
          <cell r="B3138" t="str">
            <v>CAVA PATA NEGRA DEMIC SEC 750ML</v>
          </cell>
          <cell r="C3138" t="str">
            <v>ABARROTES BEBIBLES</v>
          </cell>
          <cell r="D3138">
            <v>32.590000000000003</v>
          </cell>
          <cell r="E3138" t="str">
            <v>Flujo Continuo</v>
          </cell>
        </row>
        <row r="3139">
          <cell r="A3139">
            <v>704787</v>
          </cell>
          <cell r="B3139" t="str">
            <v>VINO PATA NEGRA RUEDA VERDEJO 750 ML</v>
          </cell>
          <cell r="C3139" t="str">
            <v>ABARROTES BEBIBLES</v>
          </cell>
          <cell r="D3139">
            <v>31.25</v>
          </cell>
          <cell r="E3139" t="str">
            <v>Flujo Continuo</v>
          </cell>
        </row>
        <row r="3140">
          <cell r="A3140">
            <v>704788</v>
          </cell>
          <cell r="B3140" t="str">
            <v>VINO PATA NEGRA RUEDA SAUV BLANC 750 ML</v>
          </cell>
          <cell r="C3140" t="str">
            <v>ABARROTES BEBIBLES</v>
          </cell>
          <cell r="D3140">
            <v>41.45</v>
          </cell>
          <cell r="E3140" t="str">
            <v>Flujo Continuo</v>
          </cell>
        </row>
        <row r="3141">
          <cell r="A3141">
            <v>704789</v>
          </cell>
          <cell r="B3141" t="str">
            <v>PATA NEGRA ROBLE D.O RIBERA DEL RUEDO750</v>
          </cell>
          <cell r="C3141" t="str">
            <v>ABARROTES BEBIBLES</v>
          </cell>
          <cell r="D3141">
            <v>41.75</v>
          </cell>
          <cell r="E3141" t="str">
            <v>Flujo Continuo</v>
          </cell>
        </row>
        <row r="3142">
          <cell r="A3142">
            <v>704790</v>
          </cell>
          <cell r="B3142" t="str">
            <v>PATA NEGRA D.O RIOJA 750ML</v>
          </cell>
          <cell r="C3142" t="str">
            <v>ABARROTES BEBIBLES</v>
          </cell>
          <cell r="D3142">
            <v>41.63</v>
          </cell>
          <cell r="E3142" t="str">
            <v>Flujo Continuo</v>
          </cell>
        </row>
        <row r="3143">
          <cell r="A3143">
            <v>704791</v>
          </cell>
          <cell r="B3143" t="str">
            <v>JALEA DE MENTA Y ROMERO X235GR MACKAYS</v>
          </cell>
          <cell r="C3143" t="str">
            <v>ABARROTES COMESTIBLES</v>
          </cell>
          <cell r="D3143">
            <v>11.55</v>
          </cell>
          <cell r="E3143" t="str">
            <v>Flujo Continuo</v>
          </cell>
        </row>
        <row r="3144">
          <cell r="A3144">
            <v>704792</v>
          </cell>
          <cell r="B3144" t="str">
            <v>SALSA AGRI MANZANA HIGO X225GR MACKAYS</v>
          </cell>
          <cell r="C3144" t="str">
            <v>ABARROTES COMESTIBLES</v>
          </cell>
          <cell r="D3144">
            <v>14.71</v>
          </cell>
          <cell r="E3144" t="str">
            <v>Flujo Continuo</v>
          </cell>
        </row>
        <row r="3145">
          <cell r="A3145">
            <v>560871</v>
          </cell>
          <cell r="B3145" t="str">
            <v>TURRON DURO LA VIUDA 150 GR</v>
          </cell>
          <cell r="C3145" t="str">
            <v>ABARROTES COMESTIBLES</v>
          </cell>
          <cell r="D3145">
            <v>20.57</v>
          </cell>
          <cell r="E3145" t="str">
            <v>Almacenado</v>
          </cell>
        </row>
        <row r="3146">
          <cell r="A3146">
            <v>704793</v>
          </cell>
          <cell r="B3146" t="str">
            <v>SALSA AGRI TOMATE CHILE X225 GR MACKAYS</v>
          </cell>
          <cell r="C3146" t="str">
            <v>ABARROTES COMESTIBLES</v>
          </cell>
          <cell r="D3146">
            <v>14.71</v>
          </cell>
          <cell r="E3146" t="str">
            <v>Flujo Continuo</v>
          </cell>
        </row>
        <row r="3147">
          <cell r="A3147">
            <v>704794</v>
          </cell>
          <cell r="B3147" t="str">
            <v>SALSA AGRI PIMIEN PAPRIKA X205GR MACKAYS</v>
          </cell>
          <cell r="C3147" t="str">
            <v>ABARROTES COMESTIBLES</v>
          </cell>
          <cell r="D3147">
            <v>14.71</v>
          </cell>
          <cell r="E3147" t="str">
            <v>Flujo Continuo</v>
          </cell>
        </row>
        <row r="3148">
          <cell r="A3148">
            <v>704800</v>
          </cell>
          <cell r="B3148" t="str">
            <v>VODKA 14 INKAS BOT 750ML</v>
          </cell>
          <cell r="C3148" t="str">
            <v>ABARROTES BEBIBLES</v>
          </cell>
          <cell r="D3148">
            <v>56.44</v>
          </cell>
          <cell r="E3148" t="str">
            <v>Flujo Continuo</v>
          </cell>
        </row>
        <row r="3149">
          <cell r="A3149">
            <v>704921</v>
          </cell>
          <cell r="B3149" t="str">
            <v>EQUIPO MATA ZANCUDOS MD TECH</v>
          </cell>
          <cell r="C3149" t="str">
            <v>ABARROTES NO COMESTIBLES</v>
          </cell>
          <cell r="D3149">
            <v>50.13</v>
          </cell>
          <cell r="E3149" t="str">
            <v>Flujo Continuo</v>
          </cell>
        </row>
        <row r="3150">
          <cell r="A3150">
            <v>705214</v>
          </cell>
          <cell r="B3150" t="str">
            <v>LIMONCELLO VILLA MASSA BOT 700ML</v>
          </cell>
          <cell r="C3150" t="str">
            <v>ABARROTES BEBIBLES</v>
          </cell>
          <cell r="D3150">
            <v>54.57</v>
          </cell>
          <cell r="E3150" t="str">
            <v>Flujo Continuo</v>
          </cell>
        </row>
        <row r="3151">
          <cell r="A3151">
            <v>705246</v>
          </cell>
          <cell r="B3151" t="str">
            <v>CAFÉ MEDIUM CAPSULAS X 18 ILLY</v>
          </cell>
          <cell r="C3151" t="str">
            <v>ABARROTES COMESTIBLES</v>
          </cell>
          <cell r="D3151">
            <v>48.87</v>
          </cell>
          <cell r="E3151" t="str">
            <v>Flujo Continuo</v>
          </cell>
        </row>
        <row r="3152">
          <cell r="A3152">
            <v>705247</v>
          </cell>
          <cell r="B3152" t="str">
            <v>CAFÉ DARK CAPSULAS X 18 ILLY</v>
          </cell>
          <cell r="C3152" t="str">
            <v>ABARROTES COMESTIBLES</v>
          </cell>
          <cell r="D3152">
            <v>48.87</v>
          </cell>
          <cell r="E3152" t="str">
            <v>Flujo Continuo</v>
          </cell>
        </row>
        <row r="3153">
          <cell r="A3153">
            <v>705248</v>
          </cell>
          <cell r="B3153" t="str">
            <v>CAFÉ DESCAFEINADO CAPSULAS X 21 ILLY</v>
          </cell>
          <cell r="C3153" t="str">
            <v>ABARROTES COMESTIBLES</v>
          </cell>
          <cell r="D3153">
            <v>48.87</v>
          </cell>
          <cell r="E3153" t="str">
            <v>Flujo Continuo</v>
          </cell>
        </row>
        <row r="3154">
          <cell r="A3154">
            <v>705249</v>
          </cell>
          <cell r="B3154" t="str">
            <v>CAFÉ ESPRESSO LUNGO CAPSX21 ILLY</v>
          </cell>
          <cell r="C3154" t="str">
            <v>ABARROTES COMESTIBLES</v>
          </cell>
          <cell r="D3154">
            <v>48.87</v>
          </cell>
          <cell r="E3154" t="str">
            <v>Flujo Continuo</v>
          </cell>
        </row>
        <row r="3155">
          <cell r="A3155">
            <v>705257</v>
          </cell>
          <cell r="B3155" t="str">
            <v>ACEITUNA NEGRA ENTERA POTE X 480G</v>
          </cell>
          <cell r="C3155" t="str">
            <v>ABARROTES COMESTIBLES</v>
          </cell>
          <cell r="D3155">
            <v>11.68</v>
          </cell>
          <cell r="E3155" t="str">
            <v>Flujo Continuo</v>
          </cell>
        </row>
        <row r="3156">
          <cell r="A3156">
            <v>705258</v>
          </cell>
          <cell r="B3156" t="str">
            <v>ACEITUNA NEGRA DESHUES POTE X 450G</v>
          </cell>
          <cell r="C3156" t="str">
            <v>ABARROTES COMESTIBLES</v>
          </cell>
          <cell r="D3156">
            <v>11.91</v>
          </cell>
          <cell r="E3156" t="str">
            <v>Flujo Continuo</v>
          </cell>
        </row>
        <row r="3157">
          <cell r="A3157">
            <v>705284</v>
          </cell>
          <cell r="B3157" t="str">
            <v>VINO TRIVENTO GOLDEN RSVA CFR 750 ML</v>
          </cell>
          <cell r="C3157" t="str">
            <v>ABARROTES BEBIBLES</v>
          </cell>
          <cell r="D3157">
            <v>80.5</v>
          </cell>
          <cell r="E3157" t="str">
            <v>Flujo Continuo</v>
          </cell>
        </row>
        <row r="3158">
          <cell r="A3158">
            <v>705360</v>
          </cell>
          <cell r="B3158" t="str">
            <v>Freshmint, Spray Bucal, 20 ml</v>
          </cell>
          <cell r="C3158" t="str">
            <v>ABARROTES NO COMESTIBLES</v>
          </cell>
          <cell r="D3158">
            <v>12.07</v>
          </cell>
          <cell r="E3158" t="str">
            <v>Flujo Continuo</v>
          </cell>
        </row>
        <row r="3159">
          <cell r="A3159">
            <v>709046</v>
          </cell>
          <cell r="B3159" t="str">
            <v>SECRET AERO FRESH EXPR LAVANDA 107GR</v>
          </cell>
          <cell r="C3159" t="str">
            <v>ABARROTES NO COMESTIBLES</v>
          </cell>
          <cell r="D3159">
            <v>10</v>
          </cell>
          <cell r="E3159" t="str">
            <v>Flujo Continuo</v>
          </cell>
        </row>
        <row r="3160">
          <cell r="A3160">
            <v>709047</v>
          </cell>
          <cell r="B3160" t="str">
            <v>SECRET AERO FRESH EXPR BOHOBERRY 107GR</v>
          </cell>
          <cell r="C3160" t="str">
            <v>ABARROTES NO COMESTIBLES</v>
          </cell>
          <cell r="D3160">
            <v>10</v>
          </cell>
          <cell r="E3160" t="str">
            <v>Flujo Continuo</v>
          </cell>
        </row>
        <row r="3161">
          <cell r="A3161">
            <v>709604</v>
          </cell>
          <cell r="B3161" t="str">
            <v>MIX NUTS PRERMIUM</v>
          </cell>
          <cell r="C3161" t="str">
            <v>FRUTAS Y VERDURAS</v>
          </cell>
          <cell r="D3161">
            <v>53</v>
          </cell>
          <cell r="E3161" t="str">
            <v>Flujo Continuo</v>
          </cell>
        </row>
        <row r="3162">
          <cell r="A3162">
            <v>709821</v>
          </cell>
          <cell r="B3162" t="str">
            <v>SEMILLAS DE AJONJOLI RENACER X 200 GR</v>
          </cell>
          <cell r="C3162" t="str">
            <v>ABARROTES COMESTIBLES</v>
          </cell>
          <cell r="D3162">
            <v>7.89</v>
          </cell>
          <cell r="E3162" t="str">
            <v>Flujo Continuo</v>
          </cell>
        </row>
        <row r="3163">
          <cell r="A3163">
            <v>709822</v>
          </cell>
          <cell r="B3163" t="str">
            <v>SEMILLAS DE CHIA RENACER X 200 GR</v>
          </cell>
          <cell r="C3163" t="str">
            <v>ABARROTES COMESTIBLES</v>
          </cell>
          <cell r="D3163">
            <v>11.87</v>
          </cell>
          <cell r="E3163" t="str">
            <v>Flujo Continuo</v>
          </cell>
        </row>
        <row r="3164">
          <cell r="A3164">
            <v>710165</v>
          </cell>
          <cell r="B3164" t="str">
            <v>HARINA DE LINAZA X 300 GR NATURANDES</v>
          </cell>
          <cell r="C3164" t="str">
            <v>ABARROTES COMESTIBLES</v>
          </cell>
          <cell r="D3164">
            <v>7.4</v>
          </cell>
          <cell r="E3164" t="str">
            <v>Flujo Continuo</v>
          </cell>
        </row>
        <row r="3165">
          <cell r="A3165">
            <v>710167</v>
          </cell>
          <cell r="B3165" t="str">
            <v>SEMILLA CHIA X 150 GR NATURANDES</v>
          </cell>
          <cell r="C3165" t="str">
            <v>ABARROTES COMESTIBLES</v>
          </cell>
          <cell r="D3165">
            <v>8.5</v>
          </cell>
          <cell r="E3165" t="str">
            <v>Flujo Continuo</v>
          </cell>
        </row>
        <row r="3166">
          <cell r="A3166">
            <v>560877</v>
          </cell>
          <cell r="B3166" t="str">
            <v>TORTA IMPERIAL LA VIUDA 200 GR</v>
          </cell>
          <cell r="C3166" t="str">
            <v>ABARROTES COMESTIBLES</v>
          </cell>
          <cell r="D3166">
            <v>29.62</v>
          </cell>
          <cell r="E3166" t="str">
            <v>Almacenado</v>
          </cell>
        </row>
        <row r="3167">
          <cell r="A3167">
            <v>710168</v>
          </cell>
          <cell r="B3167" t="str">
            <v>AJONJOLI TOSTADO X 250 GR NATURANDES</v>
          </cell>
          <cell r="C3167" t="str">
            <v>ABARROTES COMESTIBLES</v>
          </cell>
          <cell r="D3167">
            <v>8.5</v>
          </cell>
          <cell r="E3167" t="str">
            <v>Flujo Continuo</v>
          </cell>
        </row>
        <row r="3168">
          <cell r="A3168">
            <v>561819</v>
          </cell>
          <cell r="B3168" t="str">
            <v>TURRON BLANDO LA VIUDA 150 GR</v>
          </cell>
          <cell r="C3168" t="str">
            <v>ABARROTES COMESTIBLES</v>
          </cell>
          <cell r="D3168">
            <v>20.57</v>
          </cell>
          <cell r="E3168" t="str">
            <v>Almacenado</v>
          </cell>
        </row>
        <row r="3169">
          <cell r="A3169">
            <v>710169</v>
          </cell>
          <cell r="B3169" t="str">
            <v>KIWICHA POPEADA X 100 GR NATURANDES</v>
          </cell>
          <cell r="C3169" t="str">
            <v>ABARROTES COMESTIBLES</v>
          </cell>
          <cell r="D3169">
            <v>5.2</v>
          </cell>
          <cell r="E3169" t="str">
            <v>Flujo Continuo</v>
          </cell>
        </row>
        <row r="3170">
          <cell r="A3170">
            <v>710215</v>
          </cell>
          <cell r="B3170" t="str">
            <v>BARRA DE MANJAR BLANCO SAN ROQUE X230 GR</v>
          </cell>
          <cell r="C3170" t="str">
            <v>ABARROTES COMESTIBLES</v>
          </cell>
          <cell r="D3170">
            <v>12.71</v>
          </cell>
          <cell r="E3170" t="str">
            <v>Flujo Continuo</v>
          </cell>
        </row>
        <row r="3171">
          <cell r="A3171">
            <v>710216</v>
          </cell>
          <cell r="B3171" t="str">
            <v>BARRA DE MANJAR LUCUMA SAN ROQUE X230 GR</v>
          </cell>
          <cell r="C3171" t="str">
            <v>ABARROTES COMESTIBLES</v>
          </cell>
          <cell r="D3171">
            <v>12.71</v>
          </cell>
          <cell r="E3171" t="str">
            <v>Flujo Continuo</v>
          </cell>
        </row>
        <row r="3172">
          <cell r="A3172">
            <v>710217</v>
          </cell>
          <cell r="B3172" t="str">
            <v>BARRA DE MANJAR CHIRIMYA SAN ROQUE X230G</v>
          </cell>
          <cell r="C3172" t="str">
            <v>ABARROTES COMESTIBLES</v>
          </cell>
          <cell r="D3172">
            <v>12.71</v>
          </cell>
          <cell r="E3172" t="str">
            <v>Flujo Continuo</v>
          </cell>
        </row>
        <row r="3173">
          <cell r="A3173">
            <v>710218</v>
          </cell>
          <cell r="B3173" t="str">
            <v>KING KONG MARACUYA SAN ROQUE X230G</v>
          </cell>
          <cell r="C3173" t="str">
            <v>ABARROTES COMESTIBLES</v>
          </cell>
          <cell r="D3173">
            <v>12.71</v>
          </cell>
          <cell r="E3173" t="str">
            <v>Flujo Continuo</v>
          </cell>
        </row>
        <row r="3174">
          <cell r="A3174">
            <v>710506</v>
          </cell>
          <cell r="B3174" t="str">
            <v>CEREALES CACAO MIEL NOGLUT 225 G</v>
          </cell>
          <cell r="C3174" t="str">
            <v>ABARROTES COMESTIBLES</v>
          </cell>
          <cell r="D3174">
            <v>11.5</v>
          </cell>
          <cell r="E3174" t="str">
            <v>Flujo Continuo</v>
          </cell>
        </row>
        <row r="3175">
          <cell r="A3175">
            <v>710507</v>
          </cell>
          <cell r="B3175" t="str">
            <v>CEREALES CORNFLAKES NOGLUT 250 G</v>
          </cell>
          <cell r="C3175" t="str">
            <v>ABARROTES COMESTIBLES</v>
          </cell>
          <cell r="D3175">
            <v>8.75</v>
          </cell>
          <cell r="E3175" t="str">
            <v>Flujo Continuo</v>
          </cell>
        </row>
        <row r="3176">
          <cell r="A3176">
            <v>710583</v>
          </cell>
          <cell r="B3176" t="str">
            <v>VINO LAPOSTOLLE ROSE BOT 750ML</v>
          </cell>
          <cell r="C3176" t="str">
            <v>ABARROTES BEBIBLES</v>
          </cell>
          <cell r="D3176">
            <v>53.01</v>
          </cell>
          <cell r="E3176" t="str">
            <v>Flujo Continuo</v>
          </cell>
        </row>
        <row r="3177">
          <cell r="A3177">
            <v>710593</v>
          </cell>
          <cell r="B3177" t="str">
            <v>CHOCOLATE ORIGINAL 70% CACAO DOMENICO</v>
          </cell>
          <cell r="C3177" t="str">
            <v>ABARROTES COMESTIBLES</v>
          </cell>
          <cell r="D3177">
            <v>9.43</v>
          </cell>
          <cell r="E3177" t="str">
            <v>Flujo Continuo</v>
          </cell>
        </row>
        <row r="3178">
          <cell r="A3178">
            <v>710594</v>
          </cell>
          <cell r="B3178" t="str">
            <v>CHOCOLATE ORIGINAL 80GR NACIONAL</v>
          </cell>
          <cell r="C3178" t="str">
            <v>ABARROTES COMESTIBLES</v>
          </cell>
          <cell r="D3178">
            <v>7.06</v>
          </cell>
          <cell r="E3178" t="str">
            <v>Flujo Continuo</v>
          </cell>
        </row>
        <row r="3179">
          <cell r="A3179">
            <v>710595</v>
          </cell>
          <cell r="B3179" t="str">
            <v>CHOCOLATE MANI C/SAL 80GR NACIONAL</v>
          </cell>
          <cell r="C3179" t="str">
            <v>ABARROTES COMESTIBLES</v>
          </cell>
          <cell r="D3179">
            <v>7.06</v>
          </cell>
          <cell r="E3179" t="str">
            <v>Flujo Continuo</v>
          </cell>
        </row>
        <row r="3180">
          <cell r="A3180">
            <v>710596</v>
          </cell>
          <cell r="B3180" t="str">
            <v>CHOCOLATE COCO 80GR NACIONAL</v>
          </cell>
          <cell r="C3180" t="str">
            <v>ABARROTES COMESTIBLES</v>
          </cell>
          <cell r="D3180">
            <v>7.06</v>
          </cell>
          <cell r="E3180" t="str">
            <v>Flujo Continuo</v>
          </cell>
        </row>
        <row r="3181">
          <cell r="A3181">
            <v>710599</v>
          </cell>
          <cell r="B3181" t="str">
            <v>CHOCOLATE ESTUCHE NIÑAS DOMENICO X2UN</v>
          </cell>
          <cell r="C3181" t="str">
            <v>ABARROTES COMESTIBLES</v>
          </cell>
          <cell r="D3181">
            <v>20.7</v>
          </cell>
          <cell r="E3181" t="str">
            <v>Flujo Continuo</v>
          </cell>
        </row>
        <row r="3182">
          <cell r="A3182">
            <v>710993</v>
          </cell>
          <cell r="B3182" t="str">
            <v>JABON LIQ BALLERINA DPCK 750ML COCO&amp;LIMA</v>
          </cell>
          <cell r="C3182" t="str">
            <v>ABARROTES NO COMESTIBLES</v>
          </cell>
          <cell r="D3182">
            <v>7.66</v>
          </cell>
          <cell r="E3182" t="str">
            <v>Flujo Continuo</v>
          </cell>
        </row>
        <row r="3183">
          <cell r="A3183">
            <v>711113</v>
          </cell>
          <cell r="B3183" t="str">
            <v>ENDULZANTE X30 SOB VIDA STEVIA</v>
          </cell>
          <cell r="C3183" t="str">
            <v>ABARROTES COMESTIBLES</v>
          </cell>
          <cell r="D3183">
            <v>6.55</v>
          </cell>
          <cell r="E3183" t="str">
            <v>Flujo Continuo</v>
          </cell>
        </row>
        <row r="3184">
          <cell r="A3184">
            <v>711115</v>
          </cell>
          <cell r="B3184" t="str">
            <v>POTE CORAZON 105G BON O BON</v>
          </cell>
          <cell r="C3184" t="str">
            <v>ABARROTES COMESTIBLES</v>
          </cell>
          <cell r="D3184">
            <v>10.82</v>
          </cell>
          <cell r="E3184" t="str">
            <v>Flujo Continuo</v>
          </cell>
        </row>
        <row r="3185">
          <cell r="A3185">
            <v>711966</v>
          </cell>
          <cell r="B3185" t="str">
            <v>TEQUILA OLMECA ALTOS REPOSADO 700 ML</v>
          </cell>
          <cell r="C3185" t="str">
            <v>ABARROTES BEBIBLES</v>
          </cell>
          <cell r="D3185">
            <v>92.48</v>
          </cell>
          <cell r="E3185" t="str">
            <v>Flujo Continuo</v>
          </cell>
        </row>
        <row r="3186">
          <cell r="A3186">
            <v>711967</v>
          </cell>
          <cell r="B3186" t="str">
            <v>TEQUILA OLMECA ALTOS PLATA 700 ML</v>
          </cell>
          <cell r="C3186" t="str">
            <v>ABARROTES BEBIBLES</v>
          </cell>
          <cell r="D3186">
            <v>92.48</v>
          </cell>
          <cell r="E3186" t="str">
            <v>Flujo Continuo</v>
          </cell>
        </row>
        <row r="3187">
          <cell r="A3187">
            <v>712122</v>
          </cell>
          <cell r="B3187" t="str">
            <v>REDONDITO CHOCOLATE X 276G SAN ROQUE</v>
          </cell>
          <cell r="C3187" t="str">
            <v>ABARROTES COMESTIBLES</v>
          </cell>
          <cell r="D3187">
            <v>16.440000000000001</v>
          </cell>
          <cell r="E3187" t="str">
            <v>Flujo Continuo</v>
          </cell>
        </row>
        <row r="3188">
          <cell r="A3188">
            <v>712164</v>
          </cell>
          <cell r="B3188" t="str">
            <v>VINO GATO MALBEC PREMIUM BOT 750ML</v>
          </cell>
          <cell r="C3188" t="str">
            <v>ABARROTES BEBIBLES</v>
          </cell>
          <cell r="D3188">
            <v>14.5</v>
          </cell>
          <cell r="E3188" t="str">
            <v>Flujo Continuo</v>
          </cell>
        </row>
        <row r="3189">
          <cell r="A3189">
            <v>712184</v>
          </cell>
          <cell r="B3189" t="str">
            <v>CREMA DENTRAL AQUAFRESH Big teeth X75</v>
          </cell>
          <cell r="C3189" t="str">
            <v>ABARROTES NO COMESTIBLES</v>
          </cell>
          <cell r="D3189">
            <v>6.99</v>
          </cell>
          <cell r="E3189" t="str">
            <v>Flujo Continuo</v>
          </cell>
        </row>
        <row r="3190">
          <cell r="A3190">
            <v>712362</v>
          </cell>
          <cell r="B3190" t="str">
            <v>ENSURE ADVANCE VAIN PACK 850gr + 400gr</v>
          </cell>
          <cell r="C3190" t="str">
            <v>ABARROTES COMESTIBLES</v>
          </cell>
          <cell r="D3190">
            <v>125.25</v>
          </cell>
          <cell r="E3190" t="str">
            <v>Flujo Continuo</v>
          </cell>
        </row>
        <row r="3191">
          <cell r="A3191">
            <v>712363</v>
          </cell>
          <cell r="B3191" t="str">
            <v>PEDIASURE VAIN PACK 900gr + 400gr</v>
          </cell>
          <cell r="C3191" t="str">
            <v>ABARROTES COMESTIBLES</v>
          </cell>
          <cell r="D3191">
            <v>104.61</v>
          </cell>
          <cell r="E3191" t="str">
            <v>Flujo Continuo</v>
          </cell>
        </row>
        <row r="3192">
          <cell r="A3192">
            <v>712364</v>
          </cell>
          <cell r="B3192" t="str">
            <v>PEDIASURE CHOCO PACK 900gr + 400gr</v>
          </cell>
          <cell r="C3192" t="str">
            <v>ABARROTES COMESTIBLES</v>
          </cell>
          <cell r="D3192">
            <v>104.61</v>
          </cell>
          <cell r="E3192" t="str">
            <v>Flujo Continuo</v>
          </cell>
        </row>
        <row r="3193">
          <cell r="A3193">
            <v>712425</v>
          </cell>
          <cell r="B3193" t="str">
            <v>PURE DE CAMOTE CAMOFIT X 75 GR</v>
          </cell>
          <cell r="C3193" t="str">
            <v>ABARROTES COMESTIBLES</v>
          </cell>
          <cell r="D3193">
            <v>1.72</v>
          </cell>
          <cell r="E3193" t="str">
            <v>Flujo Continuo</v>
          </cell>
        </row>
        <row r="3194">
          <cell r="A3194">
            <v>712449</v>
          </cell>
          <cell r="B3194" t="str">
            <v>DULCES SUEÑOS DETOX X20UNID WAWASANA</v>
          </cell>
          <cell r="C3194" t="str">
            <v>ABARROTES COMESTIBLES</v>
          </cell>
          <cell r="D3194">
            <v>2.75</v>
          </cell>
          <cell r="E3194" t="str">
            <v>Flujo Continuo</v>
          </cell>
        </row>
        <row r="3195">
          <cell r="A3195">
            <v>712450</v>
          </cell>
          <cell r="B3195" t="str">
            <v>DULCES SUEÑOS STEVIAX 20UN WAWASANA</v>
          </cell>
          <cell r="C3195" t="str">
            <v>ABARROTES COMESTIBLES</v>
          </cell>
          <cell r="D3195">
            <v>2.75</v>
          </cell>
          <cell r="E3195" t="str">
            <v>Flujo Continuo</v>
          </cell>
        </row>
        <row r="3196">
          <cell r="A3196">
            <v>712452</v>
          </cell>
          <cell r="B3196" t="str">
            <v>ENFAMIL PREMIUM 1 PWD 850G</v>
          </cell>
          <cell r="C3196" t="str">
            <v>ABARROTES COMESTIBLES</v>
          </cell>
          <cell r="D3196">
            <v>137.37</v>
          </cell>
          <cell r="E3196" t="str">
            <v>Flujo Continuo</v>
          </cell>
        </row>
        <row r="3197">
          <cell r="A3197">
            <v>712453</v>
          </cell>
          <cell r="B3197" t="str">
            <v>ENFAMIL PREMIUM 2 PWD 850G</v>
          </cell>
          <cell r="C3197" t="str">
            <v>ABARROTES COMESTIBLES</v>
          </cell>
          <cell r="D3197">
            <v>133.71</v>
          </cell>
          <cell r="E3197" t="str">
            <v>Flujo Continuo</v>
          </cell>
        </row>
        <row r="3198">
          <cell r="A3198">
            <v>712455</v>
          </cell>
          <cell r="B3198" t="str">
            <v>WHISKY SANDY MAC BOT 750ML</v>
          </cell>
          <cell r="C3198" t="str">
            <v>ABARROTES BEBIBLES</v>
          </cell>
          <cell r="D3198">
            <v>31.21</v>
          </cell>
          <cell r="E3198" t="str">
            <v>Flujo Continuo</v>
          </cell>
        </row>
        <row r="3199">
          <cell r="A3199">
            <v>712474</v>
          </cell>
          <cell r="B3199" t="str">
            <v>ESPUMANTE RICCADONNA RUBY BOT 200ML</v>
          </cell>
          <cell r="C3199" t="str">
            <v>ABARROTES BEBIBLES</v>
          </cell>
          <cell r="D3199">
            <v>15.05</v>
          </cell>
          <cell r="E3199" t="str">
            <v>Flujo Continuo</v>
          </cell>
        </row>
        <row r="3200">
          <cell r="A3200">
            <v>712761</v>
          </cell>
          <cell r="B3200" t="str">
            <v>VINO BANFI COL DI SASSO BLEND 750ML</v>
          </cell>
          <cell r="C3200" t="str">
            <v>ABARROTES BEBIBLES</v>
          </cell>
          <cell r="D3200">
            <v>47.5</v>
          </cell>
          <cell r="E3200" t="str">
            <v>Flujo Continuo</v>
          </cell>
        </row>
        <row r="3201">
          <cell r="A3201">
            <v>712766</v>
          </cell>
          <cell r="B3201" t="str">
            <v>TOSTADAS SALVADO BIO 125G</v>
          </cell>
          <cell r="C3201" t="str">
            <v>ABARROTES COMESTIBLES</v>
          </cell>
          <cell r="D3201">
            <v>7</v>
          </cell>
          <cell r="E3201" t="str">
            <v>Flujo Continuo</v>
          </cell>
        </row>
        <row r="3202">
          <cell r="A3202">
            <v>712883</v>
          </cell>
          <cell r="B3202" t="str">
            <v>QUITASARRO BRIXIL 1LT</v>
          </cell>
          <cell r="C3202" t="str">
            <v>ABARROTES NO COMESTIBLES</v>
          </cell>
          <cell r="D3202">
            <v>3.9</v>
          </cell>
          <cell r="E3202" t="str">
            <v>Flujo Continuo</v>
          </cell>
        </row>
        <row r="3203">
          <cell r="A3203">
            <v>712884</v>
          </cell>
          <cell r="B3203" t="str">
            <v>QUITASARRO BRIXIL 500ML</v>
          </cell>
          <cell r="C3203" t="str">
            <v>ABARROTES NO COMESTIBLES</v>
          </cell>
          <cell r="D3203">
            <v>1.78</v>
          </cell>
          <cell r="E3203" t="str">
            <v>Flujo Continuo</v>
          </cell>
        </row>
        <row r="3204">
          <cell r="A3204">
            <v>712885</v>
          </cell>
          <cell r="B3204" t="str">
            <v>Brixil Espuma Alfombras x 180ml</v>
          </cell>
          <cell r="C3204" t="str">
            <v>ABARROTES NO COMESTIBLES</v>
          </cell>
          <cell r="D3204">
            <v>6.8</v>
          </cell>
          <cell r="E3204" t="str">
            <v>Flujo Continuo</v>
          </cell>
        </row>
        <row r="3205">
          <cell r="A3205">
            <v>712887</v>
          </cell>
          <cell r="B3205" t="str">
            <v>CHOCOLATE RASPBERRY DELIGHT 50G BELGIAN</v>
          </cell>
          <cell r="C3205" t="str">
            <v>ABARROTES COMESTIBLES</v>
          </cell>
          <cell r="D3205">
            <v>6.61</v>
          </cell>
          <cell r="E3205" t="str">
            <v>Flujo Continuo</v>
          </cell>
        </row>
        <row r="3206">
          <cell r="A3206">
            <v>712888</v>
          </cell>
          <cell r="B3206" t="str">
            <v>CHOCOLATE SEASHELLS 65GR BELGIAN</v>
          </cell>
          <cell r="C3206" t="str">
            <v>ABARROTES COMESTIBLES</v>
          </cell>
          <cell r="D3206">
            <v>9.42</v>
          </cell>
          <cell r="E3206" t="str">
            <v>Flujo Continuo</v>
          </cell>
        </row>
        <row r="3207">
          <cell r="A3207">
            <v>712889</v>
          </cell>
          <cell r="B3207" t="str">
            <v>CHOCOLATE CHERRY HEARTS X65GR BELGIAN</v>
          </cell>
          <cell r="C3207" t="str">
            <v>ABARROTES COMESTIBLES</v>
          </cell>
          <cell r="D3207">
            <v>6.61</v>
          </cell>
          <cell r="E3207" t="str">
            <v>Flujo Continuo</v>
          </cell>
        </row>
        <row r="3208">
          <cell r="A3208">
            <v>712892</v>
          </cell>
          <cell r="B3208" t="str">
            <v>CHOCOLATE PRALINES 200GR BELGIAN</v>
          </cell>
          <cell r="C3208" t="str">
            <v>ABARROTES COMESTIBLES</v>
          </cell>
          <cell r="D3208">
            <v>22.46</v>
          </cell>
          <cell r="E3208" t="str">
            <v>Flujo Continuo</v>
          </cell>
        </row>
        <row r="3209">
          <cell r="A3209">
            <v>712996</v>
          </cell>
          <cell r="B3209" t="str">
            <v>GIN SILENT POOL 700 ML</v>
          </cell>
          <cell r="C3209" t="str">
            <v>ABARROTES BEBIBLES</v>
          </cell>
          <cell r="D3209">
            <v>101.41</v>
          </cell>
          <cell r="E3209" t="str">
            <v>Flujo Continuo</v>
          </cell>
        </row>
        <row r="3210">
          <cell r="A3210">
            <v>566422</v>
          </cell>
          <cell r="B3210" t="str">
            <v>VINO NORTON PRIVADA BLEND BOT 750ML</v>
          </cell>
          <cell r="C3210" t="str">
            <v>ABARROTES BEBIBLES</v>
          </cell>
          <cell r="D3210">
            <v>92.48</v>
          </cell>
          <cell r="E3210" t="str">
            <v>Almacenado</v>
          </cell>
        </row>
        <row r="3211">
          <cell r="A3211">
            <v>712997</v>
          </cell>
          <cell r="B3211" t="str">
            <v>RON VIEJO DE CALDAS 8 AÑOS X 750 ML</v>
          </cell>
          <cell r="C3211" t="str">
            <v>ABARROTES BEBIBLES</v>
          </cell>
          <cell r="D3211">
            <v>38.29</v>
          </cell>
          <cell r="E3211" t="str">
            <v>Flujo Continuo</v>
          </cell>
        </row>
        <row r="3212">
          <cell r="A3212">
            <v>712998</v>
          </cell>
          <cell r="B3212" t="str">
            <v>RON VIEJO DE CALDAS 15 AÑOS X 750 ML</v>
          </cell>
          <cell r="C3212" t="str">
            <v>ABARROTES BEBIBLES</v>
          </cell>
          <cell r="D3212">
            <v>82.54</v>
          </cell>
          <cell r="E3212" t="str">
            <v>Flujo Continuo</v>
          </cell>
        </row>
        <row r="3213">
          <cell r="A3213">
            <v>713010</v>
          </cell>
          <cell r="B3213" t="str">
            <v>DESODORANTE DEO PIES CLINICAL X260ML</v>
          </cell>
          <cell r="C3213" t="str">
            <v>ABARROTES NO COMESTIBLES</v>
          </cell>
          <cell r="D3213">
            <v>16.86</v>
          </cell>
          <cell r="E3213" t="str">
            <v>Flujo Continuo</v>
          </cell>
        </row>
        <row r="3214">
          <cell r="A3214">
            <v>713190</v>
          </cell>
          <cell r="B3214" t="str">
            <v>BLOQ BAHIA TOTAL SUNBLOCK SPF100 120GR</v>
          </cell>
          <cell r="C3214" t="str">
            <v>ABARROTES NO COMESTIBLES</v>
          </cell>
          <cell r="D3214">
            <v>37.97</v>
          </cell>
          <cell r="E3214" t="str">
            <v>Flujo Continuo</v>
          </cell>
        </row>
        <row r="3215">
          <cell r="A3215">
            <v>713191</v>
          </cell>
          <cell r="B3215" t="str">
            <v>BLOQ BAHIA SUNBLOCK SPF100 60GR</v>
          </cell>
          <cell r="C3215" t="str">
            <v>ABARROTES NO COMESTIBLES</v>
          </cell>
          <cell r="D3215">
            <v>23.91</v>
          </cell>
          <cell r="E3215" t="str">
            <v>Flujo Continuo</v>
          </cell>
        </row>
        <row r="3216">
          <cell r="A3216">
            <v>713376</v>
          </cell>
          <cell r="B3216" t="str">
            <v>VINO TRUMPETER ROSE MALBEC BOT 750 ML</v>
          </cell>
          <cell r="C3216" t="str">
            <v>ABARROTES BEBIBLES</v>
          </cell>
          <cell r="D3216">
            <v>44.24</v>
          </cell>
          <cell r="E3216" t="str">
            <v>Flujo Continuo</v>
          </cell>
        </row>
        <row r="3217">
          <cell r="A3217">
            <v>713870</v>
          </cell>
          <cell r="B3217" t="str">
            <v>GALLETAS ARROZ SEMILLAS CHIA 90G KUPIEC</v>
          </cell>
          <cell r="C3217" t="str">
            <v>ABARROTES COMESTIBLES</v>
          </cell>
          <cell r="D3217">
            <v>9.1</v>
          </cell>
          <cell r="E3217" t="str">
            <v>Flujo Continuo</v>
          </cell>
        </row>
        <row r="3218">
          <cell r="A3218">
            <v>714025</v>
          </cell>
          <cell r="B3218" t="str">
            <v>TALCO DR.ZAIDMAN X600ML+JABON X80GR</v>
          </cell>
          <cell r="C3218" t="str">
            <v>ABARROTES NO COMESTIBLES</v>
          </cell>
          <cell r="D3218">
            <v>24.83</v>
          </cell>
          <cell r="E3218" t="str">
            <v>Flujo Continuo</v>
          </cell>
        </row>
        <row r="3219">
          <cell r="A3219">
            <v>714164</v>
          </cell>
          <cell r="B3219" t="str">
            <v>VINO CHIVITE LAS FINCAS ROSADO 750ML</v>
          </cell>
          <cell r="C3219" t="str">
            <v>ABARROTES BEBIBLES</v>
          </cell>
          <cell r="D3219">
            <v>52.74</v>
          </cell>
          <cell r="E3219" t="str">
            <v>Flujo Continuo</v>
          </cell>
        </row>
        <row r="3220">
          <cell r="A3220">
            <v>714165</v>
          </cell>
          <cell r="B3220" t="str">
            <v>VINO CHIVITE COLECCIÓN 125 RSVA 750ML</v>
          </cell>
          <cell r="C3220" t="str">
            <v>ABARROTES BEBIBLES</v>
          </cell>
          <cell r="D3220">
            <v>100.78</v>
          </cell>
          <cell r="E3220" t="str">
            <v>Flujo Continuo</v>
          </cell>
        </row>
        <row r="3221">
          <cell r="A3221">
            <v>714166</v>
          </cell>
          <cell r="B3221" t="str">
            <v>VINO CHIVITE VILLATUERTA ESPECIAL 750ML</v>
          </cell>
          <cell r="C3221" t="str">
            <v>ABARROTES BEBIBLES</v>
          </cell>
          <cell r="D3221">
            <v>58.73</v>
          </cell>
          <cell r="E3221" t="str">
            <v>Flujo Continuo</v>
          </cell>
        </row>
        <row r="3222">
          <cell r="A3222">
            <v>566892</v>
          </cell>
          <cell r="B3222" t="str">
            <v>VODKA ROBERTO CAVALLI BOT 700 ML</v>
          </cell>
          <cell r="C3222" t="str">
            <v>ABARROTES BEBIBLES</v>
          </cell>
          <cell r="D3222">
            <v>112.87</v>
          </cell>
          <cell r="E3222" t="str">
            <v>Almacenado</v>
          </cell>
        </row>
        <row r="3223">
          <cell r="A3223">
            <v>714167</v>
          </cell>
          <cell r="B3223" t="str">
            <v>VINO CHIVITE VILLATUERTA CHARDONNAY750ML</v>
          </cell>
          <cell r="C3223" t="str">
            <v>ABARROTES BEBIBLES</v>
          </cell>
          <cell r="D3223">
            <v>53.12</v>
          </cell>
          <cell r="E3223" t="str">
            <v>Flujo Continuo</v>
          </cell>
        </row>
        <row r="3224">
          <cell r="A3224">
            <v>714198</v>
          </cell>
          <cell r="B3224" t="str">
            <v>DESODORANTE PIE ISANA 48H150ML</v>
          </cell>
          <cell r="C3224" t="str">
            <v>ABARROTES NO COMESTIBLES</v>
          </cell>
          <cell r="D3224">
            <v>11.45</v>
          </cell>
          <cell r="E3224" t="str">
            <v>Flujo Continuo</v>
          </cell>
        </row>
        <row r="3225">
          <cell r="A3225">
            <v>714688</v>
          </cell>
          <cell r="B3225" t="str">
            <v>ACEITE SACHA INCHI HUERTO ALAMEIN 250CC</v>
          </cell>
          <cell r="C3225" t="str">
            <v>ABARROTES COMESTIBLES</v>
          </cell>
          <cell r="D3225">
            <v>31.84</v>
          </cell>
          <cell r="E3225" t="str">
            <v>Flujo Continuo</v>
          </cell>
        </row>
        <row r="3226">
          <cell r="A3226">
            <v>714689</v>
          </cell>
          <cell r="B3226" t="str">
            <v>AC.DE OLIVA XV PREMIUM H. ALAMEIN 1L</v>
          </cell>
          <cell r="C3226" t="str">
            <v>ABARROTES COMESTIBLES</v>
          </cell>
          <cell r="D3226">
            <v>50.71</v>
          </cell>
          <cell r="E3226" t="str">
            <v>Flujo Continuo</v>
          </cell>
        </row>
        <row r="3227">
          <cell r="A3227">
            <v>714690</v>
          </cell>
          <cell r="B3227" t="str">
            <v>AC.DE OLIVA XV PREMIUM H. ALAMEIN 500CC</v>
          </cell>
          <cell r="C3227" t="str">
            <v>ABARROTES COMESTIBLES</v>
          </cell>
          <cell r="D3227">
            <v>30.01</v>
          </cell>
          <cell r="E3227" t="str">
            <v>Flujo Continuo</v>
          </cell>
        </row>
        <row r="3228">
          <cell r="A3228">
            <v>714691</v>
          </cell>
          <cell r="B3228" t="str">
            <v>AC.DE OLIVA XV PREMIUM H. ALAMEIN 200CC</v>
          </cell>
          <cell r="C3228" t="str">
            <v>ABARROTES COMESTIBLES</v>
          </cell>
          <cell r="D3228">
            <v>8.35</v>
          </cell>
          <cell r="E3228" t="str">
            <v>Flujo Continuo</v>
          </cell>
        </row>
        <row r="3229">
          <cell r="A3229">
            <v>714786</v>
          </cell>
          <cell r="B3229" t="str">
            <v>BANDAS LIMP PROFUNDA NASAL 8UN BIORE</v>
          </cell>
          <cell r="C3229" t="str">
            <v>ABARROTES NO COMESTIBLES</v>
          </cell>
          <cell r="D3229">
            <v>18.920000000000002</v>
          </cell>
          <cell r="E3229" t="str">
            <v>Flujo Continuo</v>
          </cell>
        </row>
        <row r="3230">
          <cell r="A3230">
            <v>714787</v>
          </cell>
          <cell r="B3230" t="str">
            <v>LIMPIA POROS CARBON NATU200ML BIORE</v>
          </cell>
          <cell r="C3230" t="str">
            <v>ABARROTES NO COMESTIBLES</v>
          </cell>
          <cell r="D3230">
            <v>21.3</v>
          </cell>
          <cell r="E3230" t="str">
            <v>Flujo Continuo</v>
          </cell>
        </row>
        <row r="3231">
          <cell r="A3231">
            <v>714877</v>
          </cell>
          <cell r="B3231" t="str">
            <v>CEPILLO DENTAL PANDU</v>
          </cell>
          <cell r="C3231" t="str">
            <v>ABARROTES NO COMESTIBLES</v>
          </cell>
          <cell r="D3231">
            <v>5.45</v>
          </cell>
          <cell r="E3231" t="str">
            <v>Flujo Continuo</v>
          </cell>
        </row>
        <row r="3232">
          <cell r="A3232">
            <v>715029</v>
          </cell>
          <cell r="B3232" t="str">
            <v>CHOCOLATE CON ALMENDRA 80GR NACIONAL</v>
          </cell>
          <cell r="C3232" t="str">
            <v>ABARROTES COMESTIBLES</v>
          </cell>
          <cell r="D3232">
            <v>7.06</v>
          </cell>
          <cell r="E3232" t="str">
            <v>Flujo Continuo</v>
          </cell>
        </row>
        <row r="3233">
          <cell r="A3233">
            <v>716177</v>
          </cell>
          <cell r="B3233" t="str">
            <v>PACK BETTY BOOP SASSY COLONIA + BODY LOT</v>
          </cell>
          <cell r="C3233" t="str">
            <v>ABARROTES NO COMESTIBLES</v>
          </cell>
          <cell r="D3233">
            <v>19.22</v>
          </cell>
          <cell r="E3233" t="str">
            <v>Flujo Continuo</v>
          </cell>
        </row>
        <row r="3234">
          <cell r="A3234">
            <v>716316</v>
          </cell>
          <cell r="B3234" t="str">
            <v>LUCKY BLUE X 10</v>
          </cell>
          <cell r="C3234" t="str">
            <v>ABARROTES BEBIBLES</v>
          </cell>
          <cell r="D3234">
            <v>6.64</v>
          </cell>
          <cell r="E3234" t="str">
            <v>Flujo Continuo</v>
          </cell>
        </row>
        <row r="3235">
          <cell r="A3235">
            <v>716372</v>
          </cell>
          <cell r="B3235" t="str">
            <v>DEO NIVEA MEN SPRAY B&amp;W FRESH 150ML</v>
          </cell>
          <cell r="C3235" t="str">
            <v>ABARROTES NO COMESTIBLES</v>
          </cell>
          <cell r="D3235">
            <v>13.37</v>
          </cell>
          <cell r="E3235" t="str">
            <v>Flujo Continuo</v>
          </cell>
        </row>
        <row r="3236">
          <cell r="A3236">
            <v>716732</v>
          </cell>
          <cell r="B3236" t="str">
            <v>VINO ORG. LAS MORAS MALBEC 750ML</v>
          </cell>
          <cell r="C3236" t="str">
            <v>ABARROTES BEBIBLES</v>
          </cell>
          <cell r="D3236">
            <v>30.79</v>
          </cell>
          <cell r="E3236" t="str">
            <v>Flujo Continuo</v>
          </cell>
        </row>
        <row r="3237">
          <cell r="A3237">
            <v>716874</v>
          </cell>
          <cell r="B3237" t="str">
            <v>Pack ScotchBrite 4sectod+3multiuso+2esp</v>
          </cell>
          <cell r="C3237" t="str">
            <v>ABARROTES NO COMESTIBLES</v>
          </cell>
          <cell r="D3237">
            <v>7.56</v>
          </cell>
          <cell r="E3237" t="str">
            <v>Flujo Continuo</v>
          </cell>
        </row>
        <row r="3238">
          <cell r="A3238">
            <v>716875</v>
          </cell>
          <cell r="B3238" t="str">
            <v>Pack ScotchBrite sectodx4+MFx4+esp2en1</v>
          </cell>
          <cell r="C3238" t="str">
            <v>ABARROTES NO COMESTIBLES</v>
          </cell>
          <cell r="D3238">
            <v>13.1</v>
          </cell>
          <cell r="E3238" t="str">
            <v>Flujo Continuo</v>
          </cell>
        </row>
        <row r="3239">
          <cell r="A3239">
            <v>716999</v>
          </cell>
          <cell r="B3239" t="str">
            <v>ALMENDRA SALADA VALLEALTO BOLSA X90G</v>
          </cell>
          <cell r="C3239" t="str">
            <v>ABARROTES COMESTIBLES</v>
          </cell>
          <cell r="D3239">
            <v>6.18</v>
          </cell>
          <cell r="E3239" t="str">
            <v>Flujo Continuo</v>
          </cell>
        </row>
        <row r="3240">
          <cell r="A3240">
            <v>562742</v>
          </cell>
          <cell r="B3240" t="str">
            <v>HARINA DE MAIZ BLANCO PRECOCIDA 1KG PAN</v>
          </cell>
          <cell r="C3240" t="str">
            <v>ABARROTES COMESTIBLES</v>
          </cell>
          <cell r="D3240">
            <v>6.67</v>
          </cell>
          <cell r="E3240" t="str">
            <v>Almacenado</v>
          </cell>
        </row>
        <row r="3241">
          <cell r="A3241">
            <v>717097</v>
          </cell>
          <cell r="B3241" t="str">
            <v>CAFÉ BRITT PERU CAJAMARCA GRANO 250GR</v>
          </cell>
          <cell r="C3241" t="str">
            <v>ABARROTES COMESTIBLES</v>
          </cell>
          <cell r="D3241">
            <v>23.67</v>
          </cell>
          <cell r="E3241" t="str">
            <v>Flujo Continuo</v>
          </cell>
        </row>
        <row r="3242">
          <cell r="A3242">
            <v>717098</v>
          </cell>
          <cell r="B3242" t="str">
            <v>CAFÉ BRITT PERU CAJAMARCA MOLIDO 250GR</v>
          </cell>
          <cell r="C3242" t="str">
            <v>ABARROTES COMESTIBLES</v>
          </cell>
          <cell r="D3242">
            <v>23.67</v>
          </cell>
          <cell r="E3242" t="str">
            <v>Flujo Continuo</v>
          </cell>
        </row>
        <row r="3243">
          <cell r="A3243">
            <v>718004</v>
          </cell>
          <cell r="B3243" t="str">
            <v>CHOCOLATE TAZA 100% CACAO 100G ORQUIDEA</v>
          </cell>
          <cell r="C3243" t="str">
            <v>ABARROTES COMESTIBLES</v>
          </cell>
          <cell r="D3243">
            <v>11.1</v>
          </cell>
          <cell r="E3243" t="str">
            <v>Flujo Continuo</v>
          </cell>
        </row>
        <row r="3244">
          <cell r="A3244">
            <v>718013</v>
          </cell>
          <cell r="B3244" t="str">
            <v>BOMBONES BOUQUET CREMA MANI 110G DI PERU</v>
          </cell>
          <cell r="C3244" t="str">
            <v>ABARROTES COMESTIBLES</v>
          </cell>
          <cell r="D3244">
            <v>13.1</v>
          </cell>
          <cell r="E3244" t="str">
            <v>Flujo Continuo</v>
          </cell>
        </row>
        <row r="3245">
          <cell r="A3245">
            <v>718014</v>
          </cell>
          <cell r="B3245" t="str">
            <v>BOMBONES CUORE CREMA MANI 118G DI PERUGI</v>
          </cell>
          <cell r="C3245" t="str">
            <v>ABARROTES COMESTIBLES</v>
          </cell>
          <cell r="D3245">
            <v>13.1</v>
          </cell>
          <cell r="E3245" t="str">
            <v>Flujo Continuo</v>
          </cell>
        </row>
        <row r="3246">
          <cell r="A3246">
            <v>718109</v>
          </cell>
          <cell r="B3246" t="str">
            <v>CASCADE ABRILLANT RINSE AID PLATIN 250ML</v>
          </cell>
          <cell r="C3246" t="str">
            <v>ABARROTES NO COMESTIBLES</v>
          </cell>
          <cell r="D3246">
            <v>15.09</v>
          </cell>
          <cell r="E3246" t="str">
            <v>Flujo Continuo</v>
          </cell>
        </row>
        <row r="3247">
          <cell r="A3247">
            <v>718282</v>
          </cell>
          <cell r="B3247" t="str">
            <v>GIN LA REPUBLICA AMAZÓNICO 700ML</v>
          </cell>
          <cell r="C3247" t="str">
            <v>ABARROTES BEBIBLES</v>
          </cell>
          <cell r="D3247">
            <v>65.55</v>
          </cell>
          <cell r="E3247" t="str">
            <v>Flujo Continuo</v>
          </cell>
        </row>
        <row r="3248">
          <cell r="A3248">
            <v>718375</v>
          </cell>
          <cell r="B3248" t="str">
            <v>FRUIT SNACKS MIXED 63.7G WELCH'S</v>
          </cell>
          <cell r="C3248" t="str">
            <v>ABARROTES COMESTIBLES</v>
          </cell>
          <cell r="D3248">
            <v>4.6900000000000004</v>
          </cell>
          <cell r="E3248" t="str">
            <v>Flujo Continuo</v>
          </cell>
        </row>
        <row r="3249">
          <cell r="A3249">
            <v>718376</v>
          </cell>
          <cell r="B3249" t="str">
            <v>FRUIT SNACKS BERRIES 63.7G WELCH'S</v>
          </cell>
          <cell r="C3249" t="str">
            <v>ABARROTES COMESTIBLES</v>
          </cell>
          <cell r="D3249">
            <v>4.6900000000000004</v>
          </cell>
          <cell r="E3249" t="str">
            <v>Flujo Continuo</v>
          </cell>
        </row>
        <row r="3250">
          <cell r="A3250">
            <v>718378</v>
          </cell>
          <cell r="B3250" t="str">
            <v>FRUIT SNACKS MIXED 22.7G WELCH'S</v>
          </cell>
          <cell r="C3250" t="str">
            <v>ABARROTES COMESTIBLES</v>
          </cell>
          <cell r="D3250">
            <v>1.72</v>
          </cell>
          <cell r="E3250" t="str">
            <v>Flujo Continuo</v>
          </cell>
        </row>
        <row r="3251">
          <cell r="A3251">
            <v>718785</v>
          </cell>
          <cell r="B3251" t="str">
            <v>CHOCO LECHE 45%CACAO SINAZU 90G ORQUIDEA</v>
          </cell>
          <cell r="C3251" t="str">
            <v>ABARROTES COMESTIBLES</v>
          </cell>
          <cell r="D3251">
            <v>12.2</v>
          </cell>
          <cell r="E3251" t="str">
            <v>Flujo Continuo</v>
          </cell>
        </row>
        <row r="3252">
          <cell r="A3252">
            <v>718786</v>
          </cell>
          <cell r="B3252" t="str">
            <v>CHOCO BITTER 80%CACAO SINAZU90G ORQUIDEA</v>
          </cell>
          <cell r="C3252" t="str">
            <v>ABARROTES COMESTIBLES</v>
          </cell>
          <cell r="D3252">
            <v>12.2</v>
          </cell>
          <cell r="E3252" t="str">
            <v>Flujo Continuo</v>
          </cell>
        </row>
        <row r="3253">
          <cell r="A3253">
            <v>718787</v>
          </cell>
          <cell r="B3253" t="str">
            <v>GALLETAS DIGESTIVE SINGLUTEN 150G GULLON</v>
          </cell>
          <cell r="C3253" t="str">
            <v>ABARROTES COMESTIBLES</v>
          </cell>
          <cell r="D3253">
            <v>9.19</v>
          </cell>
          <cell r="E3253" t="str">
            <v>Flujo Continuo</v>
          </cell>
        </row>
        <row r="3254">
          <cell r="A3254">
            <v>718788</v>
          </cell>
          <cell r="B3254" t="str">
            <v>GALLETAS CRACKER SIN GLUTEN 200G GULLON</v>
          </cell>
          <cell r="C3254" t="str">
            <v>ABARROTES COMESTIBLES</v>
          </cell>
          <cell r="D3254">
            <v>12.4</v>
          </cell>
          <cell r="E3254" t="str">
            <v>Flujo Continuo</v>
          </cell>
        </row>
        <row r="3255">
          <cell r="A3255">
            <v>718789</v>
          </cell>
          <cell r="B3255" t="str">
            <v>GALLETAS SHARKIES SIN GLUTEN 250G GULLON</v>
          </cell>
          <cell r="C3255" t="str">
            <v>ABARROTES COMESTIBLES</v>
          </cell>
          <cell r="D3255">
            <v>13.35</v>
          </cell>
          <cell r="E3255" t="str">
            <v>Flujo Continuo</v>
          </cell>
        </row>
        <row r="3256">
          <cell r="A3256">
            <v>700032</v>
          </cell>
          <cell r="B3256" t="str">
            <v>VINO SOTTANO RESERVA DE LA FAMILIA 750ML</v>
          </cell>
          <cell r="C3256" t="str">
            <v>ABARROTES BEBIBLES</v>
          </cell>
          <cell r="D3256">
            <v>93</v>
          </cell>
          <cell r="E3256" t="str">
            <v>Almacenado</v>
          </cell>
        </row>
        <row r="3257">
          <cell r="A3257">
            <v>718813</v>
          </cell>
          <cell r="B3257" t="str">
            <v>SPRAY CABELLO JBABY FUERZA Y VITAM 200ML</v>
          </cell>
          <cell r="C3257" t="str">
            <v>ABARROTES NO COMESTIBLES</v>
          </cell>
          <cell r="D3257">
            <v>12.94</v>
          </cell>
          <cell r="E3257" t="str">
            <v>Flujo Continuo</v>
          </cell>
        </row>
        <row r="3258">
          <cell r="A3258">
            <v>718877</v>
          </cell>
          <cell r="B3258" t="str">
            <v>BOMBONES BOUQUET CREMA MANI 154G BRAVI</v>
          </cell>
          <cell r="C3258" t="str">
            <v>ABARROTES COMESTIBLES</v>
          </cell>
          <cell r="D3258">
            <v>16.2</v>
          </cell>
          <cell r="E3258" t="str">
            <v>Flujo Continuo</v>
          </cell>
        </row>
        <row r="3259">
          <cell r="A3259">
            <v>718878</v>
          </cell>
          <cell r="B3259" t="str">
            <v>BOMBONES BOUQUET CREMA MANI 88G DI PERUG</v>
          </cell>
          <cell r="C3259" t="str">
            <v>ABARROTES COMESTIBLES</v>
          </cell>
          <cell r="D3259">
            <v>9.1999999999999993</v>
          </cell>
          <cell r="E3259" t="str">
            <v>Flujo Continuo</v>
          </cell>
        </row>
        <row r="3260">
          <cell r="A3260">
            <v>718879</v>
          </cell>
          <cell r="B3260" t="str">
            <v>BOMBONES CUORE CREMA MANI 91G DI PERUGIA</v>
          </cell>
          <cell r="C3260" t="str">
            <v>ABARROTES COMESTIBLES</v>
          </cell>
          <cell r="D3260">
            <v>9.1999999999999993</v>
          </cell>
          <cell r="E3260" t="str">
            <v>Flujo Continuo</v>
          </cell>
        </row>
        <row r="3261">
          <cell r="A3261">
            <v>718880</v>
          </cell>
          <cell r="B3261" t="str">
            <v>BOMBON LICORINAS TRUFA PISCO 168G DI PER</v>
          </cell>
          <cell r="C3261" t="str">
            <v>ABARROTES COMESTIBLES</v>
          </cell>
          <cell r="D3261">
            <v>21.5</v>
          </cell>
          <cell r="E3261" t="str">
            <v>Flujo Continuo</v>
          </cell>
        </row>
        <row r="3262">
          <cell r="A3262">
            <v>718882</v>
          </cell>
          <cell r="B3262" t="str">
            <v>BOMBONES CASTAÑA MIA 192G DI PERUGIA</v>
          </cell>
          <cell r="C3262" t="str">
            <v>ABARROTES COMESTIBLES</v>
          </cell>
          <cell r="D3262">
            <v>19.600000000000001</v>
          </cell>
          <cell r="E3262" t="str">
            <v>Flujo Continuo</v>
          </cell>
        </row>
        <row r="3263">
          <cell r="A3263">
            <v>718883</v>
          </cell>
          <cell r="B3263" t="str">
            <v>BOMBONES LICORINAS CEREZAS 144G DI PERUG</v>
          </cell>
          <cell r="C3263" t="str">
            <v>ABARROTES COMESTIBLES</v>
          </cell>
          <cell r="D3263">
            <v>14.8</v>
          </cell>
          <cell r="E3263" t="str">
            <v>Flujo Continuo</v>
          </cell>
        </row>
        <row r="3264">
          <cell r="A3264">
            <v>718884</v>
          </cell>
          <cell r="B3264" t="str">
            <v>BOMBON LICORINAS PISCO PASA 144G DI PERU</v>
          </cell>
          <cell r="C3264" t="str">
            <v>ABARROTES COMESTIBLES</v>
          </cell>
          <cell r="D3264">
            <v>14.8</v>
          </cell>
          <cell r="E3264" t="str">
            <v>Flujo Continuo</v>
          </cell>
        </row>
        <row r="3265">
          <cell r="A3265">
            <v>718885</v>
          </cell>
          <cell r="B3265" t="str">
            <v>BOMBON LICORINAS TRUFA PISCO 144G DI PER</v>
          </cell>
          <cell r="C3265" t="str">
            <v>ABARROTES COMESTIBLES</v>
          </cell>
          <cell r="D3265">
            <v>15.8</v>
          </cell>
          <cell r="E3265" t="str">
            <v>Flujo Continuo</v>
          </cell>
        </row>
        <row r="3266">
          <cell r="A3266">
            <v>718886</v>
          </cell>
          <cell r="B3266" t="str">
            <v>BOMBON LICORINAS PISCO PASA 84G DI PERUG</v>
          </cell>
          <cell r="C3266" t="str">
            <v>ABARROTES COMESTIBLES</v>
          </cell>
          <cell r="D3266">
            <v>10.4</v>
          </cell>
          <cell r="E3266" t="str">
            <v>Flujo Continuo</v>
          </cell>
        </row>
        <row r="3267">
          <cell r="A3267">
            <v>718888</v>
          </cell>
          <cell r="B3267" t="str">
            <v>BOMBON BOUQUET TRUFA PISCO 110G DI PERUG</v>
          </cell>
          <cell r="C3267" t="str">
            <v>ABARROTES COMESTIBLES</v>
          </cell>
          <cell r="D3267">
            <v>15</v>
          </cell>
          <cell r="E3267" t="str">
            <v>Flujo Continuo</v>
          </cell>
        </row>
        <row r="3268">
          <cell r="A3268">
            <v>719177</v>
          </cell>
          <cell r="B3268" t="str">
            <v>CHOCOLATE BARRA MANJAR BLANCO 50G BRITT</v>
          </cell>
          <cell r="C3268" t="str">
            <v>ABARROTES COMESTIBLES</v>
          </cell>
          <cell r="D3268">
            <v>5.93</v>
          </cell>
          <cell r="E3268" t="str">
            <v>Flujo Continuo</v>
          </cell>
        </row>
        <row r="3269">
          <cell r="A3269">
            <v>719178</v>
          </cell>
          <cell r="B3269" t="str">
            <v>CHOCOLATE EN BARRA AGUAYMANTO 50G BRITT</v>
          </cell>
          <cell r="C3269" t="str">
            <v>ABARROTES COMESTIBLES</v>
          </cell>
          <cell r="D3269">
            <v>5.93</v>
          </cell>
          <cell r="E3269" t="str">
            <v>Flujo Continuo</v>
          </cell>
        </row>
        <row r="3270">
          <cell r="A3270">
            <v>719179</v>
          </cell>
          <cell r="B3270" t="str">
            <v>CHOCOLATE EN BARRA LUCUMA 50G BRITT</v>
          </cell>
          <cell r="C3270" t="str">
            <v>ABARROTES COMESTIBLES</v>
          </cell>
          <cell r="D3270">
            <v>5.93</v>
          </cell>
          <cell r="E3270" t="str">
            <v>Flujo Continuo</v>
          </cell>
        </row>
        <row r="3271">
          <cell r="A3271">
            <v>719535</v>
          </cell>
          <cell r="B3271" t="str">
            <v>CHOCOLATE SAL ROSAD 70% CACAO DOMENICO</v>
          </cell>
          <cell r="C3271" t="str">
            <v>ABARROTES COMESTIBLES</v>
          </cell>
          <cell r="D3271">
            <v>9.43</v>
          </cell>
          <cell r="E3271" t="str">
            <v>Flujo Continuo</v>
          </cell>
        </row>
        <row r="3272">
          <cell r="A3272">
            <v>719536</v>
          </cell>
          <cell r="B3272" t="str">
            <v>CHOCOLATE EXTREMO 100% DOMENICO X70G</v>
          </cell>
          <cell r="C3272" t="str">
            <v>ABARROTES COMESTIBLES</v>
          </cell>
          <cell r="D3272">
            <v>9.43</v>
          </cell>
          <cell r="E3272" t="str">
            <v>Flujo Continuo</v>
          </cell>
        </row>
        <row r="3273">
          <cell r="A3273">
            <v>719566</v>
          </cell>
          <cell r="B3273" t="str">
            <v>CERV. CANDELARIA BLANQUIRROJA BOT 330ML</v>
          </cell>
          <cell r="C3273" t="str">
            <v>ABARROTES BEBIBLES</v>
          </cell>
          <cell r="D3273">
            <v>5.04</v>
          </cell>
          <cell r="E3273" t="str">
            <v>Flujo Continuo</v>
          </cell>
        </row>
        <row r="3274">
          <cell r="A3274">
            <v>719650</v>
          </cell>
          <cell r="B3274" t="str">
            <v>XTREME X2 SENSITIVE MUJER</v>
          </cell>
          <cell r="C3274" t="str">
            <v>ABARROTES NO COMESTIBLES</v>
          </cell>
          <cell r="D3274">
            <v>5.94</v>
          </cell>
          <cell r="E3274" t="str">
            <v>Flujo Continuo</v>
          </cell>
        </row>
        <row r="3275">
          <cell r="A3275">
            <v>719653</v>
          </cell>
          <cell r="B3275" t="str">
            <v>Lint Roller Tropical SCOTCH BRITE</v>
          </cell>
          <cell r="C3275" t="str">
            <v>ABARROTES NO COMESTIBLES</v>
          </cell>
          <cell r="D3275">
            <v>8.1999999999999993</v>
          </cell>
          <cell r="E3275" t="str">
            <v>Flujo Continuo</v>
          </cell>
        </row>
        <row r="3276">
          <cell r="A3276">
            <v>719658</v>
          </cell>
          <cell r="B3276" t="str">
            <v>TRAPERO MICROFIBRA 50X60 VIRUTEX</v>
          </cell>
          <cell r="C3276" t="str">
            <v>ABARROTES NO COMESTIBLES</v>
          </cell>
          <cell r="D3276">
            <v>7.66</v>
          </cell>
          <cell r="E3276" t="str">
            <v>Flujo Continuo</v>
          </cell>
        </row>
        <row r="3277">
          <cell r="A3277">
            <v>719659</v>
          </cell>
          <cell r="B3277" t="str">
            <v>BOLSA BASURA ROLLO VIRUTEX 18L 10U</v>
          </cell>
          <cell r="C3277" t="str">
            <v>ABARROTES NO COMESTIBLES</v>
          </cell>
          <cell r="D3277">
            <v>0.7</v>
          </cell>
          <cell r="E3277" t="str">
            <v>Flujo Continuo</v>
          </cell>
        </row>
        <row r="3278">
          <cell r="A3278">
            <v>719660</v>
          </cell>
          <cell r="B3278" t="str">
            <v>BOLSA BASURA ROLLO VIRUTEX 50L 10U</v>
          </cell>
          <cell r="C3278" t="str">
            <v>ABARROTES NO COMESTIBLES</v>
          </cell>
          <cell r="D3278">
            <v>1.86</v>
          </cell>
          <cell r="E3278" t="str">
            <v>Flujo Continuo</v>
          </cell>
        </row>
        <row r="3279">
          <cell r="A3279">
            <v>719856</v>
          </cell>
          <cell r="B3279" t="str">
            <v>VINO RDM CHIANTI CLASSICO RISERVA 750ML</v>
          </cell>
          <cell r="C3279" t="str">
            <v>ABARROTES BEBIBLES</v>
          </cell>
          <cell r="D3279">
            <v>102.58</v>
          </cell>
          <cell r="E3279" t="str">
            <v>Flujo Continuo</v>
          </cell>
        </row>
        <row r="3280">
          <cell r="A3280">
            <v>719857</v>
          </cell>
          <cell r="B3280" t="str">
            <v>VINO RDM CHIANTI CLASSICO 750ML</v>
          </cell>
          <cell r="C3280" t="str">
            <v>ABARROTES BEBIBLES</v>
          </cell>
          <cell r="D3280">
            <v>65.709999999999994</v>
          </cell>
          <cell r="E3280" t="str">
            <v>Flujo Continuo</v>
          </cell>
        </row>
        <row r="3281">
          <cell r="A3281">
            <v>719858</v>
          </cell>
          <cell r="B3281" t="str">
            <v>VINO RDM SASYR IGT TOSCANA 750ML</v>
          </cell>
          <cell r="C3281" t="str">
            <v>ABARROTES BEBIBLES</v>
          </cell>
          <cell r="D3281">
            <v>64.760000000000005</v>
          </cell>
          <cell r="E3281" t="str">
            <v>Flujo Continuo</v>
          </cell>
        </row>
        <row r="3282">
          <cell r="A3282">
            <v>719896</v>
          </cell>
          <cell r="B3282" t="str">
            <v>VINO TINTO DG DEHESA LA GRANJA BOT 750ML</v>
          </cell>
          <cell r="C3282" t="str">
            <v>ABARROTES BEBIBLES</v>
          </cell>
          <cell r="D3282">
            <v>38.15</v>
          </cell>
          <cell r="E3282" t="str">
            <v>Flujo Continuo</v>
          </cell>
        </row>
        <row r="3283">
          <cell r="A3283">
            <v>719898</v>
          </cell>
          <cell r="B3283" t="str">
            <v>PISCO PURO QUEBRANTA 4 GALLOS X 2L</v>
          </cell>
          <cell r="C3283" t="str">
            <v>ABARROTES BEBIBLES</v>
          </cell>
          <cell r="D3283">
            <v>46.44</v>
          </cell>
          <cell r="E3283" t="str">
            <v>Flujo Continuo</v>
          </cell>
        </row>
        <row r="3284">
          <cell r="A3284">
            <v>719899</v>
          </cell>
          <cell r="B3284" t="str">
            <v>PISCO PURO QUEBRANTA PANCHO FIERRO X 2L</v>
          </cell>
          <cell r="C3284" t="str">
            <v>ABARROTES BEBIBLES</v>
          </cell>
          <cell r="D3284">
            <v>45.31</v>
          </cell>
          <cell r="E3284" t="str">
            <v>Flujo Continuo</v>
          </cell>
        </row>
        <row r="3285">
          <cell r="A3285">
            <v>720015</v>
          </cell>
          <cell r="B3285" t="str">
            <v>Inst Esp crema reparadora Urea 20% 150ml</v>
          </cell>
          <cell r="C3285" t="str">
            <v>ABARROTES NO COMESTIBLES</v>
          </cell>
          <cell r="D3285">
            <v>15.92</v>
          </cell>
          <cell r="E3285" t="str">
            <v>Flujo Continuo</v>
          </cell>
        </row>
        <row r="3286">
          <cell r="A3286">
            <v>720037</v>
          </cell>
          <cell r="B3286" t="str">
            <v>PELOTITAS MUNDIALISTAS 295G DOS CERRITOS</v>
          </cell>
          <cell r="C3286" t="str">
            <v>ABARROTES COMESTIBLES</v>
          </cell>
          <cell r="D3286">
            <v>8.56</v>
          </cell>
          <cell r="E3286" t="str">
            <v>Flujo Continuo</v>
          </cell>
        </row>
        <row r="3287">
          <cell r="A3287">
            <v>720058</v>
          </cell>
          <cell r="B3287" t="str">
            <v>FIBRAESPONJA CLASICA VIRUTEX X6</v>
          </cell>
          <cell r="C3287" t="str">
            <v>ABARROTES NO COMESTIBLES</v>
          </cell>
          <cell r="D3287">
            <v>4.6100000000000003</v>
          </cell>
          <cell r="E3287" t="str">
            <v>Flujo Continuo</v>
          </cell>
        </row>
        <row r="3288">
          <cell r="A3288">
            <v>720060</v>
          </cell>
          <cell r="B3288" t="str">
            <v>PAÑO ABSORBENTE TRADIC VIRUTEX X20</v>
          </cell>
          <cell r="C3288" t="str">
            <v>ABARROTES NO COMESTIBLES</v>
          </cell>
          <cell r="D3288">
            <v>11.18</v>
          </cell>
          <cell r="E3288" t="str">
            <v>Flujo Continuo</v>
          </cell>
        </row>
        <row r="3289">
          <cell r="A3289">
            <v>720061</v>
          </cell>
          <cell r="B3289" t="str">
            <v>PAÑO PARA PISO C/OJAL VIRUTEX  X3</v>
          </cell>
          <cell r="C3289" t="str">
            <v>ABARROTES NO COMESTIBLES</v>
          </cell>
          <cell r="D3289">
            <v>12.31</v>
          </cell>
          <cell r="E3289" t="str">
            <v>Flujo Continuo</v>
          </cell>
        </row>
        <row r="3290">
          <cell r="A3290">
            <v>720264</v>
          </cell>
          <cell r="B3290" t="str">
            <v>PIMIENTO GRILLED X220GR CASA VERDE</v>
          </cell>
          <cell r="C3290" t="str">
            <v>ABARROTES COMESTIBLES</v>
          </cell>
          <cell r="D3290">
            <v>4.6500000000000004</v>
          </cell>
          <cell r="E3290" t="str">
            <v>Flujo Continuo</v>
          </cell>
        </row>
        <row r="3291">
          <cell r="A3291">
            <v>720281</v>
          </cell>
          <cell r="B3291" t="str">
            <v>VINO B&amp;G PASSEPORT BOURDEAUX ME CSA750ML</v>
          </cell>
          <cell r="C3291" t="str">
            <v>ABARROTES BEBIBLES</v>
          </cell>
          <cell r="D3291">
            <v>44.91</v>
          </cell>
          <cell r="E3291" t="str">
            <v>Flujo Continuo</v>
          </cell>
        </row>
        <row r="3292">
          <cell r="A3292">
            <v>720282</v>
          </cell>
          <cell r="B3292" t="str">
            <v>VINO B&amp;G PASSEPORT SBL/SEMILLON BOT750ML</v>
          </cell>
          <cell r="C3292" t="str">
            <v>ABARROTES BEBIBLES</v>
          </cell>
          <cell r="D3292">
            <v>44.91</v>
          </cell>
          <cell r="E3292" t="str">
            <v>Flujo Continuo</v>
          </cell>
        </row>
        <row r="3293">
          <cell r="A3293">
            <v>720283</v>
          </cell>
          <cell r="B3293" t="str">
            <v>VINO BARTON &amp; GUESTIER CSA RESERVE 750ML</v>
          </cell>
          <cell r="C3293" t="str">
            <v>ABARROTES BEBIBLES</v>
          </cell>
          <cell r="D3293">
            <v>31.03</v>
          </cell>
          <cell r="E3293" t="str">
            <v>Flujo Continuo</v>
          </cell>
        </row>
        <row r="3294">
          <cell r="A3294">
            <v>720284</v>
          </cell>
          <cell r="B3294" t="str">
            <v>VINO BARTON &amp; GUESTIER ME RESERVE 750ML</v>
          </cell>
          <cell r="C3294" t="str">
            <v>ABARROTES BEBIBLES</v>
          </cell>
          <cell r="D3294">
            <v>31.03</v>
          </cell>
          <cell r="E3294" t="str">
            <v>Flujo Continuo</v>
          </cell>
        </row>
        <row r="3295">
          <cell r="A3295">
            <v>720285</v>
          </cell>
          <cell r="B3295" t="str">
            <v>VINO BARTON &amp; GUESTIER PN RESERVE 750ML</v>
          </cell>
          <cell r="C3295" t="str">
            <v>ABARROTES BEBIBLES</v>
          </cell>
          <cell r="D3295">
            <v>31.03</v>
          </cell>
          <cell r="E3295" t="str">
            <v>Flujo Continuo</v>
          </cell>
        </row>
        <row r="3296">
          <cell r="A3296">
            <v>720286</v>
          </cell>
          <cell r="B3296" t="str">
            <v>VINO BARTON &amp; GUESTIER SBL RESERVE 750ML</v>
          </cell>
          <cell r="C3296" t="str">
            <v>ABARROTES BEBIBLES</v>
          </cell>
          <cell r="D3296">
            <v>31.03</v>
          </cell>
          <cell r="E3296" t="str">
            <v>Flujo Continuo</v>
          </cell>
        </row>
        <row r="3297">
          <cell r="A3297">
            <v>720330</v>
          </cell>
          <cell r="B3297" t="str">
            <v>DEO EXTRACLARADO SPRAY SERUM NIVEA 100ML</v>
          </cell>
          <cell r="C3297" t="str">
            <v>ABARROTES NO COMESTIBLES</v>
          </cell>
          <cell r="D3297">
            <v>13.15</v>
          </cell>
          <cell r="E3297" t="str">
            <v>Flujo Continuo</v>
          </cell>
        </row>
        <row r="3298">
          <cell r="A3298">
            <v>720332</v>
          </cell>
          <cell r="B3298" t="str">
            <v>DEO NIVEAMEN FRESH ICE SPRAY 150ML</v>
          </cell>
          <cell r="C3298" t="str">
            <v>ABARROTES NO COMESTIBLES</v>
          </cell>
          <cell r="D3298">
            <v>13.37</v>
          </cell>
          <cell r="E3298" t="str">
            <v>Flujo Continuo</v>
          </cell>
        </row>
        <row r="3299">
          <cell r="A3299">
            <v>720333</v>
          </cell>
          <cell r="B3299" t="str">
            <v>DEO NIVEAMEN FRESH OCEAN SPRAY 150ML</v>
          </cell>
          <cell r="C3299" t="str">
            <v>ABARROTES NO COMESTIBLES</v>
          </cell>
          <cell r="D3299">
            <v>13.37</v>
          </cell>
          <cell r="E3299" t="str">
            <v>Flujo Continuo</v>
          </cell>
        </row>
        <row r="3300">
          <cell r="A3300">
            <v>720334</v>
          </cell>
          <cell r="B3300" t="str">
            <v>DEO NIVEAMEN FRESH SPORT SPRAY 150ML</v>
          </cell>
          <cell r="C3300" t="str">
            <v>ABARROTES NO COMESTIBLES</v>
          </cell>
          <cell r="D3300">
            <v>13.37</v>
          </cell>
          <cell r="E3300" t="str">
            <v>Flujo Continuo</v>
          </cell>
        </row>
        <row r="3301">
          <cell r="A3301">
            <v>720433</v>
          </cell>
          <cell r="B3301" t="str">
            <v>RON BARCELO IMPERIAL ONIX BOT 750 ML</v>
          </cell>
          <cell r="C3301" t="str">
            <v>ABARROTES BEBIBLES</v>
          </cell>
          <cell r="D3301">
            <v>115.18</v>
          </cell>
          <cell r="E3301" t="str">
            <v>Flujo Continuo</v>
          </cell>
        </row>
        <row r="3302">
          <cell r="A3302">
            <v>720434</v>
          </cell>
          <cell r="B3302" t="str">
            <v>RON BACARDI GRAN RESERVA LIMITADA 750 ML</v>
          </cell>
          <cell r="C3302" t="str">
            <v>ABARROTES BEBIBLES</v>
          </cell>
          <cell r="D3302">
            <v>207.78</v>
          </cell>
          <cell r="E3302" t="str">
            <v>Flujo Continuo</v>
          </cell>
        </row>
        <row r="3303">
          <cell r="A3303">
            <v>720502</v>
          </cell>
          <cell r="B3303" t="str">
            <v>ASEPXIA JABÓN CARBÓN 100G</v>
          </cell>
          <cell r="C3303" t="str">
            <v>ABARROTES NO COMESTIBLES</v>
          </cell>
          <cell r="D3303">
            <v>10.86</v>
          </cell>
          <cell r="E3303" t="str">
            <v>Flujo Continuo</v>
          </cell>
        </row>
        <row r="3304">
          <cell r="A3304">
            <v>720505</v>
          </cell>
          <cell r="B3304" t="str">
            <v>ASEPXIA EXFOLIANTE JABON EN BARRA X 100G</v>
          </cell>
          <cell r="C3304" t="str">
            <v>ABARROTES NO COMESTIBLES</v>
          </cell>
          <cell r="D3304">
            <v>8.67</v>
          </cell>
          <cell r="E3304" t="str">
            <v>Flujo Continuo</v>
          </cell>
        </row>
        <row r="3305">
          <cell r="A3305">
            <v>720510</v>
          </cell>
          <cell r="B3305" t="str">
            <v>CICATRICURE GEL X 60 G (LATAM)</v>
          </cell>
          <cell r="C3305" t="str">
            <v>ABARROTES NO COMESTIBLES</v>
          </cell>
          <cell r="D3305">
            <v>45.84</v>
          </cell>
          <cell r="E3305" t="str">
            <v>Flujo Continuo</v>
          </cell>
        </row>
        <row r="3306">
          <cell r="A3306">
            <v>720511</v>
          </cell>
          <cell r="B3306" t="str">
            <v>CICATRICURE  CONTORNO DE OJOS 8.5 G</v>
          </cell>
          <cell r="C3306" t="str">
            <v>ABARROTES NO COMESTIBLES</v>
          </cell>
          <cell r="D3306">
            <v>32.72</v>
          </cell>
          <cell r="E3306" t="str">
            <v>Flujo Continuo</v>
          </cell>
        </row>
        <row r="3307">
          <cell r="A3307">
            <v>720512</v>
          </cell>
          <cell r="B3307" t="str">
            <v>CICATRICURE ROLL ON OJOS 15 ML</v>
          </cell>
          <cell r="C3307" t="str">
            <v>ABARROTES NO COMESTIBLES</v>
          </cell>
          <cell r="D3307">
            <v>29.08</v>
          </cell>
          <cell r="E3307" t="str">
            <v>Flujo Continuo</v>
          </cell>
        </row>
        <row r="3308">
          <cell r="A3308">
            <v>720513</v>
          </cell>
          <cell r="B3308" t="str">
            <v>CICATRICURE CREMA X 60 G (LATAM)</v>
          </cell>
          <cell r="C3308" t="str">
            <v>ABARROTES NO COMESTIBLES</v>
          </cell>
          <cell r="D3308">
            <v>58.23</v>
          </cell>
          <cell r="E3308" t="str">
            <v>Flujo Continuo</v>
          </cell>
        </row>
        <row r="3309">
          <cell r="A3309">
            <v>720515</v>
          </cell>
          <cell r="B3309" t="str">
            <v>GOICOECHEA ÁRNICA Y MANZANILLA 400 ML</v>
          </cell>
          <cell r="C3309" t="str">
            <v>ABARROTES NO COMESTIBLES</v>
          </cell>
          <cell r="D3309">
            <v>26.16</v>
          </cell>
          <cell r="E3309" t="str">
            <v>Flujo Continuo</v>
          </cell>
        </row>
        <row r="3310">
          <cell r="A3310">
            <v>720516</v>
          </cell>
          <cell r="B3310" t="str">
            <v>SILUET 40 GEL TERMICO X 200 ML (LATAM)</v>
          </cell>
          <cell r="C3310" t="str">
            <v>ABARROTES NO COMESTIBLES</v>
          </cell>
          <cell r="D3310">
            <v>29.08</v>
          </cell>
          <cell r="E3310" t="str">
            <v>Flujo Continuo</v>
          </cell>
        </row>
        <row r="3311">
          <cell r="A3311">
            <v>720607</v>
          </cell>
          <cell r="B3311" t="str">
            <v>TIO NACHO ACONDICIONADOR ANTI EDAD 415ML</v>
          </cell>
          <cell r="C3311" t="str">
            <v>ABARROTES NO COMESTIBLES</v>
          </cell>
          <cell r="D3311">
            <v>21.79</v>
          </cell>
          <cell r="E3311" t="str">
            <v>Flujo Continuo</v>
          </cell>
        </row>
        <row r="3312">
          <cell r="A3312">
            <v>720608</v>
          </cell>
          <cell r="B3312" t="str">
            <v>TIO NACHO ACONDICIONADOR ACLARANTE 415ML</v>
          </cell>
          <cell r="C3312" t="str">
            <v>ABARROTES NO COMESTIBLES</v>
          </cell>
          <cell r="D3312">
            <v>21.79</v>
          </cell>
          <cell r="E3312" t="str">
            <v>Flujo Continuo</v>
          </cell>
        </row>
        <row r="3313">
          <cell r="A3313">
            <v>720609</v>
          </cell>
          <cell r="B3313" t="str">
            <v>TIO NACHO SHAMP ANTI CAIDA ACLARANT 415M</v>
          </cell>
          <cell r="C3313" t="str">
            <v>ABARROTES NO COMESTIBLES</v>
          </cell>
          <cell r="D3313">
            <v>21.79</v>
          </cell>
          <cell r="E3313" t="str">
            <v>Flujo Continuo</v>
          </cell>
        </row>
        <row r="3314">
          <cell r="A3314">
            <v>720610</v>
          </cell>
          <cell r="B3314" t="str">
            <v>TIO NACHO SHAMPOO ANTI EDAD 415ML</v>
          </cell>
          <cell r="C3314" t="str">
            <v>ABARROTES NO COMESTIBLES</v>
          </cell>
          <cell r="D3314">
            <v>21.79</v>
          </cell>
          <cell r="E3314" t="str">
            <v>Flujo Continuo</v>
          </cell>
        </row>
        <row r="3315">
          <cell r="A3315">
            <v>720611</v>
          </cell>
          <cell r="B3315" t="str">
            <v>TIO NACHO AC SISTEMA ENGROSADOR 415 ML</v>
          </cell>
          <cell r="C3315" t="str">
            <v>ABARROTES NO COMESTIBLES</v>
          </cell>
          <cell r="D3315">
            <v>21.79</v>
          </cell>
          <cell r="E3315" t="str">
            <v>Flujo Continuo</v>
          </cell>
        </row>
        <row r="3316">
          <cell r="A3316">
            <v>720612</v>
          </cell>
          <cell r="B3316" t="str">
            <v>TIO NACHO SH SISTEMA ENGROSADOR 415 ML</v>
          </cell>
          <cell r="C3316" t="str">
            <v>ABARROTES NO COMESTIBLES</v>
          </cell>
          <cell r="D3316">
            <v>21.79</v>
          </cell>
          <cell r="E3316" t="str">
            <v>Flujo Continuo</v>
          </cell>
        </row>
        <row r="3317">
          <cell r="A3317">
            <v>720613</v>
          </cell>
          <cell r="B3317" t="str">
            <v>TIO NACHO SPRAY SISTEMA ENGROSADOR 135ML</v>
          </cell>
          <cell r="C3317" t="str">
            <v>ABARROTES NO COMESTIBLES</v>
          </cell>
          <cell r="D3317">
            <v>20.329999999999998</v>
          </cell>
          <cell r="E3317" t="str">
            <v>Flujo Continuo</v>
          </cell>
        </row>
        <row r="3318">
          <cell r="A3318">
            <v>720653</v>
          </cell>
          <cell r="B3318" t="str">
            <v>CERVEZA TROOPER BOT 330 ML</v>
          </cell>
          <cell r="C3318" t="str">
            <v>ABARROTES BEBIBLES</v>
          </cell>
          <cell r="D3318">
            <v>9.1300000000000008</v>
          </cell>
          <cell r="E3318" t="str">
            <v>Flujo Continuo</v>
          </cell>
        </row>
        <row r="3319">
          <cell r="A3319">
            <v>700033</v>
          </cell>
          <cell r="B3319" t="str">
            <v>VINO SOTTANO RESERVA MALBEC BOT 750ML</v>
          </cell>
          <cell r="C3319" t="str">
            <v>ABARROTES BEBIBLES</v>
          </cell>
          <cell r="D3319">
            <v>80</v>
          </cell>
          <cell r="E3319" t="str">
            <v>Almacenado</v>
          </cell>
        </row>
        <row r="3320">
          <cell r="A3320">
            <v>720662</v>
          </cell>
          <cell r="B3320" t="str">
            <v>TEATRICAL  DESMAQUILLANTE X 200 GR</v>
          </cell>
          <cell r="C3320" t="str">
            <v>ABARROTES NO COMESTIBLES</v>
          </cell>
          <cell r="D3320">
            <v>12.39</v>
          </cell>
          <cell r="E3320" t="str">
            <v>Flujo Continuo</v>
          </cell>
        </row>
        <row r="3321">
          <cell r="A3321">
            <v>720663</v>
          </cell>
          <cell r="B3321" t="str">
            <v>TEATRICAL HUMECTANTE X 100 GR</v>
          </cell>
          <cell r="C3321" t="str">
            <v>ABARROTES NO COMESTIBLES</v>
          </cell>
          <cell r="D3321">
            <v>11.37</v>
          </cell>
          <cell r="E3321" t="str">
            <v>Flujo Continuo</v>
          </cell>
        </row>
        <row r="3322">
          <cell r="A3322">
            <v>720664</v>
          </cell>
          <cell r="B3322" t="str">
            <v>TEATRICAL ULTRA ACLARADORA X 100 GR</v>
          </cell>
          <cell r="C3322" t="str">
            <v>ABARROTES NO COMESTIBLES</v>
          </cell>
          <cell r="D3322">
            <v>13.77</v>
          </cell>
          <cell r="E3322" t="str">
            <v>Flujo Continuo</v>
          </cell>
        </row>
        <row r="3323">
          <cell r="A3323">
            <v>720694</v>
          </cell>
          <cell r="B3323" t="str">
            <v>GALLETA BISCOFF ORIGIN GRANDE 250G LOTUS</v>
          </cell>
          <cell r="C3323" t="str">
            <v>ABARROTES COMESTIBLES</v>
          </cell>
          <cell r="D3323">
            <v>6.82</v>
          </cell>
          <cell r="E3323" t="str">
            <v>Flujo Continuo</v>
          </cell>
        </row>
        <row r="3324">
          <cell r="A3324">
            <v>720695</v>
          </cell>
          <cell r="B3324" t="str">
            <v>GALLETA BISCOFF ORIGIN POCKET 124G LOTUS</v>
          </cell>
          <cell r="C3324" t="str">
            <v>ABARROTES COMESTIBLES</v>
          </cell>
          <cell r="D3324">
            <v>4.45</v>
          </cell>
          <cell r="E3324" t="str">
            <v>Flujo Continuo</v>
          </cell>
        </row>
        <row r="3325">
          <cell r="A3325">
            <v>720932</v>
          </cell>
          <cell r="B3325" t="str">
            <v>MEJILLONES A LA GALLEGA X111GR P.ORIENTE</v>
          </cell>
          <cell r="C3325" t="str">
            <v>ABARROTES COMESTIBLES</v>
          </cell>
          <cell r="D3325">
            <v>9.75</v>
          </cell>
          <cell r="E3325" t="str">
            <v>Flujo Continuo</v>
          </cell>
        </row>
        <row r="3326">
          <cell r="A3326">
            <v>720933</v>
          </cell>
          <cell r="B3326" t="str">
            <v>CALAMAR TROZO SALSTINTA X111GR P.ORIENTE</v>
          </cell>
          <cell r="C3326" t="str">
            <v>ABARROTES COMESTIBLES</v>
          </cell>
          <cell r="D3326">
            <v>6.5</v>
          </cell>
          <cell r="E3326" t="str">
            <v>Flujo Continuo</v>
          </cell>
        </row>
        <row r="3327">
          <cell r="A3327">
            <v>721350</v>
          </cell>
          <cell r="B3327" t="str">
            <v>ALCACHOFA GRILLED X220GR CASA VERDE</v>
          </cell>
          <cell r="C3327" t="str">
            <v>ABARROTES COMESTIBLES</v>
          </cell>
          <cell r="D3327">
            <v>5.12</v>
          </cell>
          <cell r="E3327" t="str">
            <v>Flujo Continuo</v>
          </cell>
        </row>
        <row r="3328">
          <cell r="A3328">
            <v>722058</v>
          </cell>
          <cell r="B3328" t="str">
            <v>BIGELOW GINGER/PEACH X 18 UN</v>
          </cell>
          <cell r="C3328" t="str">
            <v>ABARROTES COMESTIBLES</v>
          </cell>
          <cell r="D3328">
            <v>13.04</v>
          </cell>
          <cell r="E3328" t="str">
            <v>Flujo Continuo</v>
          </cell>
        </row>
        <row r="3329">
          <cell r="A3329">
            <v>722059</v>
          </cell>
          <cell r="B3329" t="str">
            <v>BIGELOW LEMON/ECHINACEA X18 UN</v>
          </cell>
          <cell r="C3329" t="str">
            <v>ABARROTES COMESTIBLES</v>
          </cell>
          <cell r="D3329">
            <v>13.04</v>
          </cell>
          <cell r="E3329" t="str">
            <v>Flujo Continuo</v>
          </cell>
        </row>
        <row r="3330">
          <cell r="A3330">
            <v>722060</v>
          </cell>
          <cell r="B3330" t="str">
            <v>BIGELOW BLUEBERRY/ALOEVERA X18UN</v>
          </cell>
          <cell r="C3330" t="str">
            <v>ABARROTES COMESTIBLES</v>
          </cell>
          <cell r="D3330">
            <v>15.96</v>
          </cell>
          <cell r="E3330" t="str">
            <v>Flujo Continuo</v>
          </cell>
        </row>
        <row r="3331">
          <cell r="A3331">
            <v>722199</v>
          </cell>
          <cell r="B3331" t="str">
            <v>CD SENSODYNE LIMPIEZA PROFUNDA 90GR</v>
          </cell>
          <cell r="C3331" t="str">
            <v>ABARROTES NO COMESTIBLES</v>
          </cell>
          <cell r="D3331">
            <v>11.9</v>
          </cell>
          <cell r="E3331" t="str">
            <v>Flujo Continuo</v>
          </cell>
        </row>
        <row r="3332">
          <cell r="A3332">
            <v>722200</v>
          </cell>
          <cell r="B3332" t="str">
            <v>CEPILLO DENT SENSODYNE LIMPIEZA PROFUNDA</v>
          </cell>
          <cell r="C3332" t="str">
            <v>ABARROTES NO COMESTIBLES</v>
          </cell>
          <cell r="D3332">
            <v>9.59</v>
          </cell>
          <cell r="E3332" t="str">
            <v>Flujo Continuo</v>
          </cell>
        </row>
        <row r="3333">
          <cell r="A3333">
            <v>722563</v>
          </cell>
          <cell r="B3333" t="str">
            <v>DET DERSA TERRA LIQUIDO X 2L, CLASICO</v>
          </cell>
          <cell r="C3333" t="str">
            <v>ABARROTES NO COMESTIBLES</v>
          </cell>
          <cell r="D3333">
            <v>20.170000000000002</v>
          </cell>
          <cell r="E3333" t="str">
            <v>Flujo Continuo</v>
          </cell>
        </row>
        <row r="3334">
          <cell r="A3334">
            <v>722587</v>
          </cell>
          <cell r="B3334" t="str">
            <v>BEBIDA SLOW COW LATA 250ML</v>
          </cell>
          <cell r="C3334" t="str">
            <v>ABARROTES BEBIBLES</v>
          </cell>
          <cell r="D3334">
            <v>4.37</v>
          </cell>
          <cell r="E3334" t="str">
            <v>Flujo Continuo</v>
          </cell>
        </row>
        <row r="3335">
          <cell r="A3335">
            <v>722914</v>
          </cell>
          <cell r="B3335" t="str">
            <v>CERVEZA LIEFMANS FRUITESSE BOT 250 ML</v>
          </cell>
          <cell r="C3335" t="str">
            <v>ABARROTES BEBIBLES</v>
          </cell>
          <cell r="D3335">
            <v>11.44</v>
          </cell>
          <cell r="E3335" t="str">
            <v>Flujo Continuo</v>
          </cell>
        </row>
        <row r="3336">
          <cell r="A3336">
            <v>722917</v>
          </cell>
          <cell r="B3336" t="str">
            <v>CERVEZA FULLER'S LONDON PORTER BOT 550ML</v>
          </cell>
          <cell r="C3336" t="str">
            <v>ABARROTES BEBIBLES</v>
          </cell>
          <cell r="D3336">
            <v>12.54</v>
          </cell>
          <cell r="E3336" t="str">
            <v>Flujo Continuo</v>
          </cell>
        </row>
        <row r="3337">
          <cell r="A3337">
            <v>722918</v>
          </cell>
          <cell r="B3337" t="str">
            <v>CERVEZA LA CHOUFFE SOLEIL BOT 330 ML</v>
          </cell>
          <cell r="C3337" t="str">
            <v>ABARROTES BEBIBLES</v>
          </cell>
          <cell r="D3337">
            <v>12.29</v>
          </cell>
          <cell r="E3337" t="str">
            <v>Flujo Continuo</v>
          </cell>
        </row>
        <row r="3338">
          <cell r="A3338">
            <v>722919</v>
          </cell>
          <cell r="B3338" t="str">
            <v>CERVEZA GULDEN DRAAK BOT 330 ML</v>
          </cell>
          <cell r="C3338" t="str">
            <v>ABARROTES BEBIBLES</v>
          </cell>
          <cell r="D3338">
            <v>11.53</v>
          </cell>
          <cell r="E3338" t="str">
            <v>Flujo Continuo</v>
          </cell>
        </row>
        <row r="3339">
          <cell r="A3339">
            <v>722920</v>
          </cell>
          <cell r="B3339" t="str">
            <v>CERVEZA GULDEN DRAAK 9000 BOT 330 ML</v>
          </cell>
          <cell r="C3339" t="str">
            <v>ABARROTES BEBIBLES</v>
          </cell>
          <cell r="D3339">
            <v>11.53</v>
          </cell>
          <cell r="E3339" t="str">
            <v>Flujo Continuo</v>
          </cell>
        </row>
        <row r="3340">
          <cell r="A3340">
            <v>723010</v>
          </cell>
          <cell r="B3340" t="str">
            <v>TERRA FERTIL POWER MIX 150 GR</v>
          </cell>
          <cell r="C3340" t="str">
            <v>ABARROTES COMESTIBLES</v>
          </cell>
          <cell r="D3340">
            <v>1.96</v>
          </cell>
          <cell r="E3340" t="str">
            <v>Flujo Continuo</v>
          </cell>
        </row>
        <row r="3341">
          <cell r="A3341">
            <v>723309</v>
          </cell>
          <cell r="B3341" t="str">
            <v>Mascara Colossal Big Shot WSH Very Blk</v>
          </cell>
          <cell r="C3341" t="str">
            <v>ABARROTES NO COMESTIBLES</v>
          </cell>
          <cell r="D3341">
            <v>35.56</v>
          </cell>
          <cell r="E3341" t="str">
            <v>Flujo Continuo</v>
          </cell>
        </row>
        <row r="3342">
          <cell r="A3342">
            <v>723310</v>
          </cell>
          <cell r="B3342" t="str">
            <v>Mascara Colossal Big Shot WTP Very Blk</v>
          </cell>
          <cell r="C3342" t="str">
            <v>ABARROTES NO COMESTIBLES</v>
          </cell>
          <cell r="D3342">
            <v>35.56</v>
          </cell>
          <cell r="E3342" t="str">
            <v>Flujo Continuo</v>
          </cell>
        </row>
        <row r="3343">
          <cell r="A3343">
            <v>723359</v>
          </cell>
          <cell r="B3343" t="str">
            <v>JARDIN TISANA X 15 FIL LA FIDELIA</v>
          </cell>
          <cell r="C3343" t="str">
            <v>ABARROTES COMESTIBLES</v>
          </cell>
          <cell r="D3343">
            <v>26.2</v>
          </cell>
          <cell r="E3343" t="str">
            <v>Flujo Continuo</v>
          </cell>
        </row>
        <row r="3344">
          <cell r="A3344">
            <v>723360</v>
          </cell>
          <cell r="B3344" t="str">
            <v>JARDIN ANCESTRL X15 FIL LA FIDELIA</v>
          </cell>
          <cell r="C3344" t="str">
            <v>ABARROTES COMESTIBLES</v>
          </cell>
          <cell r="D3344">
            <v>26.2</v>
          </cell>
          <cell r="E3344" t="str">
            <v>Flujo Continuo</v>
          </cell>
        </row>
        <row r="3345">
          <cell r="A3345">
            <v>723361</v>
          </cell>
          <cell r="B3345" t="str">
            <v>JARDIN HERBARIA X15 FIL LA FIDELIA</v>
          </cell>
          <cell r="C3345" t="str">
            <v>ABARROTES COMESTIBLES</v>
          </cell>
          <cell r="D3345">
            <v>26.2</v>
          </cell>
          <cell r="E3345" t="str">
            <v>Flujo Continuo</v>
          </cell>
        </row>
        <row r="3346">
          <cell r="A3346">
            <v>723490</v>
          </cell>
          <cell r="B3346" t="str">
            <v>TABLETA TANA PERU 64% CACAO X 70GR</v>
          </cell>
          <cell r="C3346" t="str">
            <v>ABARROTES COMESTIBLES</v>
          </cell>
          <cell r="D3346">
            <v>10.61</v>
          </cell>
          <cell r="E3346" t="str">
            <v>Flujo Continuo</v>
          </cell>
        </row>
        <row r="3347">
          <cell r="A3347">
            <v>723491</v>
          </cell>
          <cell r="B3347" t="str">
            <v>TABLETA TANA CHOC.NEGRO 55% CACAO X 70GR</v>
          </cell>
          <cell r="C3347" t="str">
            <v>ABARROTES COMESTIBLES</v>
          </cell>
          <cell r="D3347">
            <v>5.0999999999999996</v>
          </cell>
          <cell r="E3347" t="str">
            <v>Flujo Continuo</v>
          </cell>
        </row>
        <row r="3348">
          <cell r="A3348">
            <v>723493</v>
          </cell>
          <cell r="B3348" t="str">
            <v>BOMBONES SURTIDOS TANA X 150GR</v>
          </cell>
          <cell r="C3348" t="str">
            <v>ABARROTES COMESTIBLES</v>
          </cell>
          <cell r="D3348">
            <v>17.739999999999998</v>
          </cell>
          <cell r="E3348" t="str">
            <v>Flujo Continuo</v>
          </cell>
        </row>
        <row r="3349">
          <cell r="A3349">
            <v>723494</v>
          </cell>
          <cell r="B3349" t="str">
            <v>BOMBONES TANA SURTIDOS  X 250 G ESTUCHE</v>
          </cell>
          <cell r="C3349" t="str">
            <v>ABARROTES COMESTIBLES</v>
          </cell>
          <cell r="D3349">
            <v>29.58</v>
          </cell>
          <cell r="E3349" t="str">
            <v>Flujo Continuo</v>
          </cell>
        </row>
        <row r="3350">
          <cell r="A3350">
            <v>723495</v>
          </cell>
          <cell r="B3350" t="str">
            <v>CHOCOLATE CORAZON TANA 55% CACAO X 300 G</v>
          </cell>
          <cell r="C3350" t="str">
            <v>ABARROTES COMESTIBLES</v>
          </cell>
          <cell r="D3350">
            <v>25.34</v>
          </cell>
          <cell r="E3350" t="str">
            <v>Flujo Continuo</v>
          </cell>
        </row>
        <row r="3351">
          <cell r="A3351">
            <v>724011</v>
          </cell>
          <cell r="B3351" t="str">
            <v>LOC DESENR MUSS KIDS 150ML EXTRACT PERLA</v>
          </cell>
          <cell r="C3351" t="str">
            <v>ABARROTES NO COMESTIBLES</v>
          </cell>
          <cell r="D3351">
            <v>11</v>
          </cell>
          <cell r="E3351" t="str">
            <v>Flujo Continuo</v>
          </cell>
        </row>
        <row r="3352">
          <cell r="A3352">
            <v>724289</v>
          </cell>
          <cell r="B3352" t="str">
            <v>CERVEZA ARTESANAL CURAKA 330ML LAGER</v>
          </cell>
          <cell r="C3352" t="str">
            <v>ABARROTES BEBIBLES</v>
          </cell>
          <cell r="D3352">
            <v>6</v>
          </cell>
          <cell r="E3352" t="str">
            <v>Flujo Continuo</v>
          </cell>
        </row>
        <row r="3353">
          <cell r="A3353">
            <v>724347</v>
          </cell>
          <cell r="B3353" t="str">
            <v>PICARONES CON MIEL X165GR PROVENZAL</v>
          </cell>
          <cell r="C3353" t="str">
            <v>ABARROTES COMESTIBLES</v>
          </cell>
          <cell r="D3353">
            <v>7.52</v>
          </cell>
          <cell r="E3353" t="str">
            <v>Flujo Continuo</v>
          </cell>
        </row>
        <row r="3354">
          <cell r="A3354">
            <v>724350</v>
          </cell>
          <cell r="B3354" t="str">
            <v>SCHICK QUATTRO YOU MUJER</v>
          </cell>
          <cell r="C3354" t="str">
            <v>ABARROTES NO COMESTIBLES</v>
          </cell>
          <cell r="D3354">
            <v>16.07</v>
          </cell>
          <cell r="E3354" t="str">
            <v>Flujo Continuo</v>
          </cell>
        </row>
        <row r="3355">
          <cell r="A3355">
            <v>724354</v>
          </cell>
          <cell r="B3355" t="str">
            <v>JAB LIQ BACTERION FRUTOS ROJOS 300ML</v>
          </cell>
          <cell r="C3355" t="str">
            <v>ABARROTES NO COMESTIBLES</v>
          </cell>
          <cell r="D3355">
            <v>6.62</v>
          </cell>
          <cell r="E3355" t="str">
            <v>Flujo Continuo</v>
          </cell>
        </row>
        <row r="3356">
          <cell r="A3356">
            <v>724411</v>
          </cell>
          <cell r="B3356" t="str">
            <v>BOMBONESBON O BON LECHE 105GR ARCOR CAJA</v>
          </cell>
          <cell r="C3356" t="str">
            <v>ABARROTES COMESTIBLES</v>
          </cell>
          <cell r="D3356">
            <v>9.56</v>
          </cell>
          <cell r="E3356" t="str">
            <v>Flujo Continuo</v>
          </cell>
        </row>
        <row r="3357">
          <cell r="A3357">
            <v>724412</v>
          </cell>
          <cell r="B3357" t="str">
            <v>BOMBONES BON O BON LECHE 150G ARCOR LATA</v>
          </cell>
          <cell r="C3357" t="str">
            <v>ABARROTES COMESTIBLES</v>
          </cell>
          <cell r="D3357">
            <v>15.92</v>
          </cell>
          <cell r="E3357" t="str">
            <v>Flujo Continuo</v>
          </cell>
        </row>
        <row r="3358">
          <cell r="A3358">
            <v>724432</v>
          </cell>
          <cell r="B3358" t="str">
            <v>ACEITE SEMILLA DE UVA CRIN DORADA X 375G</v>
          </cell>
          <cell r="C3358" t="str">
            <v>ABARROTES COMESTIBLES</v>
          </cell>
          <cell r="D3358">
            <v>11.03</v>
          </cell>
          <cell r="E3358" t="str">
            <v>Flujo Continuo</v>
          </cell>
        </row>
        <row r="3359">
          <cell r="A3359">
            <v>724471</v>
          </cell>
          <cell r="B3359" t="str">
            <v>SMOOTH FRIZZ IMMUNE SHX250M JOHN FRIEDA</v>
          </cell>
          <cell r="C3359" t="str">
            <v>ABARROTES NO COMESTIBLES</v>
          </cell>
          <cell r="D3359">
            <v>29.84</v>
          </cell>
          <cell r="E3359" t="str">
            <v>Flujo Continuo</v>
          </cell>
        </row>
        <row r="3360">
          <cell r="A3360">
            <v>724472</v>
          </cell>
          <cell r="B3360" t="str">
            <v>SMOOTH FRIZZ IMMUNE ACO250M JOHN FRIEDA</v>
          </cell>
          <cell r="C3360" t="str">
            <v>ABARROTES NO COMESTIBLES</v>
          </cell>
          <cell r="D3360">
            <v>29.84</v>
          </cell>
          <cell r="E3360" t="str">
            <v>Flujo Continuo</v>
          </cell>
        </row>
        <row r="3361">
          <cell r="A3361">
            <v>724473</v>
          </cell>
          <cell r="B3361" t="str">
            <v>JF FE DAILY NOURISHMENT LEAVE IN 236ML</v>
          </cell>
          <cell r="C3361" t="str">
            <v>ABARROTES NO COMESTIBLES</v>
          </cell>
          <cell r="D3361">
            <v>34.11</v>
          </cell>
          <cell r="E3361" t="str">
            <v>Flujo Continuo</v>
          </cell>
        </row>
        <row r="3362">
          <cell r="A3362">
            <v>724479</v>
          </cell>
          <cell r="B3362" t="str">
            <v>NUTRIBELA 10 REGENERACION CAPILAR</v>
          </cell>
          <cell r="C3362" t="str">
            <v>ABARROTES NO COMESTIBLES</v>
          </cell>
          <cell r="D3362">
            <v>10.1</v>
          </cell>
          <cell r="E3362" t="str">
            <v>Flujo Continuo</v>
          </cell>
        </row>
        <row r="3363">
          <cell r="A3363">
            <v>725085</v>
          </cell>
          <cell r="B3363" t="str">
            <v>NIVEA MEN CREME 75ML</v>
          </cell>
          <cell r="C3363" t="str">
            <v>ABARROTES NO COMESTIBLES</v>
          </cell>
          <cell r="D3363">
            <v>7.29</v>
          </cell>
          <cell r="E3363" t="str">
            <v>Flujo Continuo</v>
          </cell>
        </row>
        <row r="3364">
          <cell r="A3364">
            <v>727298</v>
          </cell>
          <cell r="B3364" t="str">
            <v>Filtro Cafetera # 4 Essential Everyday</v>
          </cell>
          <cell r="C3364" t="str">
            <v>HOGAR</v>
          </cell>
          <cell r="D3364">
            <v>8.9</v>
          </cell>
          <cell r="E3364" t="str">
            <v>Flujo Continuo</v>
          </cell>
        </row>
        <row r="3365">
          <cell r="A3365">
            <v>727299</v>
          </cell>
          <cell r="B3365" t="str">
            <v>Filtro Cafetera Cono Essential Everyday</v>
          </cell>
          <cell r="C3365" t="str">
            <v>HOGAR</v>
          </cell>
          <cell r="D3365">
            <v>8.9</v>
          </cell>
          <cell r="E3365" t="str">
            <v>Flujo Continuo</v>
          </cell>
        </row>
        <row r="3366">
          <cell r="A3366">
            <v>700034</v>
          </cell>
          <cell r="B3366" t="str">
            <v>VINOS SOTTANO BARRELS SELECTIONS BLEND</v>
          </cell>
          <cell r="C3366" t="str">
            <v>ABARROTES BEBIBLES</v>
          </cell>
          <cell r="D3366">
            <v>40.35</v>
          </cell>
          <cell r="E3366" t="str">
            <v>Almacenado</v>
          </cell>
        </row>
        <row r="3367">
          <cell r="A3367">
            <v>700035</v>
          </cell>
          <cell r="B3367" t="str">
            <v>VINOS SOTTANO  TORRONTES</v>
          </cell>
          <cell r="C3367" t="str">
            <v>ABARROTES BEBIBLES</v>
          </cell>
          <cell r="D3367">
            <v>40.42</v>
          </cell>
          <cell r="E3367" t="str">
            <v>Almacenado</v>
          </cell>
        </row>
        <row r="3368">
          <cell r="A3368">
            <v>700036</v>
          </cell>
          <cell r="B3368" t="str">
            <v>VINOS SOTTANO CHARDONNAY</v>
          </cell>
          <cell r="C3368" t="str">
            <v>ABARROTES BEBIBLES</v>
          </cell>
          <cell r="D3368">
            <v>40.65</v>
          </cell>
          <cell r="E3368" t="str">
            <v>Almacenado</v>
          </cell>
        </row>
        <row r="3369">
          <cell r="A3369">
            <v>700052</v>
          </cell>
          <cell r="B3369" t="str">
            <v>VINO SOTTANO BARRELS SELECTIONS MALBEC</v>
          </cell>
          <cell r="C3369" t="str">
            <v>ABARROTES BEBIBLES</v>
          </cell>
          <cell r="D3369">
            <v>44.83</v>
          </cell>
          <cell r="E3369" t="str">
            <v>Almacenado</v>
          </cell>
        </row>
        <row r="3370">
          <cell r="A3370">
            <v>566559</v>
          </cell>
          <cell r="B3370" t="str">
            <v>PASTA ANDINA PENNE AMÉRICAORG X 227G</v>
          </cell>
          <cell r="C3370" t="str">
            <v>ABARROTES COMESTIBLES</v>
          </cell>
          <cell r="D3370">
            <v>8.69</v>
          </cell>
          <cell r="E3370" t="str">
            <v>Almacenado</v>
          </cell>
        </row>
        <row r="3371">
          <cell r="A3371">
            <v>727576</v>
          </cell>
          <cell r="B3371" t="str">
            <v>HOME CARE MOPA CON MANGO CHENELLI</v>
          </cell>
          <cell r="C3371" t="str">
            <v>ABARROTES NO COMESTIBLES</v>
          </cell>
          <cell r="D3371">
            <v>13.79</v>
          </cell>
          <cell r="E3371" t="str">
            <v>Flujo Continuo</v>
          </cell>
        </row>
        <row r="3372">
          <cell r="A3372">
            <v>727577</v>
          </cell>
          <cell r="B3372" t="str">
            <v>HOME CARE MOPA CON MANGO CORAL</v>
          </cell>
          <cell r="C3372" t="str">
            <v>ABARROTES NO COMESTIBLES</v>
          </cell>
          <cell r="D3372">
            <v>13.55</v>
          </cell>
          <cell r="E3372" t="str">
            <v>Flujo Continuo</v>
          </cell>
        </row>
        <row r="3373">
          <cell r="A3373">
            <v>727578</v>
          </cell>
          <cell r="B3373" t="str">
            <v>HOME CARE LIMPIADOR DE VENTANA</v>
          </cell>
          <cell r="C3373" t="str">
            <v>ABARROTES NO COMESTIBLES</v>
          </cell>
          <cell r="D3373">
            <v>12.6</v>
          </cell>
          <cell r="E3373" t="str">
            <v>Flujo Continuo</v>
          </cell>
        </row>
        <row r="3374">
          <cell r="A3374">
            <v>727579</v>
          </cell>
          <cell r="B3374" t="str">
            <v>HOME CARE TRAPEADOR FLEXIBLE</v>
          </cell>
          <cell r="C3374" t="str">
            <v>ABARROTES NO COMESTIBLES</v>
          </cell>
          <cell r="D3374">
            <v>14.65</v>
          </cell>
          <cell r="E3374" t="str">
            <v>Flujo Continuo</v>
          </cell>
        </row>
        <row r="3375">
          <cell r="A3375">
            <v>727580</v>
          </cell>
          <cell r="B3375" t="str">
            <v>HOME CARE PLUMERO FLEXIBLE CON MAGO</v>
          </cell>
          <cell r="C3375" t="str">
            <v>ABARROTES NO COMESTIBLES</v>
          </cell>
          <cell r="D3375">
            <v>11</v>
          </cell>
          <cell r="E3375" t="str">
            <v>Flujo Continuo</v>
          </cell>
        </row>
        <row r="3376">
          <cell r="A3376">
            <v>727587</v>
          </cell>
          <cell r="B3376" t="str">
            <v>PISTACHO TOSTADO SALADO WONDERFUL 77GR</v>
          </cell>
          <cell r="C3376" t="str">
            <v>ABARROTES COMESTIBLES</v>
          </cell>
          <cell r="D3376">
            <v>12.4</v>
          </cell>
          <cell r="E3376" t="str">
            <v>Flujo Continuo</v>
          </cell>
        </row>
        <row r="3377">
          <cell r="A3377">
            <v>727594</v>
          </cell>
          <cell r="B3377" t="str">
            <v>CERVEZA TRES CRUCES PACK 12 LATAS 355ML</v>
          </cell>
          <cell r="C3377" t="str">
            <v>ABARROTES BEBIBLES</v>
          </cell>
          <cell r="D3377">
            <v>28.13</v>
          </cell>
          <cell r="E3377" t="str">
            <v>Flujo Continuo</v>
          </cell>
        </row>
        <row r="3378">
          <cell r="A3378">
            <v>727595</v>
          </cell>
          <cell r="B3378" t="str">
            <v>CERVEZA PAULANER WEISSBIER BOT 330 ML</v>
          </cell>
          <cell r="C3378" t="str">
            <v>ABARROTES BEBIBLES</v>
          </cell>
          <cell r="D3378">
            <v>6.44</v>
          </cell>
          <cell r="E3378" t="str">
            <v>Flujo Continuo</v>
          </cell>
        </row>
        <row r="3379">
          <cell r="A3379">
            <v>727596</v>
          </cell>
          <cell r="B3379" t="str">
            <v>CERVEZA PAULANER WEISSBIER BOT 500 ML</v>
          </cell>
          <cell r="C3379" t="str">
            <v>ABARROTES BEBIBLES</v>
          </cell>
          <cell r="D3379">
            <v>8.84</v>
          </cell>
          <cell r="E3379" t="str">
            <v>Flujo Continuo</v>
          </cell>
        </row>
        <row r="3380">
          <cell r="A3380">
            <v>727597</v>
          </cell>
          <cell r="B3380" t="str">
            <v>CERVEZA PAULANER DUNKEL BOT 500 ML</v>
          </cell>
          <cell r="C3380" t="str">
            <v>ABARROTES BEBIBLES</v>
          </cell>
          <cell r="D3380">
            <v>8.84</v>
          </cell>
          <cell r="E3380" t="str">
            <v>Flujo Continuo</v>
          </cell>
        </row>
        <row r="3381">
          <cell r="A3381">
            <v>727598</v>
          </cell>
          <cell r="B3381" t="str">
            <v>CERVEZA S/A PAULANER BOT 500 ML</v>
          </cell>
          <cell r="C3381" t="str">
            <v>ABARROTES BEBIBLES</v>
          </cell>
          <cell r="D3381">
            <v>8.84</v>
          </cell>
          <cell r="E3381" t="str">
            <v>Flujo Continuo</v>
          </cell>
        </row>
        <row r="3382">
          <cell r="A3382">
            <v>727600</v>
          </cell>
          <cell r="B3382" t="str">
            <v>CERVEZA PAULANER WEISSBIER 330ML 4PACK</v>
          </cell>
          <cell r="C3382" t="str">
            <v>ABARROTES BEBIBLES</v>
          </cell>
          <cell r="D3382">
            <v>22.43</v>
          </cell>
          <cell r="E3382" t="str">
            <v>Flujo Continuo</v>
          </cell>
        </row>
        <row r="3383">
          <cell r="A3383">
            <v>727601</v>
          </cell>
          <cell r="B3383" t="str">
            <v>CERVEZA PAULANER SALVATOR BOT 330 ML</v>
          </cell>
          <cell r="C3383" t="str">
            <v>ABARROTES BEBIBLES</v>
          </cell>
          <cell r="D3383">
            <v>6.53</v>
          </cell>
          <cell r="E3383" t="str">
            <v>Flujo Continuo</v>
          </cell>
        </row>
        <row r="3384">
          <cell r="A3384">
            <v>727603</v>
          </cell>
          <cell r="B3384" t="str">
            <v>RON MANDATARIO 700 ML</v>
          </cell>
          <cell r="C3384" t="str">
            <v>ABARROTES BEBIBLES</v>
          </cell>
          <cell r="D3384">
            <v>129.41</v>
          </cell>
          <cell r="E3384" t="str">
            <v>Flujo Continuo</v>
          </cell>
        </row>
        <row r="3385">
          <cell r="A3385">
            <v>727699</v>
          </cell>
          <cell r="B3385" t="str">
            <v>RTD WILD RUSSKAYA FRESH APPLE 355 ML</v>
          </cell>
          <cell r="C3385" t="str">
            <v>ABARROTES BEBIBLES</v>
          </cell>
          <cell r="D3385">
            <v>3.1</v>
          </cell>
          <cell r="E3385" t="str">
            <v>Flujo Continuo</v>
          </cell>
        </row>
        <row r="3386">
          <cell r="A3386">
            <v>727700</v>
          </cell>
          <cell r="B3386" t="str">
            <v>RON CARTAVIO BLACK BARREL 1L</v>
          </cell>
          <cell r="C3386" t="str">
            <v>ABARROTES BEBIBLES</v>
          </cell>
          <cell r="D3386">
            <v>23.56</v>
          </cell>
          <cell r="E3386" t="str">
            <v>Flujo Continuo</v>
          </cell>
        </row>
        <row r="3387">
          <cell r="A3387">
            <v>727725</v>
          </cell>
          <cell r="B3387" t="str">
            <v>WHISKY JOHNNIE WALKER RED 1L</v>
          </cell>
          <cell r="C3387" t="str">
            <v>ABARROTES BEBIBLES</v>
          </cell>
          <cell r="D3387">
            <v>55.52</v>
          </cell>
          <cell r="E3387" t="str">
            <v>Flujo Continuo</v>
          </cell>
        </row>
        <row r="3388">
          <cell r="A3388">
            <v>567790</v>
          </cell>
          <cell r="B3388" t="str">
            <v>PREMEZCLA KATZEL FUDGE BROWNIE SGX360G</v>
          </cell>
          <cell r="C3388" t="str">
            <v>ABARROTES COMESTIBLES</v>
          </cell>
          <cell r="D3388">
            <v>11</v>
          </cell>
          <cell r="E3388" t="str">
            <v>Almacenado</v>
          </cell>
        </row>
        <row r="3389">
          <cell r="A3389">
            <v>727726</v>
          </cell>
          <cell r="B3389" t="str">
            <v>WHISKY JOHNNIE WALKER BLACK 1L</v>
          </cell>
          <cell r="C3389" t="str">
            <v>ABARROTES BEBIBLES</v>
          </cell>
          <cell r="D3389">
            <v>125.01</v>
          </cell>
          <cell r="E3389" t="str">
            <v>Flujo Continuo</v>
          </cell>
        </row>
        <row r="3390">
          <cell r="A3390">
            <v>727946</v>
          </cell>
          <cell r="B3390" t="str">
            <v>PACK TALCO ISANA 240G+60G MENTOL</v>
          </cell>
          <cell r="C3390" t="str">
            <v>ABARROTES NO COMESTIBLES</v>
          </cell>
          <cell r="D3390">
            <v>12.53</v>
          </cell>
          <cell r="E3390" t="str">
            <v>Flujo Continuo</v>
          </cell>
        </row>
        <row r="3391">
          <cell r="A3391">
            <v>727948</v>
          </cell>
          <cell r="B3391" t="str">
            <v>CEPILLO BUCAL TRIPACK PANDU</v>
          </cell>
          <cell r="C3391" t="str">
            <v>ABARROTES NO COMESTIBLES</v>
          </cell>
          <cell r="D3391">
            <v>15.92</v>
          </cell>
          <cell r="E3391" t="str">
            <v>Flujo Continuo</v>
          </cell>
        </row>
        <row r="3392">
          <cell r="A3392">
            <v>728044</v>
          </cell>
          <cell r="B3392" t="str">
            <v>BEBIDA COCO S/AZUCAR NATURES HEART 946ML</v>
          </cell>
          <cell r="C3392" t="str">
            <v>ABARROTES COMESTIBLES</v>
          </cell>
          <cell r="D3392">
            <v>7.46</v>
          </cell>
          <cell r="E3392" t="str">
            <v>Flujo Continuo</v>
          </cell>
        </row>
        <row r="3393">
          <cell r="A3393">
            <v>729371</v>
          </cell>
          <cell r="B3393" t="str">
            <v>VINO NIETO BLEND COLL CS/CFR/PV BOT750ML</v>
          </cell>
          <cell r="C3393" t="str">
            <v>ABARROTES BEBIBLES</v>
          </cell>
          <cell r="D3393">
            <v>37.74</v>
          </cell>
          <cell r="E3393" t="str">
            <v>Flujo Continuo</v>
          </cell>
        </row>
        <row r="3394">
          <cell r="A3394">
            <v>729373</v>
          </cell>
          <cell r="B3394" t="str">
            <v>VINO NIETO BLEND COLL MB/CFR/PV BOT750ML</v>
          </cell>
          <cell r="C3394" t="str">
            <v>ABARROTES BEBIBLES</v>
          </cell>
          <cell r="D3394">
            <v>43.84</v>
          </cell>
          <cell r="E3394" t="str">
            <v>Flujo Continuo</v>
          </cell>
        </row>
        <row r="3395">
          <cell r="A3395">
            <v>729376</v>
          </cell>
          <cell r="B3395" t="str">
            <v>VINO CADUS APELLATION MALBEC BOT 750ML</v>
          </cell>
          <cell r="C3395" t="str">
            <v>ABARROTES BEBIBLES</v>
          </cell>
          <cell r="D3395">
            <v>95.11</v>
          </cell>
          <cell r="E3395" t="str">
            <v>Flujo Continuo</v>
          </cell>
        </row>
        <row r="3396">
          <cell r="A3396">
            <v>731713</v>
          </cell>
          <cell r="B3396" t="str">
            <v>NEUTROGENA SPOT PROOFING SCRUB 100G</v>
          </cell>
          <cell r="C3396" t="str">
            <v>ABARROTES NO COMESTIBLES</v>
          </cell>
          <cell r="D3396">
            <v>21.46</v>
          </cell>
          <cell r="E3396" t="str">
            <v>Flujo Continuo</v>
          </cell>
        </row>
        <row r="3397">
          <cell r="A3397">
            <v>731714</v>
          </cell>
          <cell r="B3397" t="str">
            <v>NEUTROGE SPOT PROOFING GEL CLEANSER 200M</v>
          </cell>
          <cell r="C3397" t="str">
            <v>ABARROTES NO COMESTIBLES</v>
          </cell>
          <cell r="D3397">
            <v>20.49</v>
          </cell>
          <cell r="E3397" t="str">
            <v>Flujo Continuo</v>
          </cell>
        </row>
        <row r="3398">
          <cell r="A3398">
            <v>702365</v>
          </cell>
          <cell r="B3398" t="str">
            <v>VINO ESCORIHUELA GASCON G.RSVA MB 750ML</v>
          </cell>
          <cell r="C3398" t="str">
            <v>ABARROTES BEBIBLES</v>
          </cell>
          <cell r="D3398">
            <v>65.08</v>
          </cell>
          <cell r="E3398" t="str">
            <v>Almacenado</v>
          </cell>
        </row>
        <row r="3399">
          <cell r="A3399">
            <v>731997</v>
          </cell>
          <cell r="B3399" t="str">
            <v>ACOND HASK KERATIN PROTEIN X355ML</v>
          </cell>
          <cell r="C3399" t="str">
            <v>ABARROTES NO COMESTIBLES</v>
          </cell>
          <cell r="D3399">
            <v>23.47</v>
          </cell>
          <cell r="E3399" t="str">
            <v>Flujo Continuo</v>
          </cell>
        </row>
        <row r="3400">
          <cell r="A3400">
            <v>732000</v>
          </cell>
          <cell r="B3400" t="str">
            <v>POLVO DE HORNEAR BOB'S RED MILL 397G</v>
          </cell>
          <cell r="C3400" t="str">
            <v>ABARROTES COMESTIBLES</v>
          </cell>
          <cell r="D3400">
            <v>16.739999999999998</v>
          </cell>
          <cell r="E3400" t="str">
            <v>Flujo Continuo</v>
          </cell>
        </row>
        <row r="3401">
          <cell r="A3401">
            <v>732001</v>
          </cell>
          <cell r="B3401" t="str">
            <v>HARINA DE YUCA BOB'S RED MILL  454G</v>
          </cell>
          <cell r="C3401" t="str">
            <v>ABARROTES COMESTIBLES</v>
          </cell>
          <cell r="D3401">
            <v>15.94</v>
          </cell>
          <cell r="E3401" t="str">
            <v>Flujo Continuo</v>
          </cell>
        </row>
        <row r="3402">
          <cell r="A3402">
            <v>732178</v>
          </cell>
          <cell r="B3402" t="str">
            <v>ACEITE WELEDA P/MASAJE C/ARNICA X100ML</v>
          </cell>
          <cell r="C3402" t="str">
            <v>ABARROTES NO COMESTIBLES</v>
          </cell>
          <cell r="D3402">
            <v>69.28</v>
          </cell>
          <cell r="E3402" t="str">
            <v>Flujo Continuo</v>
          </cell>
        </row>
        <row r="3403">
          <cell r="A3403">
            <v>732179</v>
          </cell>
          <cell r="B3403" t="str">
            <v>ACEITE WELEDA P/MASAJE P/ESTRIAS X100ML</v>
          </cell>
          <cell r="C3403" t="str">
            <v>ABARROTES NO COMESTIBLES</v>
          </cell>
          <cell r="D3403">
            <v>75.64</v>
          </cell>
          <cell r="E3403" t="str">
            <v>Flujo Continuo</v>
          </cell>
        </row>
        <row r="3404">
          <cell r="A3404">
            <v>732180</v>
          </cell>
          <cell r="B3404" t="str">
            <v>ACEITE WELEDA C/ABEDUL P/CELULITISX100ML</v>
          </cell>
          <cell r="C3404" t="str">
            <v>ABARROTES NO COMESTIBLES</v>
          </cell>
          <cell r="D3404">
            <v>81.99</v>
          </cell>
          <cell r="E3404" t="str">
            <v>Flujo Continuo</v>
          </cell>
        </row>
        <row r="3405">
          <cell r="A3405">
            <v>732181</v>
          </cell>
          <cell r="B3405" t="str">
            <v>ACEITE WELEDA REGENERAD C/GRANADAX100ML</v>
          </cell>
          <cell r="C3405" t="str">
            <v>ABARROTES NO COMESTIBLES</v>
          </cell>
          <cell r="D3405">
            <v>75.64</v>
          </cell>
          <cell r="E3405" t="str">
            <v>Flujo Continuo</v>
          </cell>
        </row>
        <row r="3406">
          <cell r="A3406">
            <v>732182</v>
          </cell>
          <cell r="B3406" t="str">
            <v>ACEITE WELEDA RELAX DE LAVANDA X100ML</v>
          </cell>
          <cell r="C3406" t="str">
            <v>ABARROTES NO COMESTIBLES</v>
          </cell>
          <cell r="D3406">
            <v>62.92</v>
          </cell>
          <cell r="E3406" t="str">
            <v>Flujo Continuo</v>
          </cell>
        </row>
        <row r="3407">
          <cell r="A3407">
            <v>732183</v>
          </cell>
          <cell r="B3407" t="str">
            <v>LOCIÓN LIMPIADORA 2EN1 WELEDA X75ML</v>
          </cell>
          <cell r="C3407" t="str">
            <v>ABARROTES NO COMESTIBLES</v>
          </cell>
          <cell r="D3407">
            <v>56.57</v>
          </cell>
          <cell r="E3407" t="str">
            <v>Flujo Continuo</v>
          </cell>
        </row>
        <row r="3408">
          <cell r="A3408">
            <v>732184</v>
          </cell>
          <cell r="B3408" t="str">
            <v>CRE MANOS WELEDA HIDRAT ESPINO AMARX50ML</v>
          </cell>
          <cell r="C3408" t="str">
            <v>ABARROTES NO COMESTIBLES</v>
          </cell>
          <cell r="D3408">
            <v>37.5</v>
          </cell>
          <cell r="E3408" t="str">
            <v>Flujo Continuo</v>
          </cell>
        </row>
        <row r="3409">
          <cell r="A3409">
            <v>732185</v>
          </cell>
          <cell r="B3409" t="str">
            <v>CRE MANOS WELEDA REGENERAD GRANADA X50M</v>
          </cell>
          <cell r="C3409" t="str">
            <v>ABARROTES NO COMESTIBLES</v>
          </cell>
          <cell r="D3409">
            <v>37.5</v>
          </cell>
          <cell r="E3409" t="str">
            <v>Flujo Continuo</v>
          </cell>
        </row>
        <row r="3410">
          <cell r="A3410">
            <v>732187</v>
          </cell>
          <cell r="B3410" t="str">
            <v>CONTORNO OJOS REAFIRM WELEDA GRANADX10ML</v>
          </cell>
          <cell r="C3410" t="str">
            <v>ABARROTES NO COMESTIBLES</v>
          </cell>
          <cell r="D3410">
            <v>75.64</v>
          </cell>
          <cell r="E3410" t="str">
            <v>Flujo Continuo</v>
          </cell>
        </row>
        <row r="3411">
          <cell r="A3411">
            <v>732191</v>
          </cell>
          <cell r="B3411" t="str">
            <v>PROTECTOR LABIAL EVERON WELEDA</v>
          </cell>
          <cell r="C3411" t="str">
            <v>ABARROTES NO COMESTIBLES</v>
          </cell>
          <cell r="D3411">
            <v>24.79</v>
          </cell>
          <cell r="E3411" t="str">
            <v>Flujo Continuo</v>
          </cell>
        </row>
        <row r="3412">
          <cell r="A3412">
            <v>732192</v>
          </cell>
          <cell r="B3412" t="str">
            <v>CUIDADO NUTRITIVO ESENCIAL WELEDA X75ML</v>
          </cell>
          <cell r="C3412" t="str">
            <v>ABARROTES NO COMESTIBLES</v>
          </cell>
          <cell r="D3412">
            <v>47.19</v>
          </cell>
          <cell r="E3412" t="str">
            <v>Flujo Continuo</v>
          </cell>
        </row>
        <row r="3413">
          <cell r="A3413">
            <v>732193</v>
          </cell>
          <cell r="B3413" t="str">
            <v>CREMA DE AFEITAR WELEDA x75ml</v>
          </cell>
          <cell r="C3413" t="str">
            <v>ABARROTES NO COMESTIBLES</v>
          </cell>
          <cell r="D3413">
            <v>24.85</v>
          </cell>
          <cell r="E3413" t="str">
            <v>Flujo Continuo</v>
          </cell>
        </row>
        <row r="3414">
          <cell r="A3414">
            <v>732239</v>
          </cell>
          <cell r="B3414" t="str">
            <v>DESODORANTE CITRUS WELEDA  X 130 ML</v>
          </cell>
          <cell r="C3414" t="str">
            <v>ABARROTES NO COMESTIBLES</v>
          </cell>
          <cell r="D3414">
            <v>41.31</v>
          </cell>
          <cell r="E3414" t="str">
            <v>Flujo Continuo</v>
          </cell>
        </row>
        <row r="3415">
          <cell r="A3415">
            <v>732240</v>
          </cell>
          <cell r="B3415" t="str">
            <v>GEL DENTRIFICO NIÑOS WELEDA X 50 ML</v>
          </cell>
          <cell r="C3415" t="str">
            <v>ABARROTES NO COMESTIBLES</v>
          </cell>
          <cell r="D3415">
            <v>31.14</v>
          </cell>
          <cell r="E3415" t="str">
            <v>Flujo Continuo</v>
          </cell>
        </row>
        <row r="3416">
          <cell r="A3416">
            <v>732241</v>
          </cell>
          <cell r="B3416" t="str">
            <v>PASTA DENTAL SALINA WELEDA X 75 ML</v>
          </cell>
          <cell r="C3416" t="str">
            <v>ABARROTES NO COMESTIBLES</v>
          </cell>
          <cell r="D3416">
            <v>29.87</v>
          </cell>
          <cell r="E3416" t="str">
            <v>Flujo Continuo</v>
          </cell>
        </row>
        <row r="3417">
          <cell r="A3417">
            <v>732242</v>
          </cell>
          <cell r="B3417" t="str">
            <v>PASTA DENTAL DE RATANIA WELEDA X 75 ML</v>
          </cell>
          <cell r="C3417" t="str">
            <v>ABARROTES NO COMESTIBLES</v>
          </cell>
          <cell r="D3417">
            <v>29.87</v>
          </cell>
          <cell r="E3417" t="str">
            <v>Flujo Continuo</v>
          </cell>
        </row>
        <row r="3418">
          <cell r="A3418">
            <v>732243</v>
          </cell>
          <cell r="B3418" t="str">
            <v>DESODORANTE SALVIA WELEDA  X 130 ML</v>
          </cell>
          <cell r="C3418" t="str">
            <v>ABARROTES NO COMESTIBLES</v>
          </cell>
          <cell r="D3418">
            <v>41.31</v>
          </cell>
          <cell r="E3418" t="str">
            <v>Flujo Continuo</v>
          </cell>
        </row>
        <row r="3419">
          <cell r="A3419">
            <v>567791</v>
          </cell>
          <cell r="B3419" t="str">
            <v>PREMEZCLA KATZEL  KEKE PLATANO SGX466G</v>
          </cell>
          <cell r="C3419" t="str">
            <v>ABARROTES COMESTIBLES</v>
          </cell>
          <cell r="D3419">
            <v>13.7</v>
          </cell>
          <cell r="E3419" t="str">
            <v>Almacenado</v>
          </cell>
        </row>
        <row r="3420">
          <cell r="A3420">
            <v>703015</v>
          </cell>
          <cell r="B3420" t="str">
            <v>GIN GREENALLS LONDON DRY BOT 750ML</v>
          </cell>
          <cell r="C3420" t="str">
            <v>ABARROTES BEBIBLES</v>
          </cell>
          <cell r="D3420">
            <v>41.54</v>
          </cell>
          <cell r="E3420" t="str">
            <v>Almacenado</v>
          </cell>
        </row>
        <row r="3421">
          <cell r="A3421">
            <v>732244</v>
          </cell>
          <cell r="B3421" t="str">
            <v>JABON VEGETAL DE CALENDULA WELEDA 100 GR</v>
          </cell>
          <cell r="C3421" t="str">
            <v>ABARROTES NO COMESTIBLES</v>
          </cell>
          <cell r="D3421">
            <v>27.97</v>
          </cell>
          <cell r="E3421" t="str">
            <v>Flujo Continuo</v>
          </cell>
        </row>
        <row r="3422">
          <cell r="A3422">
            <v>732245</v>
          </cell>
          <cell r="B3422" t="str">
            <v>GEL DENTRIFICO VEGETAL WELEDA X 50 ML</v>
          </cell>
          <cell r="C3422" t="str">
            <v>ABARROTES NO COMESTIBLES</v>
          </cell>
          <cell r="D3422">
            <v>29.87</v>
          </cell>
          <cell r="E3422" t="str">
            <v>Flujo Continuo</v>
          </cell>
        </row>
        <row r="3423">
          <cell r="A3423">
            <v>732247</v>
          </cell>
          <cell r="B3423" t="str">
            <v>SHAMPOO PERT REP ACEITE DE OLIVA 1.2L</v>
          </cell>
          <cell r="C3423" t="str">
            <v>ABARROTES NO COMESTIBLES</v>
          </cell>
          <cell r="D3423">
            <v>14.22</v>
          </cell>
          <cell r="E3423" t="str">
            <v>Flujo Continuo</v>
          </cell>
        </row>
        <row r="3424">
          <cell r="A3424">
            <v>732334</v>
          </cell>
          <cell r="B3424" t="str">
            <v>MASCARILLA NEGRA BABARIA X 100ML</v>
          </cell>
          <cell r="C3424" t="str">
            <v>ABARROTES NO COMESTIBLES</v>
          </cell>
          <cell r="D3424">
            <v>23.03</v>
          </cell>
          <cell r="E3424" t="str">
            <v>Flujo Continuo</v>
          </cell>
        </row>
        <row r="3425">
          <cell r="A3425">
            <v>732336</v>
          </cell>
          <cell r="B3425" t="str">
            <v>LACA ORO NORMAL BABARIA X 400ML</v>
          </cell>
          <cell r="C3425" t="str">
            <v>ABARROTES NO COMESTIBLES</v>
          </cell>
          <cell r="D3425">
            <v>9.5299999999999994</v>
          </cell>
          <cell r="E3425" t="str">
            <v>Flujo Continuo</v>
          </cell>
        </row>
        <row r="3426">
          <cell r="A3426">
            <v>732343</v>
          </cell>
          <cell r="B3426" t="str">
            <v>ESPUMA DE AFEITAR BABARIA ALOE VERA300ML</v>
          </cell>
          <cell r="C3426" t="str">
            <v>ABARROTES NO COMESTIBLES</v>
          </cell>
          <cell r="D3426">
            <v>10.65</v>
          </cell>
          <cell r="E3426" t="str">
            <v>Flujo Continuo</v>
          </cell>
        </row>
        <row r="3427">
          <cell r="A3427">
            <v>732346</v>
          </cell>
          <cell r="B3427" t="str">
            <v>BANDAS LIMP PROFUNDA CARBÓN 6UN BIORE</v>
          </cell>
          <cell r="C3427" t="str">
            <v>ABARROTES NO COMESTIBLES</v>
          </cell>
          <cell r="D3427">
            <v>18.920000000000002</v>
          </cell>
          <cell r="E3427" t="str">
            <v>Flujo Continuo</v>
          </cell>
        </row>
        <row r="3428">
          <cell r="A3428">
            <v>732348</v>
          </cell>
          <cell r="B3428" t="str">
            <v>EXFOLI CARBÓN GRANO/ESPINILLA127 BIORE</v>
          </cell>
          <cell r="C3428" t="str">
            <v>ABARROTES NO COMESTIBLES</v>
          </cell>
          <cell r="D3428">
            <v>21.3</v>
          </cell>
          <cell r="E3428" t="str">
            <v>Flujo Continuo</v>
          </cell>
        </row>
        <row r="3429">
          <cell r="A3429">
            <v>568237</v>
          </cell>
          <cell r="B3429" t="str">
            <v>CARACOLITOS S/GLUTEN MOL.DEL MUNDO 400G.</v>
          </cell>
          <cell r="C3429" t="str">
            <v>ABARROTES COMESTIBLES</v>
          </cell>
          <cell r="D3429">
            <v>12.12</v>
          </cell>
          <cell r="E3429" t="str">
            <v>Almacenado</v>
          </cell>
        </row>
        <row r="3430">
          <cell r="A3430">
            <v>568238</v>
          </cell>
          <cell r="B3430" t="str">
            <v>MOSTACHOLI S/GLUTEN MOL.DEL MUNDO 400G.</v>
          </cell>
          <cell r="C3430" t="str">
            <v>ABARROTES COMESTIBLES</v>
          </cell>
          <cell r="D3430">
            <v>12.12</v>
          </cell>
          <cell r="E3430" t="str">
            <v>Almacenado</v>
          </cell>
        </row>
        <row r="3431">
          <cell r="A3431">
            <v>732349</v>
          </cell>
          <cell r="B3431" t="str">
            <v>STRAIGHT FIXATION CRX141GR JOHN FRIEDA</v>
          </cell>
          <cell r="C3431" t="str">
            <v>ABARROTES NO COMESTIBLES</v>
          </cell>
          <cell r="D3431">
            <v>27.4</v>
          </cell>
          <cell r="E3431" t="str">
            <v>Flujo Continuo</v>
          </cell>
        </row>
        <row r="3432">
          <cell r="A3432">
            <v>732351</v>
          </cell>
          <cell r="B3432" t="str">
            <v>Weleda Caléndula Crema Pañal 75ml</v>
          </cell>
          <cell r="C3432" t="str">
            <v>ABARROTES NO COMESTIBLES</v>
          </cell>
          <cell r="D3432">
            <v>39.409999999999997</v>
          </cell>
          <cell r="E3432" t="str">
            <v>Flujo Continuo</v>
          </cell>
        </row>
        <row r="3433">
          <cell r="A3433">
            <v>732352</v>
          </cell>
          <cell r="B3433" t="str">
            <v>Weleda Caléndula Champú y Gel Ducha BEBE</v>
          </cell>
          <cell r="C3433" t="str">
            <v>ABARROTES NO COMESTIBLES</v>
          </cell>
          <cell r="D3433">
            <v>50.21</v>
          </cell>
          <cell r="E3433" t="str">
            <v>Flujo Continuo</v>
          </cell>
        </row>
        <row r="3434">
          <cell r="A3434">
            <v>732353</v>
          </cell>
          <cell r="B3434" t="str">
            <v>Weleda Caléndula Aceite para Bebé</v>
          </cell>
          <cell r="C3434" t="str">
            <v>ABARROTES NO COMESTIBLES</v>
          </cell>
          <cell r="D3434">
            <v>54.03</v>
          </cell>
          <cell r="E3434" t="str">
            <v>Flujo Continuo</v>
          </cell>
        </row>
        <row r="3435">
          <cell r="A3435">
            <v>732354</v>
          </cell>
          <cell r="B3435" t="str">
            <v>Weleda Caléndula Leche Corporal</v>
          </cell>
          <cell r="C3435" t="str">
            <v>ABARROTES NO COMESTIBLES</v>
          </cell>
          <cell r="D3435">
            <v>50.21</v>
          </cell>
          <cell r="E3435" t="str">
            <v>Flujo Continuo</v>
          </cell>
        </row>
        <row r="3436">
          <cell r="A3436">
            <v>732362</v>
          </cell>
          <cell r="B3436" t="str">
            <v>COLONIA PACHA IBIZA 24/7 EDT 80ML</v>
          </cell>
          <cell r="C3436" t="str">
            <v>ABARROTES NO COMESTIBLES</v>
          </cell>
          <cell r="D3436">
            <v>25.36</v>
          </cell>
          <cell r="E3436" t="str">
            <v>Flujo Continuo</v>
          </cell>
        </row>
        <row r="3437">
          <cell r="A3437">
            <v>732489</v>
          </cell>
          <cell r="B3437" t="str">
            <v>ENCEDEDOR DE COCINA SURTIDO</v>
          </cell>
          <cell r="C3437" t="str">
            <v>HOGAR</v>
          </cell>
          <cell r="D3437">
            <v>4.66</v>
          </cell>
          <cell r="E3437" t="str">
            <v>Flujo Continuo</v>
          </cell>
        </row>
        <row r="3438">
          <cell r="A3438">
            <v>732826</v>
          </cell>
          <cell r="B3438" t="str">
            <v>CREMA PEINAR ELVIVE OLEO COCO X300ML</v>
          </cell>
          <cell r="C3438" t="str">
            <v>ABARROTES NO COMESTIBLES</v>
          </cell>
          <cell r="D3438">
            <v>14.5</v>
          </cell>
          <cell r="E3438" t="str">
            <v>Flujo Continuo</v>
          </cell>
        </row>
        <row r="3439">
          <cell r="A3439">
            <v>732866</v>
          </cell>
          <cell r="B3439" t="str">
            <v>WHISKY OLD TIMES RED X 1L</v>
          </cell>
          <cell r="C3439" t="str">
            <v>ABARROTES BEBIBLES</v>
          </cell>
          <cell r="D3439">
            <v>19.29</v>
          </cell>
          <cell r="E3439" t="str">
            <v>Flujo Continuo</v>
          </cell>
        </row>
        <row r="3440">
          <cell r="A3440">
            <v>733120</v>
          </cell>
          <cell r="B3440" t="str">
            <v>HYDRO BOOST WATER GEL NEUTROG FPS25 55GR</v>
          </cell>
          <cell r="C3440" t="str">
            <v>ABARROTES NO COMESTIBLES</v>
          </cell>
          <cell r="D3440">
            <v>29.03</v>
          </cell>
          <cell r="E3440" t="str">
            <v>Flujo Continuo</v>
          </cell>
        </row>
        <row r="3441">
          <cell r="A3441">
            <v>733127</v>
          </cell>
          <cell r="B3441" t="str">
            <v>VINO BERONIA VERDEJO RUEDA 750ML</v>
          </cell>
          <cell r="C3441" t="str">
            <v>ABARROTES BEBIBLES</v>
          </cell>
          <cell r="D3441">
            <v>30.78</v>
          </cell>
          <cell r="E3441" t="str">
            <v>Flujo Continuo</v>
          </cell>
        </row>
        <row r="3442">
          <cell r="A3442">
            <v>733131</v>
          </cell>
          <cell r="B3442" t="str">
            <v>SHOWER GEL DIAL 354ML PERLAS EXFOLIANTES</v>
          </cell>
          <cell r="C3442" t="str">
            <v>ABARROTES NO COMESTIBLES</v>
          </cell>
          <cell r="D3442">
            <v>6.93</v>
          </cell>
          <cell r="E3442" t="str">
            <v>Flujo Continuo</v>
          </cell>
        </row>
        <row r="3443">
          <cell r="A3443">
            <v>733132</v>
          </cell>
          <cell r="B3443" t="str">
            <v>SHOWER GEL DIAL 354ML NUTRISKIN BERRY</v>
          </cell>
          <cell r="C3443" t="str">
            <v>ABARROTES NO COMESTIBLES</v>
          </cell>
          <cell r="D3443">
            <v>6.93</v>
          </cell>
          <cell r="E3443" t="str">
            <v>Flujo Continuo</v>
          </cell>
        </row>
        <row r="3444">
          <cell r="A3444">
            <v>733133</v>
          </cell>
          <cell r="B3444" t="str">
            <v>SHOWER GEL DIAL 354ML MINERALES ROSADOS</v>
          </cell>
          <cell r="C3444" t="str">
            <v>ABARROTES NO COMESTIBLES</v>
          </cell>
          <cell r="D3444">
            <v>6.93</v>
          </cell>
          <cell r="E3444" t="str">
            <v>Flujo Continuo</v>
          </cell>
        </row>
        <row r="3445">
          <cell r="A3445">
            <v>733134</v>
          </cell>
          <cell r="B3445" t="str">
            <v>JABON LIQUIDO DIAL 221ML MINERALES ROSAD</v>
          </cell>
          <cell r="C3445" t="str">
            <v>ABARROTES NO COMESTIBLES</v>
          </cell>
          <cell r="D3445">
            <v>5.08</v>
          </cell>
          <cell r="E3445" t="str">
            <v>Flujo Continuo</v>
          </cell>
        </row>
        <row r="3446">
          <cell r="A3446">
            <v>733135</v>
          </cell>
          <cell r="B3446" t="str">
            <v>JABON LIQUIDO DIAL 221ML GRANADA-MANDA</v>
          </cell>
          <cell r="C3446" t="str">
            <v>ABARROTES NO COMESTIBLES</v>
          </cell>
          <cell r="D3446">
            <v>5.08</v>
          </cell>
          <cell r="E3446" t="str">
            <v>Flujo Continuo</v>
          </cell>
        </row>
        <row r="3447">
          <cell r="A3447">
            <v>733136</v>
          </cell>
          <cell r="B3447" t="str">
            <v>Jab liq doypack Dial Pouch Lily 450ml</v>
          </cell>
          <cell r="C3447" t="str">
            <v>ABARROTES NO COMESTIBLES</v>
          </cell>
          <cell r="D3447">
            <v>5.08</v>
          </cell>
          <cell r="E3447" t="str">
            <v>Flujo Continuo</v>
          </cell>
        </row>
        <row r="3448">
          <cell r="A3448">
            <v>733137</v>
          </cell>
          <cell r="B3448" t="str">
            <v>JABON LIQUIDO DIAL DPCK 450ML GRANADA-MA</v>
          </cell>
          <cell r="C3448" t="str">
            <v>ABARROTES NO COMESTIBLES</v>
          </cell>
          <cell r="D3448">
            <v>5.08</v>
          </cell>
          <cell r="E3448" t="str">
            <v>Flujo Continuo</v>
          </cell>
        </row>
        <row r="3449">
          <cell r="A3449">
            <v>733138</v>
          </cell>
          <cell r="B3449" t="str">
            <v>Jabón liquido Dial Leche de Coco 221ml</v>
          </cell>
          <cell r="C3449" t="str">
            <v>ABARROTES NO COMESTIBLES</v>
          </cell>
          <cell r="D3449">
            <v>5.08</v>
          </cell>
          <cell r="E3449" t="str">
            <v>Flujo Continuo</v>
          </cell>
        </row>
        <row r="3450">
          <cell r="A3450">
            <v>568240</v>
          </cell>
          <cell r="B3450" t="str">
            <v>FETUCCINI S/GLUTEN MOL.DEL MUNDO 400 G.</v>
          </cell>
          <cell r="C3450" t="str">
            <v>ABARROTES COMESTIBLES</v>
          </cell>
          <cell r="D3450">
            <v>12.94</v>
          </cell>
          <cell r="E3450" t="str">
            <v>Almacenado</v>
          </cell>
        </row>
        <row r="3451">
          <cell r="A3451">
            <v>733139</v>
          </cell>
          <cell r="B3451" t="str">
            <v>SHOWER GEL DIAL 354ML LECHE DE COCO</v>
          </cell>
          <cell r="C3451" t="str">
            <v>ABARROTES NO COMESTIBLES</v>
          </cell>
          <cell r="D3451">
            <v>6.93</v>
          </cell>
          <cell r="E3451" t="str">
            <v>Flujo Continuo</v>
          </cell>
        </row>
        <row r="3452">
          <cell r="A3452">
            <v>733140</v>
          </cell>
          <cell r="B3452" t="str">
            <v>Jab Liq doypack Dial Leche de Coco 450ml</v>
          </cell>
          <cell r="C3452" t="str">
            <v>ABARROTES NO COMESTIBLES</v>
          </cell>
          <cell r="D3452">
            <v>5.08</v>
          </cell>
          <cell r="E3452" t="str">
            <v>Flujo Continuo</v>
          </cell>
        </row>
        <row r="3453">
          <cell r="A3453">
            <v>733144</v>
          </cell>
          <cell r="B3453" t="str">
            <v>CALABAZA LED CARAMELOS ARCOR 200G (HW)</v>
          </cell>
          <cell r="C3453" t="str">
            <v>ABARROTES COMESTIBLES</v>
          </cell>
          <cell r="D3453">
            <v>31.08</v>
          </cell>
          <cell r="E3453" t="str">
            <v>Flujo Continuo</v>
          </cell>
        </row>
        <row r="3454">
          <cell r="A3454">
            <v>733145</v>
          </cell>
          <cell r="B3454" t="str">
            <v>CARAMELO PEPPA PIG 330GR ARCOR (HW)</v>
          </cell>
          <cell r="C3454" t="str">
            <v>ABARROTES COMESTIBLES</v>
          </cell>
          <cell r="D3454">
            <v>5.2</v>
          </cell>
          <cell r="E3454" t="str">
            <v>Flujo Continuo</v>
          </cell>
        </row>
        <row r="3455">
          <cell r="A3455">
            <v>733148</v>
          </cell>
          <cell r="B3455" t="str">
            <v>MARSHMELLOWS MORF. FANTASMAS ARCOR (HW)</v>
          </cell>
          <cell r="C3455" t="str">
            <v>ABARROTES COMESTIBLES</v>
          </cell>
          <cell r="D3455">
            <v>2.92</v>
          </cell>
          <cell r="E3455" t="str">
            <v>Flujo Continuo</v>
          </cell>
        </row>
        <row r="3456">
          <cell r="A3456">
            <v>733415</v>
          </cell>
          <cell r="B3456" t="str">
            <v>VINO B&amp;G PASSEPORT SAINTEMILION AOC750ML</v>
          </cell>
          <cell r="C3456" t="str">
            <v>ABARROTES BEBIBLES</v>
          </cell>
          <cell r="D3456">
            <v>79.84</v>
          </cell>
          <cell r="E3456" t="str">
            <v>Flujo Continuo</v>
          </cell>
        </row>
        <row r="3457">
          <cell r="A3457">
            <v>733416</v>
          </cell>
          <cell r="B3457" t="str">
            <v>VINO B&amp;G PASSEPORT COTEPROVANC ROSE750ML</v>
          </cell>
          <cell r="C3457" t="str">
            <v>ABARROTES BEBIBLES</v>
          </cell>
          <cell r="D3457">
            <v>62.66</v>
          </cell>
          <cell r="E3457" t="str">
            <v>Flujo Continuo</v>
          </cell>
        </row>
        <row r="3458">
          <cell r="A3458">
            <v>733471</v>
          </cell>
          <cell r="B3458" t="str">
            <v>GIN BOTTEGA BACUR BOT 1L</v>
          </cell>
          <cell r="C3458" t="str">
            <v>ABARROTES BEBIBLES</v>
          </cell>
          <cell r="D3458">
            <v>122.84</v>
          </cell>
          <cell r="E3458" t="str">
            <v>Flujo Continuo</v>
          </cell>
        </row>
        <row r="3459">
          <cell r="A3459">
            <v>733472</v>
          </cell>
          <cell r="B3459" t="str">
            <v>GIN BOTTEGA BACUR BOT 500ML</v>
          </cell>
          <cell r="C3459" t="str">
            <v>ABARROTES BEBIBLES</v>
          </cell>
          <cell r="D3459">
            <v>84.02</v>
          </cell>
          <cell r="E3459" t="str">
            <v>Flujo Continuo</v>
          </cell>
        </row>
        <row r="3460">
          <cell r="A3460">
            <v>733487</v>
          </cell>
          <cell r="B3460" t="str">
            <v>VINO KIDIA VARIETAL CARMENERE 750ML</v>
          </cell>
          <cell r="C3460" t="str">
            <v>ABARROTES BEBIBLES</v>
          </cell>
          <cell r="D3460">
            <v>20.78</v>
          </cell>
          <cell r="E3460" t="str">
            <v>Flujo Continuo</v>
          </cell>
        </row>
        <row r="3461">
          <cell r="A3461">
            <v>568242</v>
          </cell>
          <cell r="B3461" t="str">
            <v>SPAGHETTI S/GLUTEN MOL.DEL MUNDO 400G.</v>
          </cell>
          <cell r="C3461" t="str">
            <v>ABARROTES COMESTIBLES</v>
          </cell>
          <cell r="D3461">
            <v>12.94</v>
          </cell>
          <cell r="E3461" t="str">
            <v>Almacenado</v>
          </cell>
        </row>
        <row r="3462">
          <cell r="A3462">
            <v>733488</v>
          </cell>
          <cell r="B3462" t="str">
            <v>VINO KIDIA RESERVA CARMENERE 750ML</v>
          </cell>
          <cell r="C3462" t="str">
            <v>ABARROTES BEBIBLES</v>
          </cell>
          <cell r="D3462">
            <v>41.63</v>
          </cell>
          <cell r="E3462" t="str">
            <v>Flujo Continuo</v>
          </cell>
        </row>
        <row r="3463">
          <cell r="A3463">
            <v>733598</v>
          </cell>
          <cell r="B3463" t="str">
            <v>PROTECTORES DE INODORO COVERSIT SIXPACK</v>
          </cell>
          <cell r="C3463" t="str">
            <v>ABARROTES NO COMESTIBLES</v>
          </cell>
          <cell r="D3463">
            <v>11.89</v>
          </cell>
          <cell r="E3463" t="str">
            <v>Flujo Continuo</v>
          </cell>
        </row>
        <row r="3464">
          <cell r="A3464">
            <v>733604</v>
          </cell>
          <cell r="B3464" t="str">
            <v>VINO FAUSTINO ICON 750ML</v>
          </cell>
          <cell r="C3464" t="str">
            <v>ABARROTES BEBIBLES</v>
          </cell>
          <cell r="D3464">
            <v>151.21</v>
          </cell>
          <cell r="E3464" t="str">
            <v>Flujo Continuo</v>
          </cell>
        </row>
        <row r="3465">
          <cell r="A3465">
            <v>733605</v>
          </cell>
          <cell r="B3465" t="str">
            <v>VINO FAUSTINO I GRAN RESERVA 750ML</v>
          </cell>
          <cell r="C3465" t="str">
            <v>ABARROTES BEBIBLES</v>
          </cell>
          <cell r="D3465">
            <v>105.1</v>
          </cell>
          <cell r="E3465" t="str">
            <v>Flujo Continuo</v>
          </cell>
        </row>
        <row r="3466">
          <cell r="A3466">
            <v>733606</v>
          </cell>
          <cell r="B3466" t="str">
            <v>VINO FAUSTINO V RESERVA 750ML</v>
          </cell>
          <cell r="C3466" t="str">
            <v>ABARROTES BEBIBLES</v>
          </cell>
          <cell r="D3466">
            <v>61.16</v>
          </cell>
          <cell r="E3466" t="str">
            <v>Flujo Continuo</v>
          </cell>
        </row>
        <row r="3467">
          <cell r="A3467">
            <v>733607</v>
          </cell>
          <cell r="B3467" t="str">
            <v>VINO FAUSTINO CRIANZA 750ML</v>
          </cell>
          <cell r="C3467" t="str">
            <v>ABARROTES BEBIBLES</v>
          </cell>
          <cell r="D3467">
            <v>45.31</v>
          </cell>
          <cell r="E3467" t="str">
            <v>Flujo Continuo</v>
          </cell>
        </row>
        <row r="3468">
          <cell r="A3468">
            <v>733608</v>
          </cell>
          <cell r="B3468" t="str">
            <v>VINO FAUSTINO VII SEMI CRIANZA 750ML</v>
          </cell>
          <cell r="C3468" t="str">
            <v>ABARROTES BEBIBLES</v>
          </cell>
          <cell r="D3468">
            <v>33.07</v>
          </cell>
          <cell r="E3468" t="str">
            <v>Flujo Continuo</v>
          </cell>
        </row>
        <row r="3469">
          <cell r="A3469">
            <v>733611</v>
          </cell>
          <cell r="B3469" t="str">
            <v>VINO TARAPACA ETIQUETA AZUL BLEND 750ML</v>
          </cell>
          <cell r="C3469" t="str">
            <v>ABARROTES BEBIBLES</v>
          </cell>
          <cell r="D3469">
            <v>137.44</v>
          </cell>
          <cell r="E3469" t="str">
            <v>Flujo Continuo</v>
          </cell>
        </row>
        <row r="3470">
          <cell r="A3470">
            <v>733612</v>
          </cell>
          <cell r="B3470" t="str">
            <v>VINO TARAPACA ETIQUE NEGRA CAB SAU 750ML</v>
          </cell>
          <cell r="C3470" t="str">
            <v>ABARROTES BEBIBLES</v>
          </cell>
          <cell r="D3470">
            <v>100.78</v>
          </cell>
          <cell r="E3470" t="str">
            <v>Flujo Continuo</v>
          </cell>
        </row>
        <row r="3471">
          <cell r="A3471">
            <v>733624</v>
          </cell>
          <cell r="B3471" t="str">
            <v>VINO GRAN SOMBRERO MALBEC 750ML</v>
          </cell>
          <cell r="C3471" t="str">
            <v>ABARROTES BEBIBLES</v>
          </cell>
          <cell r="D3471">
            <v>69.8</v>
          </cell>
          <cell r="E3471" t="str">
            <v>Flujo Continuo</v>
          </cell>
        </row>
        <row r="3472">
          <cell r="A3472">
            <v>733652</v>
          </cell>
          <cell r="B3472" t="str">
            <v>DET LIQ TIDE SIMPLY 2.72LT-64LAV, C&amp;F</v>
          </cell>
          <cell r="C3472" t="str">
            <v>ABARROTES NO COMESTIBLES</v>
          </cell>
          <cell r="D3472">
            <v>32.86</v>
          </cell>
          <cell r="E3472" t="str">
            <v>Flujo Continuo</v>
          </cell>
        </row>
        <row r="3473">
          <cell r="A3473">
            <v>733653</v>
          </cell>
          <cell r="B3473" t="str">
            <v>DET LIQ TIDE SIMPLY 1.09LT-25LAV, C&amp;F</v>
          </cell>
          <cell r="C3473" t="str">
            <v>ABARROTES NO COMESTIBLES</v>
          </cell>
          <cell r="D3473">
            <v>20.52</v>
          </cell>
          <cell r="E3473" t="str">
            <v>Flujo Continuo</v>
          </cell>
        </row>
        <row r="3474">
          <cell r="A3474">
            <v>733654</v>
          </cell>
          <cell r="B3474" t="str">
            <v>DET LIQ TIDE SIMPLY 1.63LT-38LAV, C&amp;F</v>
          </cell>
          <cell r="C3474" t="str">
            <v>ABARROTES NO COMESTIBLES</v>
          </cell>
          <cell r="D3474">
            <v>32.03</v>
          </cell>
          <cell r="E3474" t="str">
            <v>Flujo Continuo</v>
          </cell>
        </row>
        <row r="3475">
          <cell r="A3475">
            <v>733655</v>
          </cell>
          <cell r="B3475" t="str">
            <v>PAÑOS VIRUTEX EASY CLEAN X35 - COCINA</v>
          </cell>
          <cell r="C3475" t="str">
            <v>ABARROTES NO COMESTIBLES</v>
          </cell>
          <cell r="D3475">
            <v>8.4700000000000006</v>
          </cell>
          <cell r="E3475" t="str">
            <v>Flujo Continuo</v>
          </cell>
        </row>
        <row r="3476">
          <cell r="A3476">
            <v>733656</v>
          </cell>
          <cell r="B3476" t="str">
            <v>PAÑOS VIRUTEX EASY CLEAN X35 - VIDRIOS</v>
          </cell>
          <cell r="C3476" t="str">
            <v>ABARROTES NO COMESTIBLES</v>
          </cell>
          <cell r="D3476">
            <v>8.4700000000000006</v>
          </cell>
          <cell r="E3476" t="str">
            <v>Flujo Continuo</v>
          </cell>
        </row>
        <row r="3477">
          <cell r="A3477">
            <v>704799</v>
          </cell>
          <cell r="B3477" t="str">
            <v>RON BOTRAN 15 BOT 750ML</v>
          </cell>
          <cell r="C3477" t="str">
            <v>ABARROTES BEBIBLES</v>
          </cell>
          <cell r="D3477">
            <v>72.02</v>
          </cell>
          <cell r="E3477" t="str">
            <v>Almacenado</v>
          </cell>
        </row>
        <row r="3478">
          <cell r="A3478">
            <v>576338</v>
          </cell>
          <cell r="B3478" t="str">
            <v>FID.CODITOS D/LENTEJ S/GLUT.EL DORADO250</v>
          </cell>
          <cell r="C3478" t="str">
            <v>ABARROTES COMESTIBLES</v>
          </cell>
          <cell r="D3478">
            <v>16.739999999999998</v>
          </cell>
          <cell r="E3478" t="str">
            <v>Almacenado</v>
          </cell>
        </row>
        <row r="3479">
          <cell r="A3479">
            <v>577193</v>
          </cell>
          <cell r="B3479" t="str">
            <v>Maca Gelat. Org. 170g AmericaOrganica</v>
          </cell>
          <cell r="C3479" t="str">
            <v>ABARROTES COMESTIBLES</v>
          </cell>
          <cell r="D3479">
            <v>13.47</v>
          </cell>
          <cell r="E3479" t="str">
            <v>Almacenado</v>
          </cell>
        </row>
        <row r="3480">
          <cell r="A3480">
            <v>733657</v>
          </cell>
          <cell r="B3480" t="str">
            <v>PAÑOS DESINFECT VIRUTEX MULTIUSO X 35 UN</v>
          </cell>
          <cell r="C3480" t="str">
            <v>ABARROTES NO COMESTIBLES</v>
          </cell>
          <cell r="D3480">
            <v>8.4700000000000006</v>
          </cell>
          <cell r="E3480" t="str">
            <v>Flujo Continuo</v>
          </cell>
        </row>
        <row r="3481">
          <cell r="A3481">
            <v>733658</v>
          </cell>
          <cell r="B3481" t="str">
            <v>PAÑOS VIRUTEX EASY CLEAN X35 - BAÑOS</v>
          </cell>
          <cell r="C3481" t="str">
            <v>ABARROTES NO COMESTIBLES</v>
          </cell>
          <cell r="D3481">
            <v>8.4700000000000006</v>
          </cell>
          <cell r="E3481" t="str">
            <v>Flujo Continuo</v>
          </cell>
        </row>
        <row r="3482">
          <cell r="A3482">
            <v>733856</v>
          </cell>
          <cell r="B3482" t="str">
            <v>NUNATURA ANDEAN SUPERDRINK, BOLSA 200 GR</v>
          </cell>
          <cell r="C3482" t="str">
            <v>ABARROTES COMESTIBLES</v>
          </cell>
          <cell r="D3482">
            <v>9.4499999999999993</v>
          </cell>
          <cell r="E3482" t="str">
            <v>Flujo Continuo</v>
          </cell>
        </row>
        <row r="3483">
          <cell r="A3483">
            <v>733857</v>
          </cell>
          <cell r="B3483" t="str">
            <v>NUNATURA ANDEAN SUPERDRINK, BOLSA 350 GR</v>
          </cell>
          <cell r="C3483" t="str">
            <v>ABARROTES COMESTIBLES</v>
          </cell>
          <cell r="D3483">
            <v>12.5</v>
          </cell>
          <cell r="E3483" t="str">
            <v>Flujo Continuo</v>
          </cell>
        </row>
        <row r="3484">
          <cell r="A3484">
            <v>733862</v>
          </cell>
          <cell r="B3484" t="str">
            <v>HARD GEL MAXIMA FIJACION BARBERIA 220ML</v>
          </cell>
          <cell r="C3484" t="str">
            <v>ABARROTES NO COMESTIBLES</v>
          </cell>
          <cell r="D3484">
            <v>8.2100000000000009</v>
          </cell>
          <cell r="E3484" t="str">
            <v>Flujo Continuo</v>
          </cell>
        </row>
        <row r="3485">
          <cell r="A3485">
            <v>733863</v>
          </cell>
          <cell r="B3485" t="str">
            <v>HARD GEL MAXIMA FIJACION BARBERIA 500ML</v>
          </cell>
          <cell r="C3485" t="str">
            <v>ABARROTES NO COMESTIBLES</v>
          </cell>
          <cell r="D3485">
            <v>12.13</v>
          </cell>
          <cell r="E3485" t="str">
            <v>Flujo Continuo</v>
          </cell>
        </row>
        <row r="3486">
          <cell r="A3486">
            <v>733915</v>
          </cell>
          <cell r="B3486" t="str">
            <v>CURITAS DE TELA ELÁSTICA X 8 UNID</v>
          </cell>
          <cell r="C3486" t="str">
            <v>ABARROTES NO COMESTIBLES</v>
          </cell>
          <cell r="D3486">
            <v>1.19</v>
          </cell>
          <cell r="E3486" t="str">
            <v>Flujo Continuo</v>
          </cell>
        </row>
        <row r="3487">
          <cell r="A3487">
            <v>733920</v>
          </cell>
          <cell r="B3487" t="str">
            <v>STEVIA NUTRASTEVIA 150 TAB 9G</v>
          </cell>
          <cell r="C3487" t="str">
            <v>ABARROTES COMESTIBLES</v>
          </cell>
          <cell r="D3487">
            <v>12.98</v>
          </cell>
          <cell r="E3487" t="str">
            <v>Flujo Continuo</v>
          </cell>
        </row>
        <row r="3488">
          <cell r="A3488">
            <v>733921</v>
          </cell>
          <cell r="B3488" t="str">
            <v>STEVIA NUTRASTEVIA 350 TAB 21G</v>
          </cell>
          <cell r="C3488" t="str">
            <v>ABARROTES COMESTIBLES</v>
          </cell>
          <cell r="D3488">
            <v>24.03</v>
          </cell>
          <cell r="E3488" t="str">
            <v>Flujo Continuo</v>
          </cell>
        </row>
        <row r="3489">
          <cell r="A3489">
            <v>733950</v>
          </cell>
          <cell r="B3489" t="str">
            <v>Gomita Redoxitos x5 checkout</v>
          </cell>
          <cell r="C3489" t="str">
            <v>ABARROTES NO COMESTIBLES</v>
          </cell>
          <cell r="D3489">
            <v>3</v>
          </cell>
          <cell r="E3489" t="str">
            <v>Flujo Continuo</v>
          </cell>
        </row>
        <row r="3490">
          <cell r="A3490">
            <v>733951</v>
          </cell>
          <cell r="B3490" t="str">
            <v>Gomita Redoxitos 10 sachets gond</v>
          </cell>
          <cell r="C3490" t="str">
            <v>ABARROTES NO COMESTIBLES</v>
          </cell>
          <cell r="D3490">
            <v>19.579999999999998</v>
          </cell>
          <cell r="E3490" t="str">
            <v>Flujo Continuo</v>
          </cell>
        </row>
        <row r="3491">
          <cell r="A3491">
            <v>734648</v>
          </cell>
          <cell r="B3491" t="str">
            <v>BRONCEA NIVEA SUN PROT&amp;BRONZ FPS30 200ML</v>
          </cell>
          <cell r="C3491" t="str">
            <v>ABARROTES NO COMESTIBLES</v>
          </cell>
          <cell r="D3491">
            <v>40.369999999999997</v>
          </cell>
          <cell r="E3491" t="str">
            <v>Flujo Continuo</v>
          </cell>
        </row>
        <row r="3492">
          <cell r="A3492">
            <v>734654</v>
          </cell>
          <cell r="B3492" t="str">
            <v>CHOCOLATE BRITT RELL DE PISC BIONDI 120G</v>
          </cell>
          <cell r="C3492" t="str">
            <v>ABARROTES COMESTIBLES</v>
          </cell>
          <cell r="D3492">
            <v>23.67</v>
          </cell>
          <cell r="E3492" t="str">
            <v>Flujo Continuo</v>
          </cell>
        </row>
        <row r="3493">
          <cell r="A3493">
            <v>734687</v>
          </cell>
          <cell r="B3493" t="str">
            <v>TIO NACHO SHAMPOO COCO X 415ML</v>
          </cell>
          <cell r="C3493" t="str">
            <v>ABARROTES NO COMESTIBLES</v>
          </cell>
          <cell r="D3493">
            <v>20.54</v>
          </cell>
          <cell r="E3493" t="str">
            <v>Flujo Continuo</v>
          </cell>
        </row>
        <row r="3494">
          <cell r="A3494">
            <v>734691</v>
          </cell>
          <cell r="B3494" t="str">
            <v>LIMPIADOR MULTI ECO HOUSE CITRICO 4000ML</v>
          </cell>
          <cell r="C3494" t="str">
            <v>ABARROTES NO COMESTIBLES</v>
          </cell>
          <cell r="D3494">
            <v>11.75</v>
          </cell>
          <cell r="E3494" t="str">
            <v>Flujo Continuo</v>
          </cell>
        </row>
        <row r="3495">
          <cell r="A3495">
            <v>734692</v>
          </cell>
          <cell r="B3495" t="str">
            <v>LAVAVAJILLAS ECO HOUSE MANZANA 900ML</v>
          </cell>
          <cell r="C3495" t="str">
            <v>ABARROTES NO COMESTIBLES</v>
          </cell>
          <cell r="D3495">
            <v>9.8000000000000007</v>
          </cell>
          <cell r="E3495" t="str">
            <v>Flujo Continuo</v>
          </cell>
        </row>
        <row r="3496">
          <cell r="A3496">
            <v>734693</v>
          </cell>
          <cell r="B3496" t="str">
            <v>LIMPIAVIDRIOS ECO HOUSE GATILLO 650ML</v>
          </cell>
          <cell r="C3496" t="str">
            <v>ABARROTES NO COMESTIBLES</v>
          </cell>
          <cell r="D3496">
            <v>9.5</v>
          </cell>
          <cell r="E3496" t="str">
            <v>Flujo Continuo</v>
          </cell>
        </row>
        <row r="3497">
          <cell r="A3497">
            <v>735254</v>
          </cell>
          <cell r="B3497" t="str">
            <v>FILM 304MX30CM</v>
          </cell>
          <cell r="C3497" t="str">
            <v>HOGAR</v>
          </cell>
          <cell r="D3497">
            <v>29.13</v>
          </cell>
          <cell r="E3497" t="str">
            <v>Flujo Continuo</v>
          </cell>
        </row>
        <row r="3498">
          <cell r="A3498">
            <v>735807</v>
          </cell>
          <cell r="B3498" t="str">
            <v>BLOQ H TROP ISLA SPORT SPF50 SPRAY 170GR</v>
          </cell>
          <cell r="C3498" t="str">
            <v>ABARROTES NO COMESTIBLES</v>
          </cell>
          <cell r="D3498">
            <v>41.47</v>
          </cell>
          <cell r="E3498" t="str">
            <v>Flujo Continuo</v>
          </cell>
        </row>
        <row r="3499">
          <cell r="A3499">
            <v>735811</v>
          </cell>
          <cell r="B3499" t="str">
            <v>BL BANANA BOAT AQUAPROTECT FPS50+ 236ML</v>
          </cell>
          <cell r="C3499" t="str">
            <v>ABARROTES NO COMESTIBLES</v>
          </cell>
          <cell r="D3499">
            <v>29.01</v>
          </cell>
          <cell r="E3499" t="str">
            <v>Flujo Continuo</v>
          </cell>
        </row>
        <row r="3500">
          <cell r="A3500">
            <v>735812</v>
          </cell>
          <cell r="B3500" t="str">
            <v>BL BANANA BOAT DRY BALANCE FPS50+ 180ML</v>
          </cell>
          <cell r="C3500" t="str">
            <v>ABARROTES NO COMESTIBLES</v>
          </cell>
          <cell r="D3500">
            <v>17.14</v>
          </cell>
          <cell r="E3500" t="str">
            <v>Flujo Continuo</v>
          </cell>
        </row>
        <row r="3501">
          <cell r="A3501">
            <v>736100</v>
          </cell>
          <cell r="B3501" t="str">
            <v>ENJ  LISTERINE CONTROL SARRO ZERO 500ML</v>
          </cell>
          <cell r="C3501" t="str">
            <v>ABARROTES NO COMESTIBLES</v>
          </cell>
          <cell r="D3501">
            <v>16.46</v>
          </cell>
          <cell r="E3501" t="str">
            <v>Flujo Continuo</v>
          </cell>
        </row>
        <row r="3502">
          <cell r="A3502">
            <v>736101</v>
          </cell>
          <cell r="B3502" t="str">
            <v>AGUA MICELAR GARNIER TODOEN1 400 ML</v>
          </cell>
          <cell r="C3502" t="str">
            <v>ABARROTES NO COMESTIBLES</v>
          </cell>
          <cell r="D3502">
            <v>26.05</v>
          </cell>
          <cell r="E3502" t="str">
            <v>Flujo Continuo</v>
          </cell>
        </row>
        <row r="3503">
          <cell r="A3503">
            <v>736102</v>
          </cell>
          <cell r="B3503" t="str">
            <v>AGUA MICELAR GARNIER ACEITE/OLEO 400 ML</v>
          </cell>
          <cell r="C3503" t="str">
            <v>ABARROTES NO COMESTIBLES</v>
          </cell>
          <cell r="D3503">
            <v>29.61</v>
          </cell>
          <cell r="E3503" t="str">
            <v>Flujo Continuo</v>
          </cell>
        </row>
        <row r="3504">
          <cell r="A3504">
            <v>736120</v>
          </cell>
          <cell r="B3504" t="str">
            <v>GELATINA DIET FRESA X19GR WONG MP</v>
          </cell>
          <cell r="C3504" t="str">
            <v>ABARROTES COMESTIBLES</v>
          </cell>
          <cell r="D3504">
            <v>2</v>
          </cell>
          <cell r="E3504" t="str">
            <v>Flujo Continuo</v>
          </cell>
        </row>
        <row r="3505">
          <cell r="A3505">
            <v>736121</v>
          </cell>
          <cell r="B3505" t="str">
            <v>GELATINA DIET PIÑA X19GR WONG MP</v>
          </cell>
          <cell r="C3505" t="str">
            <v>ABARROTES COMESTIBLES</v>
          </cell>
          <cell r="D3505">
            <v>2</v>
          </cell>
          <cell r="E3505" t="str">
            <v>Flujo Continuo</v>
          </cell>
        </row>
        <row r="3506">
          <cell r="A3506">
            <v>736122</v>
          </cell>
          <cell r="B3506" t="str">
            <v>GELATINA DIET NARANJA X19GR WONG MP</v>
          </cell>
          <cell r="C3506" t="str">
            <v>ABARROTES COMESTIBLES</v>
          </cell>
          <cell r="D3506">
            <v>2</v>
          </cell>
          <cell r="E3506" t="str">
            <v>Flujo Continuo</v>
          </cell>
        </row>
        <row r="3507">
          <cell r="A3507">
            <v>736123</v>
          </cell>
          <cell r="B3507" t="str">
            <v>MAZAMORRA MORADA DIET X60GR WONG MP</v>
          </cell>
          <cell r="C3507" t="str">
            <v>ABARROTES COMESTIBLES</v>
          </cell>
          <cell r="D3507">
            <v>1.9</v>
          </cell>
          <cell r="E3507" t="str">
            <v>Flujo Continuo</v>
          </cell>
        </row>
        <row r="3508">
          <cell r="A3508">
            <v>736124</v>
          </cell>
          <cell r="B3508" t="str">
            <v>FLAN DIET VAINILLA X19GR WONG MP</v>
          </cell>
          <cell r="C3508" t="str">
            <v>ABARROTES COMESTIBLES</v>
          </cell>
          <cell r="D3508">
            <v>1.8</v>
          </cell>
          <cell r="E3508" t="str">
            <v>Flujo Continuo</v>
          </cell>
        </row>
        <row r="3509">
          <cell r="A3509">
            <v>736125</v>
          </cell>
          <cell r="B3509" t="str">
            <v>PUDIN DIET CHOCOLATE X19GR WONG MP</v>
          </cell>
          <cell r="C3509" t="str">
            <v>ABARROTES COMESTIBLES</v>
          </cell>
          <cell r="D3509">
            <v>1.7</v>
          </cell>
          <cell r="E3509" t="str">
            <v>Flujo Continuo</v>
          </cell>
        </row>
        <row r="3510">
          <cell r="A3510">
            <v>736126</v>
          </cell>
          <cell r="B3510" t="str">
            <v>PUDIN DIET VAINILLA X19GR WONG MP</v>
          </cell>
          <cell r="C3510" t="str">
            <v>ABARROTES COMESTIBLES</v>
          </cell>
          <cell r="D3510">
            <v>1.7</v>
          </cell>
          <cell r="E3510" t="str">
            <v>Flujo Continuo</v>
          </cell>
        </row>
        <row r="3511">
          <cell r="A3511">
            <v>736147</v>
          </cell>
          <cell r="B3511" t="str">
            <v>CAFE MOLIDO  X250GR ARTIDORO</v>
          </cell>
          <cell r="C3511" t="str">
            <v>ABARROTES COMESTIBLES</v>
          </cell>
          <cell r="D3511">
            <v>21.89</v>
          </cell>
          <cell r="E3511" t="str">
            <v>Flujo Continuo</v>
          </cell>
        </row>
        <row r="3512">
          <cell r="A3512">
            <v>736148</v>
          </cell>
          <cell r="B3512" t="str">
            <v>CAFE GRANO  X250GR ARTIDORO</v>
          </cell>
          <cell r="C3512" t="str">
            <v>ABARROTES COMESTIBLES</v>
          </cell>
          <cell r="D3512">
            <v>21.89</v>
          </cell>
          <cell r="E3512" t="str">
            <v>Flujo Continuo</v>
          </cell>
        </row>
        <row r="3513">
          <cell r="A3513">
            <v>736153</v>
          </cell>
          <cell r="B3513" t="str">
            <v>RPTO TRAPERO #16 ECOLÓGICO 200gr VIRUTEX</v>
          </cell>
          <cell r="C3513" t="str">
            <v>ABARROTES NO COMESTIBLES</v>
          </cell>
          <cell r="D3513">
            <v>8.7100000000000009</v>
          </cell>
          <cell r="E3513" t="str">
            <v>Flujo Continuo</v>
          </cell>
        </row>
        <row r="3514">
          <cell r="A3514">
            <v>736154</v>
          </cell>
          <cell r="B3514" t="str">
            <v>RECOGEDOR ECOLÓGICO VIRUTEX</v>
          </cell>
          <cell r="C3514" t="str">
            <v>ABARROTES NO COMESTIBLES</v>
          </cell>
          <cell r="D3514">
            <v>5.2</v>
          </cell>
          <cell r="E3514" t="str">
            <v>Flujo Continuo</v>
          </cell>
        </row>
        <row r="3515">
          <cell r="A3515">
            <v>736155</v>
          </cell>
          <cell r="B3515" t="str">
            <v>TRAPERO PISO VIRUTEX  LIMON C/OJAL 10 UN</v>
          </cell>
          <cell r="C3515" t="str">
            <v>ABARROTES NO COMESTIBLES</v>
          </cell>
          <cell r="D3515">
            <v>17.489999999999998</v>
          </cell>
          <cell r="E3515" t="str">
            <v>Flujo Continuo</v>
          </cell>
        </row>
        <row r="3516">
          <cell r="A3516">
            <v>736156</v>
          </cell>
          <cell r="B3516" t="str">
            <v>TRAPERO PISO VIRUTEX LAVANDA C/OJAL 10UN</v>
          </cell>
          <cell r="C3516" t="str">
            <v>ABARROTES NO COMESTIBLES</v>
          </cell>
          <cell r="D3516">
            <v>16.96</v>
          </cell>
          <cell r="E3516" t="str">
            <v>Flujo Continuo</v>
          </cell>
        </row>
        <row r="3517">
          <cell r="A3517">
            <v>736157</v>
          </cell>
          <cell r="B3517" t="str">
            <v>TRAPERO  PISO VIRUTEX COCO C/OJAL 10 UN</v>
          </cell>
          <cell r="C3517" t="str">
            <v>ABARROTES NO COMESTIBLES</v>
          </cell>
          <cell r="D3517">
            <v>17.489999999999998</v>
          </cell>
          <cell r="E3517" t="str">
            <v>Flujo Continuo</v>
          </cell>
        </row>
        <row r="3518">
          <cell r="A3518">
            <v>737085</v>
          </cell>
          <cell r="B3518" t="str">
            <v>PACK CERVEZA PAULANER OKTOBERFEST</v>
          </cell>
          <cell r="C3518" t="str">
            <v>ABARROTES BEBIBLES</v>
          </cell>
          <cell r="D3518">
            <v>52.74</v>
          </cell>
          <cell r="E3518" t="str">
            <v>Flujo Continuo</v>
          </cell>
        </row>
        <row r="3519">
          <cell r="A3519">
            <v>737088</v>
          </cell>
          <cell r="B3519" t="str">
            <v>PACK RON CARTAVIO BLACK 1L+OLD T. RED 1L</v>
          </cell>
          <cell r="C3519" t="str">
            <v>ABARROTES BEBIBLES</v>
          </cell>
          <cell r="D3519">
            <v>29.9</v>
          </cell>
          <cell r="E3519" t="str">
            <v>Flujo Continuo</v>
          </cell>
        </row>
        <row r="3520">
          <cell r="A3520">
            <v>737089</v>
          </cell>
          <cell r="B3520" t="str">
            <v>PK RON CARTAVIO SELECTO+RESERV 750ML C/U</v>
          </cell>
          <cell r="C3520" t="str">
            <v>ABARROTES BEBIBLES</v>
          </cell>
          <cell r="D3520">
            <v>39.159999999999997</v>
          </cell>
          <cell r="E3520" t="str">
            <v>Flujo Continuo</v>
          </cell>
        </row>
        <row r="3521">
          <cell r="A3521">
            <v>737740</v>
          </cell>
          <cell r="B3521" t="str">
            <v>SET BM75ML+BL57ML DREAM SENSUAL BEAUTY</v>
          </cell>
          <cell r="C3521" t="str">
            <v>ABARROTES NO COMESTIBLES</v>
          </cell>
          <cell r="D3521">
            <v>11.81</v>
          </cell>
          <cell r="E3521" t="str">
            <v>Flujo Continuo</v>
          </cell>
        </row>
        <row r="3522">
          <cell r="A3522">
            <v>737748</v>
          </cell>
          <cell r="B3522" t="str">
            <v>PACK PLATOS DE 9 PULGADAS BIODEGRADABLES</v>
          </cell>
          <cell r="C3522" t="str">
            <v>HOGAR</v>
          </cell>
          <cell r="D3522">
            <v>7.9</v>
          </cell>
          <cell r="E3522" t="str">
            <v>Flujo Continuo</v>
          </cell>
        </row>
        <row r="3523">
          <cell r="A3523">
            <v>737749</v>
          </cell>
          <cell r="B3523" t="str">
            <v>PACK PLATOS D 10 PULGADAS BIODEGRADABLES</v>
          </cell>
          <cell r="C3523" t="str">
            <v>HOGAR</v>
          </cell>
          <cell r="D3523">
            <v>9.6999999999999993</v>
          </cell>
          <cell r="E3523" t="str">
            <v>Flujo Continuo</v>
          </cell>
        </row>
        <row r="3524">
          <cell r="A3524">
            <v>737750</v>
          </cell>
          <cell r="B3524" t="str">
            <v>PACK ENVASE BOWL 30 ONZAS BIODEGRADABLES</v>
          </cell>
          <cell r="C3524" t="str">
            <v>HOGAR</v>
          </cell>
          <cell r="D3524">
            <v>12.5</v>
          </cell>
          <cell r="E3524" t="str">
            <v>Flujo Continuo</v>
          </cell>
        </row>
        <row r="3525">
          <cell r="A3525">
            <v>737874</v>
          </cell>
          <cell r="B3525" t="str">
            <v>ROCOCHOFA X190GR CASA VERDE</v>
          </cell>
          <cell r="C3525" t="str">
            <v>ABARROTES COMESTIBLES</v>
          </cell>
          <cell r="D3525">
            <v>5.92</v>
          </cell>
          <cell r="E3525" t="str">
            <v>Flujo Continuo</v>
          </cell>
        </row>
        <row r="3526">
          <cell r="A3526">
            <v>738362</v>
          </cell>
          <cell r="B3526" t="str">
            <v>ENJ LISTERINE CONTROL SARRO ZERO 1LT</v>
          </cell>
          <cell r="C3526" t="str">
            <v>ABARROTES NO COMESTIBLES</v>
          </cell>
          <cell r="D3526">
            <v>20.97</v>
          </cell>
          <cell r="E3526" t="str">
            <v>Flujo Continuo</v>
          </cell>
        </row>
        <row r="3527">
          <cell r="A3527">
            <v>738520</v>
          </cell>
          <cell r="B3527" t="str">
            <v>Fusilli a la Napolitana Macador 150 g</v>
          </cell>
          <cell r="C3527" t="str">
            <v>ABARROTES COMESTIBLES</v>
          </cell>
          <cell r="D3527">
            <v>7.09</v>
          </cell>
          <cell r="E3527" t="str">
            <v>Flujo Continuo</v>
          </cell>
        </row>
        <row r="3528">
          <cell r="A3528">
            <v>738521</v>
          </cell>
          <cell r="B3528" t="str">
            <v>Fideo Hindu Macador 150g</v>
          </cell>
          <cell r="C3528" t="str">
            <v>ABARROTES COMESTIBLES</v>
          </cell>
          <cell r="D3528">
            <v>7.09</v>
          </cell>
          <cell r="E3528" t="str">
            <v>Flujo Continuo</v>
          </cell>
        </row>
        <row r="3529">
          <cell r="A3529">
            <v>738522</v>
          </cell>
          <cell r="B3529" t="str">
            <v>Arroz Asiatico Macador 150g</v>
          </cell>
          <cell r="C3529" t="str">
            <v>ABARROTES COMESTIBLES</v>
          </cell>
          <cell r="D3529">
            <v>7.09</v>
          </cell>
          <cell r="E3529" t="str">
            <v>Flujo Continuo</v>
          </cell>
        </row>
        <row r="3530">
          <cell r="A3530">
            <v>738523</v>
          </cell>
          <cell r="B3530" t="str">
            <v>Risotto Champiñones Macador 150g</v>
          </cell>
          <cell r="C3530" t="str">
            <v>ABARROTES COMESTIBLES</v>
          </cell>
          <cell r="D3530">
            <v>7.09</v>
          </cell>
          <cell r="E3530" t="str">
            <v>Flujo Continuo</v>
          </cell>
        </row>
        <row r="3531">
          <cell r="A3531">
            <v>738898</v>
          </cell>
          <cell r="B3531" t="str">
            <v>CERVEZA CZECHVAR LATA 500 ML</v>
          </cell>
          <cell r="C3531" t="str">
            <v>ABARROTES BEBIBLES</v>
          </cell>
          <cell r="D3531">
            <v>4.2699999999999996</v>
          </cell>
          <cell r="E3531" t="str">
            <v>Flujo Continuo</v>
          </cell>
        </row>
        <row r="3532">
          <cell r="A3532">
            <v>738922</v>
          </cell>
          <cell r="B3532" t="str">
            <v>PISCO DEMONIO DE LOS ANDE MOSCATEL 700ML</v>
          </cell>
          <cell r="C3532" t="str">
            <v>ABARROTES BEBIBLES</v>
          </cell>
          <cell r="D3532">
            <v>27.03</v>
          </cell>
          <cell r="E3532" t="str">
            <v>Flujo Continuo</v>
          </cell>
        </row>
        <row r="3533">
          <cell r="A3533">
            <v>738929</v>
          </cell>
          <cell r="B3533" t="str">
            <v>VODKA BELUGA TRANSATLANTIC BOT 700 ML</v>
          </cell>
          <cell r="C3533" t="str">
            <v>ABARROTES BEBIBLES</v>
          </cell>
          <cell r="D3533">
            <v>166.1</v>
          </cell>
          <cell r="E3533" t="str">
            <v>Flujo Continuo</v>
          </cell>
        </row>
        <row r="3534">
          <cell r="A3534">
            <v>738930</v>
          </cell>
          <cell r="B3534" t="str">
            <v>VODKA BELUGA NOBLE BOT 700 ML</v>
          </cell>
          <cell r="C3534" t="str">
            <v>ABARROTES BEBIBLES</v>
          </cell>
          <cell r="D3534">
            <v>118.64</v>
          </cell>
          <cell r="E3534" t="str">
            <v>Flujo Continuo</v>
          </cell>
        </row>
        <row r="3535">
          <cell r="A3535">
            <v>739158</v>
          </cell>
          <cell r="B3535" t="str">
            <v>PACK ALIANZA LIMA COL50ML+BODY SPR150ML</v>
          </cell>
          <cell r="C3535" t="str">
            <v>ABARROTES NO COMESTIBLES</v>
          </cell>
          <cell r="D3535">
            <v>19.440000000000001</v>
          </cell>
          <cell r="E3535" t="str">
            <v>Flujo Continuo</v>
          </cell>
        </row>
        <row r="3536">
          <cell r="A3536">
            <v>739160</v>
          </cell>
          <cell r="B3536" t="str">
            <v>PACK UNIVERSITARIO COL50ML+BODY SPR150</v>
          </cell>
          <cell r="C3536" t="str">
            <v>ABARROTES NO COMESTIBLES</v>
          </cell>
          <cell r="D3536">
            <v>19.440000000000001</v>
          </cell>
          <cell r="E3536" t="str">
            <v>Flujo Continuo</v>
          </cell>
        </row>
        <row r="3537">
          <cell r="A3537">
            <v>739321</v>
          </cell>
          <cell r="B3537" t="str">
            <v>PELOTITAS NAVIDEÑAS 295G 2 CERRITOS</v>
          </cell>
          <cell r="C3537" t="str">
            <v>ABARROTES COMESTIBLES</v>
          </cell>
          <cell r="D3537">
            <v>8.99</v>
          </cell>
          <cell r="E3537" t="str">
            <v>Flujo Continuo</v>
          </cell>
        </row>
        <row r="3538">
          <cell r="A3538">
            <v>739322</v>
          </cell>
          <cell r="B3538" t="str">
            <v>PAPA NOEL CHOCO NAVID 2CERRITOS CJ X150G</v>
          </cell>
          <cell r="C3538" t="str">
            <v>ABARROTES COMESTIBLES</v>
          </cell>
          <cell r="D3538">
            <v>11.38</v>
          </cell>
          <cell r="E3538" t="str">
            <v>Flujo Continuo</v>
          </cell>
        </row>
        <row r="3539">
          <cell r="A3539">
            <v>739335</v>
          </cell>
          <cell r="B3539" t="str">
            <v>BOMBONES CUORE BRAVI CRM DE MANI CJ 182G</v>
          </cell>
          <cell r="C3539" t="str">
            <v>ABARROTES COMESTIBLES</v>
          </cell>
          <cell r="D3539">
            <v>17.8</v>
          </cell>
          <cell r="E3539" t="str">
            <v>Flujo Continuo</v>
          </cell>
        </row>
        <row r="3540">
          <cell r="A3540">
            <v>739336</v>
          </cell>
          <cell r="B3540" t="str">
            <v>BOMBONES CREMA DE LUCUMA 144G DI PERUGIA</v>
          </cell>
          <cell r="C3540" t="str">
            <v>ABARROTES COMESTIBLES</v>
          </cell>
          <cell r="D3540">
            <v>14.1</v>
          </cell>
          <cell r="E3540" t="str">
            <v>Flujo Continuo</v>
          </cell>
        </row>
        <row r="3541">
          <cell r="A3541">
            <v>739337</v>
          </cell>
          <cell r="B3541" t="str">
            <v>BOMBONES SURTIDOS 164G DI PERUGIA</v>
          </cell>
          <cell r="C3541" t="str">
            <v>ABARROTES COMESTIBLES</v>
          </cell>
          <cell r="D3541">
            <v>19.2</v>
          </cell>
          <cell r="E3541" t="str">
            <v>Flujo Continuo</v>
          </cell>
        </row>
        <row r="3542">
          <cell r="A3542">
            <v>739423</v>
          </cell>
          <cell r="B3542" t="str">
            <v>RON ABUELO AÑEJO XV AÑOS OLOROSO 750ML</v>
          </cell>
          <cell r="C3542" t="str">
            <v>ABARROTES BEBIBLES</v>
          </cell>
          <cell r="D3542">
            <v>229.53</v>
          </cell>
          <cell r="E3542" t="str">
            <v>Flujo Continuo</v>
          </cell>
        </row>
        <row r="3543">
          <cell r="A3543">
            <v>739424</v>
          </cell>
          <cell r="B3543" t="str">
            <v>RON ABUELO AÑEJO XV AÑOS NAPOLEON 750ML</v>
          </cell>
          <cell r="C3543" t="str">
            <v>ABARROTES BEBIBLES</v>
          </cell>
          <cell r="D3543">
            <v>229.53</v>
          </cell>
          <cell r="E3543" t="str">
            <v>Flujo Continuo</v>
          </cell>
        </row>
        <row r="3544">
          <cell r="A3544">
            <v>739425</v>
          </cell>
          <cell r="B3544" t="str">
            <v>RON ABUELO AÑEJO XV AÑOS TAWNY 750ML</v>
          </cell>
          <cell r="C3544" t="str">
            <v>ABARROTES BEBIBLES</v>
          </cell>
          <cell r="D3544">
            <v>229.53</v>
          </cell>
          <cell r="E3544" t="str">
            <v>Flujo Continuo</v>
          </cell>
        </row>
        <row r="3545">
          <cell r="A3545">
            <v>705073</v>
          </cell>
          <cell r="B3545" t="str">
            <v>CAFÉ MOLIDO 250 G IYARI</v>
          </cell>
          <cell r="C3545" t="str">
            <v>ABARROTES COMESTIBLES</v>
          </cell>
          <cell r="D3545">
            <v>13.8</v>
          </cell>
          <cell r="E3545" t="str">
            <v>Almacenado</v>
          </cell>
        </row>
        <row r="3546">
          <cell r="A3546">
            <v>739448</v>
          </cell>
          <cell r="B3546" t="str">
            <v>HARPIC POW.ULTRA PAST. TANQ.X1 DE 45G</v>
          </cell>
          <cell r="C3546" t="str">
            <v>ABARROTES NO COMESTIBLES</v>
          </cell>
          <cell r="D3546">
            <v>6.18</v>
          </cell>
          <cell r="E3546" t="str">
            <v>Flujo Continuo</v>
          </cell>
        </row>
        <row r="3547">
          <cell r="A3547">
            <v>739449</v>
          </cell>
          <cell r="B3547" t="str">
            <v>HARP POW.ULTRA PAST. TANQ.X2 DE 45G C/U</v>
          </cell>
          <cell r="C3547" t="str">
            <v>ABARROTES NO COMESTIBLES</v>
          </cell>
          <cell r="D3547">
            <v>13.15</v>
          </cell>
          <cell r="E3547" t="str">
            <v>Flujo Continuo</v>
          </cell>
        </row>
        <row r="3548">
          <cell r="A3548">
            <v>739450</v>
          </cell>
          <cell r="B3548" t="str">
            <v>HARP POW ULTRA PASTTANQUE X5 DE 45G C/U</v>
          </cell>
          <cell r="C3548" t="str">
            <v>ABARROTES NO COMESTIBLES</v>
          </cell>
          <cell r="D3548">
            <v>25.42</v>
          </cell>
          <cell r="E3548" t="str">
            <v>Flujo Continuo</v>
          </cell>
        </row>
        <row r="3549">
          <cell r="A3549">
            <v>739451</v>
          </cell>
          <cell r="B3549" t="str">
            <v>HARPIC WH&amp;SH PAST.C/AROMACLORO X2.45GC/U</v>
          </cell>
          <cell r="C3549" t="str">
            <v>ABARROTES NO COMESTIBLES</v>
          </cell>
          <cell r="D3549">
            <v>11.66</v>
          </cell>
          <cell r="E3549" t="str">
            <v>Flujo Continuo</v>
          </cell>
        </row>
        <row r="3550">
          <cell r="A3550">
            <v>739452</v>
          </cell>
          <cell r="B3550" t="str">
            <v>HARP WH&amp;SH.PAST.CON ARO.CLORO X5.45G C/U</v>
          </cell>
          <cell r="C3550" t="str">
            <v>ABARROTES NO COMESTIBLES</v>
          </cell>
          <cell r="D3550">
            <v>25.42</v>
          </cell>
          <cell r="E3550" t="str">
            <v>Flujo Continuo</v>
          </cell>
        </row>
        <row r="3551">
          <cell r="A3551">
            <v>739453</v>
          </cell>
          <cell r="B3551" t="str">
            <v>FINISH DET. MAQ. 13 TAB. DE 18,1G C/U</v>
          </cell>
          <cell r="C3551" t="str">
            <v>ABARROTES NO COMESTIBLES</v>
          </cell>
          <cell r="D3551">
            <v>28.22</v>
          </cell>
          <cell r="E3551" t="str">
            <v>Flujo Continuo</v>
          </cell>
        </row>
        <row r="3552">
          <cell r="A3552">
            <v>739454</v>
          </cell>
          <cell r="B3552" t="str">
            <v>DOWNY APRIL FRESH 34 LÁMINAS</v>
          </cell>
          <cell r="C3552" t="str">
            <v>ABARROTES NO COMESTIBLES</v>
          </cell>
          <cell r="D3552">
            <v>8.42</v>
          </cell>
          <cell r="E3552" t="str">
            <v>Flujo Continuo</v>
          </cell>
        </row>
        <row r="3553">
          <cell r="A3553">
            <v>739455</v>
          </cell>
          <cell r="B3553" t="str">
            <v>DOWNY APRIL FRESH 80 LÁMINAS</v>
          </cell>
          <cell r="C3553" t="str">
            <v>ABARROTES NO COMESTIBLES</v>
          </cell>
          <cell r="D3553">
            <v>19.47</v>
          </cell>
          <cell r="E3553" t="str">
            <v>Flujo Continuo</v>
          </cell>
        </row>
        <row r="3554">
          <cell r="A3554">
            <v>739457</v>
          </cell>
          <cell r="B3554" t="str">
            <v>FEBREZE AIR DOWNY APRIL FRESH 250G</v>
          </cell>
          <cell r="C3554" t="str">
            <v>ABARROTES NO COMESTIBLES</v>
          </cell>
          <cell r="D3554">
            <v>11.85</v>
          </cell>
          <cell r="E3554" t="str">
            <v>Flujo Continuo</v>
          </cell>
        </row>
        <row r="3555">
          <cell r="A3555">
            <v>739480</v>
          </cell>
          <cell r="B3555" t="str">
            <v>RON CARUPANO BLACK 700ML</v>
          </cell>
          <cell r="C3555" t="str">
            <v>ABARROTES BEBIBLES</v>
          </cell>
          <cell r="D3555">
            <v>19.38</v>
          </cell>
          <cell r="E3555" t="str">
            <v>Flujo Continuo</v>
          </cell>
        </row>
        <row r="3556">
          <cell r="A3556">
            <v>709512</v>
          </cell>
          <cell r="B3556" t="str">
            <v>QUINUA BLANCA X 340G AMERICA ORG</v>
          </cell>
          <cell r="C3556" t="str">
            <v>ABARROTES COMESTIBLES</v>
          </cell>
          <cell r="D3556">
            <v>8.4600000000000009</v>
          </cell>
          <cell r="E3556" t="str">
            <v>Almacenado</v>
          </cell>
        </row>
        <row r="3557">
          <cell r="A3557">
            <v>739482</v>
          </cell>
          <cell r="B3557" t="str">
            <v>RON REAL CARUPANO EXTRA 700ML</v>
          </cell>
          <cell r="C3557" t="str">
            <v>ABARROTES BEBIBLES</v>
          </cell>
          <cell r="D3557">
            <v>15.06</v>
          </cell>
          <cell r="E3557" t="str">
            <v>Flujo Continuo</v>
          </cell>
        </row>
        <row r="3558">
          <cell r="A3558">
            <v>739483</v>
          </cell>
          <cell r="B3558" t="str">
            <v>RON CARUPANO ORO 12 EXCLUSIVA 750ML</v>
          </cell>
          <cell r="C3558" t="str">
            <v>ABARROTES BEBIBLES</v>
          </cell>
          <cell r="D3558">
            <v>79.17</v>
          </cell>
          <cell r="E3558" t="str">
            <v>Flujo Continuo</v>
          </cell>
        </row>
        <row r="3559">
          <cell r="A3559">
            <v>739484</v>
          </cell>
          <cell r="B3559" t="str">
            <v>RON CARUPANO RESERVA 6 ESPECIAL 750ML</v>
          </cell>
          <cell r="C3559" t="str">
            <v>ABARROTES BEBIBLES</v>
          </cell>
          <cell r="D3559">
            <v>35.950000000000003</v>
          </cell>
          <cell r="E3559" t="str">
            <v>Flujo Continuo</v>
          </cell>
        </row>
        <row r="3560">
          <cell r="A3560">
            <v>739485</v>
          </cell>
          <cell r="B3560" t="str">
            <v>RON CARUPANO SOLERA 21 CENTENARIA 750ML</v>
          </cell>
          <cell r="C3560" t="str">
            <v>ABARROTES BEBIBLES</v>
          </cell>
          <cell r="D3560">
            <v>136.86000000000001</v>
          </cell>
          <cell r="E3560" t="str">
            <v>Flujo Continuo</v>
          </cell>
        </row>
        <row r="3561">
          <cell r="A3561">
            <v>739512</v>
          </cell>
          <cell r="B3561" t="str">
            <v>TERRA FERTIL ARANDANOS DELEITE S/A 150GR</v>
          </cell>
          <cell r="C3561" t="str">
            <v>ABARROTES COMESTIBLES</v>
          </cell>
          <cell r="D3561">
            <v>1.96</v>
          </cell>
          <cell r="E3561" t="str">
            <v>Flujo Continuo</v>
          </cell>
        </row>
        <row r="3562">
          <cell r="A3562">
            <v>740037</v>
          </cell>
          <cell r="B3562" t="str">
            <v>GIN BEEFEATER PINK BOT 700 ML</v>
          </cell>
          <cell r="C3562" t="str">
            <v>ABARROTES BEBIBLES</v>
          </cell>
          <cell r="D3562">
            <v>80.8</v>
          </cell>
          <cell r="E3562" t="str">
            <v>Flujo Continuo</v>
          </cell>
        </row>
        <row r="3563">
          <cell r="A3563">
            <v>740132</v>
          </cell>
          <cell r="B3563" t="str">
            <v>VEET CREMA DEPILAT. PIEL SENSIBLE 50ML</v>
          </cell>
          <cell r="C3563" t="str">
            <v>ABARROTES NO COMESTIBLES</v>
          </cell>
          <cell r="D3563">
            <v>15.86</v>
          </cell>
          <cell r="E3563" t="str">
            <v>Flujo Continuo</v>
          </cell>
        </row>
        <row r="3564">
          <cell r="A3564">
            <v>740143</v>
          </cell>
          <cell r="B3564" t="str">
            <v>CEPILLO IMPRESSION PADDLE CONAIR</v>
          </cell>
          <cell r="C3564" t="str">
            <v>ABARROTES NO COMESTIBLES</v>
          </cell>
          <cell r="D3564">
            <v>18.920000000000002</v>
          </cell>
          <cell r="E3564" t="str">
            <v>Flujo Continuo</v>
          </cell>
        </row>
        <row r="3565">
          <cell r="A3565">
            <v>740144</v>
          </cell>
          <cell r="B3565" t="str">
            <v>CEPILLO IMPRESSION CUSHION CONAIR</v>
          </cell>
          <cell r="C3565" t="str">
            <v>ABARROTES NO COMESTIBLES</v>
          </cell>
          <cell r="D3565">
            <v>17.739999999999998</v>
          </cell>
          <cell r="E3565" t="str">
            <v>Flujo Continuo</v>
          </cell>
        </row>
        <row r="3566">
          <cell r="A3566">
            <v>740145</v>
          </cell>
          <cell r="B3566" t="str">
            <v>CEPILLO IMPRESSION VENT CONAIR</v>
          </cell>
          <cell r="C3566" t="str">
            <v>ABARROTES NO COMESTIBLES</v>
          </cell>
          <cell r="D3566">
            <v>14.77</v>
          </cell>
          <cell r="E3566" t="str">
            <v>Flujo Continuo</v>
          </cell>
        </row>
        <row r="3567">
          <cell r="A3567">
            <v>740146</v>
          </cell>
          <cell r="B3567" t="str">
            <v>CEPILLO IMPRES M/S CUSHION CONAIR</v>
          </cell>
          <cell r="C3567" t="str">
            <v>ABARROTES NO COMESTIBLES</v>
          </cell>
          <cell r="D3567">
            <v>12.99</v>
          </cell>
          <cell r="E3567" t="str">
            <v>Flujo Continuo</v>
          </cell>
        </row>
        <row r="3568">
          <cell r="A3568">
            <v>740147</v>
          </cell>
          <cell r="B3568" t="str">
            <v>PEINE ICY PASTEL SHOWER COMB CONAIR</v>
          </cell>
          <cell r="C3568" t="str">
            <v>ABARROTES NO COMESTIBLES</v>
          </cell>
          <cell r="D3568">
            <v>3.86</v>
          </cell>
          <cell r="E3568" t="str">
            <v>Flujo Continuo</v>
          </cell>
        </row>
        <row r="3569">
          <cell r="A3569">
            <v>709513</v>
          </cell>
          <cell r="B3569" t="str">
            <v>QUINUA TRICOLOR X 340G AMERICA ORG</v>
          </cell>
          <cell r="C3569" t="str">
            <v>ABARROTES COMESTIBLES</v>
          </cell>
          <cell r="D3569">
            <v>9.0399999999999991</v>
          </cell>
          <cell r="E3569" t="str">
            <v>Almacenado</v>
          </cell>
        </row>
        <row r="3570">
          <cell r="A3570">
            <v>740148</v>
          </cell>
          <cell r="B3570" t="str">
            <v>DAWN ULTRA ORIGINAL 709ML</v>
          </cell>
          <cell r="C3570" t="str">
            <v>ABARROTES NO COMESTIBLES</v>
          </cell>
          <cell r="D3570">
            <v>13.7</v>
          </cell>
          <cell r="E3570" t="str">
            <v>Flujo Continuo</v>
          </cell>
        </row>
        <row r="3571">
          <cell r="A3571">
            <v>740532</v>
          </cell>
          <cell r="B3571" t="str">
            <v>VINO LAN BLANCO RIOJA VIURA 750 ML</v>
          </cell>
          <cell r="C3571" t="str">
            <v>ABARROTES BEBIBLES</v>
          </cell>
          <cell r="D3571">
            <v>31.9</v>
          </cell>
          <cell r="E3571" t="str">
            <v>Flujo Continuo</v>
          </cell>
        </row>
        <row r="3572">
          <cell r="A3572">
            <v>740649</v>
          </cell>
          <cell r="B3572" t="str">
            <v>PASTILLAS DE CHOCOLATE 70% CACAO 150 GR</v>
          </cell>
          <cell r="C3572" t="str">
            <v>ABARROTES COMESTIBLES</v>
          </cell>
          <cell r="D3572">
            <v>17.850000000000001</v>
          </cell>
          <cell r="E3572" t="str">
            <v>Flujo Continuo</v>
          </cell>
        </row>
        <row r="3573">
          <cell r="A3573">
            <v>740650</v>
          </cell>
          <cell r="B3573" t="str">
            <v>CHOCOLATE MILKY SIN AZUCAR X 300 GR</v>
          </cell>
          <cell r="C3573" t="str">
            <v>ABARROTES COMESTIBLES</v>
          </cell>
          <cell r="D3573">
            <v>26.7</v>
          </cell>
          <cell r="E3573" t="str">
            <v>Flujo Continuo</v>
          </cell>
        </row>
        <row r="3574">
          <cell r="A3574">
            <v>740925</v>
          </cell>
          <cell r="B3574" t="str">
            <v>MISTELA TABERNERO 750ML</v>
          </cell>
          <cell r="C3574" t="str">
            <v>ABARROTES BEBIBLES</v>
          </cell>
          <cell r="D3574">
            <v>24.53</v>
          </cell>
          <cell r="E3574" t="str">
            <v>Flujo Continuo</v>
          </cell>
        </row>
        <row r="3575">
          <cell r="A3575">
            <v>740983</v>
          </cell>
          <cell r="B3575" t="str">
            <v>JAB LIQ BACTERION FRUTOS ROJOS 1LT</v>
          </cell>
          <cell r="C3575" t="str">
            <v>ABARROTES NO COMESTIBLES</v>
          </cell>
          <cell r="D3575">
            <v>8.59</v>
          </cell>
          <cell r="E3575" t="str">
            <v>Flujo Continuo</v>
          </cell>
        </row>
        <row r="3576">
          <cell r="A3576">
            <v>741021</v>
          </cell>
          <cell r="B3576" t="str">
            <v>MINI SAPITO 275G ARCOR</v>
          </cell>
          <cell r="C3576" t="str">
            <v>ABARROTES COMESTIBLES</v>
          </cell>
          <cell r="D3576">
            <v>10.68</v>
          </cell>
          <cell r="E3576" t="str">
            <v>Flujo Continuo</v>
          </cell>
        </row>
        <row r="3577">
          <cell r="A3577">
            <v>741430</v>
          </cell>
          <cell r="B3577" t="str">
            <v>PACK SCOTCH BRITE SECX4 + ESP2EN1X6</v>
          </cell>
          <cell r="C3577" t="str">
            <v>ABARROTES NO COMESTIBLES</v>
          </cell>
          <cell r="D3577">
            <v>14.71</v>
          </cell>
          <cell r="E3577" t="str">
            <v>Flujo Continuo</v>
          </cell>
        </row>
        <row r="3578">
          <cell r="A3578">
            <v>741432</v>
          </cell>
          <cell r="B3578" t="str">
            <v xml:space="preserve"> ESPONJA CELULOSA CERO RAYAS X6</v>
          </cell>
          <cell r="C3578" t="str">
            <v>ABARROTES NO COMESTIBLES</v>
          </cell>
          <cell r="D3578">
            <v>13.82</v>
          </cell>
          <cell r="E3578" t="str">
            <v>Flujo Continuo</v>
          </cell>
        </row>
        <row r="3579">
          <cell r="A3579">
            <v>741433</v>
          </cell>
          <cell r="B3579" t="str">
            <v>ESPONJA PARA PARRILLAS X6</v>
          </cell>
          <cell r="C3579" t="str">
            <v>ABARROTES NO COMESTIBLES</v>
          </cell>
          <cell r="D3579">
            <v>11.54</v>
          </cell>
          <cell r="E3579" t="str">
            <v>Flujo Continuo</v>
          </cell>
        </row>
        <row r="3580">
          <cell r="A3580">
            <v>741434</v>
          </cell>
          <cell r="B3580" t="str">
            <v xml:space="preserve"> ESPONJA RINSE SCRUB X2</v>
          </cell>
          <cell r="C3580" t="str">
            <v>ABARROTES NO COMESTIBLES</v>
          </cell>
          <cell r="D3580">
            <v>6.47</v>
          </cell>
          <cell r="E3580" t="str">
            <v>Flujo Continuo</v>
          </cell>
        </row>
        <row r="3581">
          <cell r="A3581">
            <v>741547</v>
          </cell>
          <cell r="B3581" t="str">
            <v>BROWNIE CON CHOCOLATE SUBLIME X50GR</v>
          </cell>
          <cell r="C3581" t="str">
            <v>ABARROTES COMESTIBLES</v>
          </cell>
          <cell r="D3581">
            <v>1.86</v>
          </cell>
          <cell r="E3581" t="str">
            <v>Flujo Continuo</v>
          </cell>
        </row>
        <row r="3582">
          <cell r="A3582">
            <v>741548</v>
          </cell>
          <cell r="B3582" t="str">
            <v>BROWNIE CON CHOCOLATE PRINCESA X50GR</v>
          </cell>
          <cell r="C3582" t="str">
            <v>ABARROTES COMESTIBLES</v>
          </cell>
          <cell r="D3582">
            <v>1.86</v>
          </cell>
          <cell r="E3582" t="str">
            <v>Flujo Continuo</v>
          </cell>
        </row>
        <row r="3583">
          <cell r="A3583">
            <v>744678</v>
          </cell>
          <cell r="B3583" t="str">
            <v>NUTRISHAKE 250 GR CACAO</v>
          </cell>
          <cell r="C3583" t="str">
            <v>ABARROTES COMESTIBLES</v>
          </cell>
          <cell r="D3583">
            <v>15.58</v>
          </cell>
          <cell r="E3583" t="str">
            <v>Flujo Continuo</v>
          </cell>
        </row>
        <row r="3584">
          <cell r="A3584">
            <v>744679</v>
          </cell>
          <cell r="B3584" t="str">
            <v>NUTRISHAKE 250 GR VAINILLA</v>
          </cell>
          <cell r="C3584" t="str">
            <v>ABARROTES COMESTIBLES</v>
          </cell>
          <cell r="D3584">
            <v>15.58</v>
          </cell>
          <cell r="E3584" t="str">
            <v>Flujo Continuo</v>
          </cell>
        </row>
        <row r="3585">
          <cell r="A3585">
            <v>746035</v>
          </cell>
          <cell r="B3585" t="str">
            <v>VINO TACAMA ORIGEN MALBEC 750ML</v>
          </cell>
          <cell r="C3585" t="str">
            <v>ABARROTES BEBIBLES</v>
          </cell>
          <cell r="D3585">
            <v>49.27</v>
          </cell>
          <cell r="E3585" t="str">
            <v>Flujo Continuo</v>
          </cell>
        </row>
        <row r="3586">
          <cell r="A3586">
            <v>746036</v>
          </cell>
          <cell r="B3586" t="str">
            <v>VINO TACAMA AMBROSÍA ROSÉ X 750ML</v>
          </cell>
          <cell r="C3586" t="str">
            <v>ABARROTES BEBIBLES</v>
          </cell>
          <cell r="D3586">
            <v>34.4</v>
          </cell>
          <cell r="E3586" t="str">
            <v>Flujo Continuo</v>
          </cell>
        </row>
        <row r="3587">
          <cell r="A3587">
            <v>746064</v>
          </cell>
          <cell r="B3587" t="str">
            <v>WHISKY JOHN WALKER &amp; SONS XR21 750ML</v>
          </cell>
          <cell r="C3587" t="str">
            <v>ABARROTES BEBIBLES</v>
          </cell>
          <cell r="D3587">
            <v>410</v>
          </cell>
          <cell r="E3587" t="str">
            <v>Flujo Continuo</v>
          </cell>
        </row>
        <row r="3588">
          <cell r="A3588">
            <v>746129</v>
          </cell>
          <cell r="B3588" t="str">
            <v>NUTRISHAKE 500 GR CACAO</v>
          </cell>
          <cell r="C3588" t="str">
            <v>ABARROTES COMESTIBLES</v>
          </cell>
          <cell r="D3588">
            <v>26.69</v>
          </cell>
          <cell r="E3588" t="str">
            <v>Flujo Continuo</v>
          </cell>
        </row>
        <row r="3589">
          <cell r="A3589">
            <v>746130</v>
          </cell>
          <cell r="B3589" t="str">
            <v>NUTRISHAKE 500 GR VAINILLA</v>
          </cell>
          <cell r="C3589" t="str">
            <v>ABARROTES COMESTIBLES</v>
          </cell>
          <cell r="D3589">
            <v>26.69</v>
          </cell>
          <cell r="E3589" t="str">
            <v>Flujo Continuo</v>
          </cell>
        </row>
        <row r="3590">
          <cell r="A3590">
            <v>748862</v>
          </cell>
          <cell r="B3590" t="str">
            <v>RON CAPTAIN MORGAN 700ML</v>
          </cell>
          <cell r="C3590" t="str">
            <v>ABARROTES BEBIBLES</v>
          </cell>
          <cell r="D3590">
            <v>29.81</v>
          </cell>
          <cell r="E3590" t="str">
            <v>Flujo Continuo</v>
          </cell>
        </row>
        <row r="3591">
          <cell r="A3591">
            <v>709998</v>
          </cell>
          <cell r="B3591" t="str">
            <v>ACEITE DE COCO MI TIERRA X 350G</v>
          </cell>
          <cell r="C3591" t="str">
            <v>ABARROTES COMESTIBLES</v>
          </cell>
          <cell r="D3591">
            <v>22.33</v>
          </cell>
          <cell r="E3591" t="str">
            <v>Almacenado</v>
          </cell>
        </row>
        <row r="3592">
          <cell r="A3592">
            <v>720287</v>
          </cell>
          <cell r="B3592" t="str">
            <v>VINO JOSE ZUCCARDI MALBEC 750 ML</v>
          </cell>
          <cell r="C3592" t="str">
            <v>ABARROTES BEBIBLES</v>
          </cell>
          <cell r="D3592">
            <v>167.64</v>
          </cell>
          <cell r="E3592" t="str">
            <v>Almacenado</v>
          </cell>
        </row>
        <row r="3593">
          <cell r="A3593">
            <v>714867</v>
          </cell>
          <cell r="B3593" t="str">
            <v>VINO NORTON PRIVADA MALBEC BOT 750ML</v>
          </cell>
          <cell r="C3593" t="str">
            <v>ABARROTES BEBIBLES</v>
          </cell>
          <cell r="D3593">
            <v>132.83000000000001</v>
          </cell>
          <cell r="E3593" t="str">
            <v>Almacenado</v>
          </cell>
        </row>
        <row r="3594">
          <cell r="A3594">
            <v>748863</v>
          </cell>
          <cell r="B3594" t="str">
            <v>WHISKY VAT 69 700 ML</v>
          </cell>
          <cell r="C3594" t="str">
            <v>ABARROTES BEBIBLES</v>
          </cell>
          <cell r="D3594">
            <v>22.17</v>
          </cell>
          <cell r="E3594" t="str">
            <v>Flujo Continuo</v>
          </cell>
        </row>
        <row r="3595">
          <cell r="A3595">
            <v>749628</v>
          </cell>
          <cell r="B3595" t="str">
            <v>TRIPACK JABON SPA BRONCEADO 130GR</v>
          </cell>
          <cell r="C3595" t="str">
            <v>ABARROTES NO COMESTIBLES</v>
          </cell>
          <cell r="D3595">
            <v>4.03</v>
          </cell>
          <cell r="E3595" t="str">
            <v>Flujo Continuo</v>
          </cell>
        </row>
        <row r="3596">
          <cell r="A3596">
            <v>749931</v>
          </cell>
          <cell r="B3596" t="str">
            <v>VINO MONTES CHERUB ROSE SHIRAZ750ML</v>
          </cell>
          <cell r="C3596" t="str">
            <v>ABARROTES BEBIBLES</v>
          </cell>
          <cell r="D3596">
            <v>38.159999999999997</v>
          </cell>
          <cell r="E3596" t="str">
            <v>Flujo Continuo</v>
          </cell>
        </row>
        <row r="3597">
          <cell r="A3597">
            <v>749985</v>
          </cell>
          <cell r="B3597" t="str">
            <v>TINTE EXCELLENCE EXT PROF BRUNETTES 400</v>
          </cell>
          <cell r="C3597" t="str">
            <v>ABARROTES NO COMESTIBLES</v>
          </cell>
          <cell r="D3597">
            <v>25.64</v>
          </cell>
          <cell r="E3597" t="str">
            <v>Flujo Continuo</v>
          </cell>
        </row>
        <row r="3598">
          <cell r="A3598">
            <v>749986</v>
          </cell>
          <cell r="B3598" t="str">
            <v>TINTE EXCELLENCE EXT PROF BRUNETTES 300</v>
          </cell>
          <cell r="C3598" t="str">
            <v>ABARROTES NO COMESTIBLES</v>
          </cell>
          <cell r="D3598">
            <v>25.64</v>
          </cell>
          <cell r="E3598" t="str">
            <v>Flujo Continuo</v>
          </cell>
        </row>
        <row r="3599">
          <cell r="A3599">
            <v>749988</v>
          </cell>
          <cell r="B3599" t="str">
            <v>PASTILLAS CLORO PARA PISCINAS X 5</v>
          </cell>
          <cell r="C3599" t="str">
            <v>ABARROTES NO COMESTIBLES</v>
          </cell>
          <cell r="D3599">
            <v>32.880000000000003</v>
          </cell>
          <cell r="E3599" t="str">
            <v>Flujo Continuo</v>
          </cell>
        </row>
        <row r="3600">
          <cell r="A3600">
            <v>719573</v>
          </cell>
          <cell r="B3600" t="str">
            <v>VINO NORTON LOTE NEGRO BOT 750ML</v>
          </cell>
          <cell r="C3600" t="str">
            <v>ABARROTES BEBIBLES</v>
          </cell>
          <cell r="D3600">
            <v>129.27000000000001</v>
          </cell>
          <cell r="E3600" t="str">
            <v>Almacenado</v>
          </cell>
        </row>
        <row r="3601">
          <cell r="A3601">
            <v>749990</v>
          </cell>
          <cell r="B3601" t="str">
            <v>GIN JJ WHITLEY DRY 700 ML</v>
          </cell>
          <cell r="C3601" t="str">
            <v>ABARROTES BEBIBLES</v>
          </cell>
          <cell r="D3601">
            <v>43.15</v>
          </cell>
          <cell r="E3601" t="str">
            <v>Flujo Continuo</v>
          </cell>
        </row>
        <row r="3602">
          <cell r="A3602">
            <v>749992</v>
          </cell>
          <cell r="B3602" t="str">
            <v>GIN WHITLEY NEILL HANDCRAFTED DRY  700ML</v>
          </cell>
          <cell r="C3602" t="str">
            <v>ABARROTES BEBIBLES</v>
          </cell>
          <cell r="D3602">
            <v>86.37</v>
          </cell>
          <cell r="E3602" t="str">
            <v>Flujo Continuo</v>
          </cell>
        </row>
        <row r="3603">
          <cell r="A3603">
            <v>749993</v>
          </cell>
          <cell r="B3603" t="str">
            <v>GIN WHITLEY NEILL RHUBARB &amp; GINGER 750ML</v>
          </cell>
          <cell r="C3603" t="str">
            <v>ABARROTES BEBIBLES</v>
          </cell>
          <cell r="D3603">
            <v>86.37</v>
          </cell>
          <cell r="E3603" t="str">
            <v>Flujo Continuo</v>
          </cell>
        </row>
        <row r="3604">
          <cell r="A3604">
            <v>750187</v>
          </cell>
          <cell r="B3604" t="str">
            <v>TINTE CG CASTING CAFÉ LATTE 610</v>
          </cell>
          <cell r="C3604" t="str">
            <v>ABARROTES NO COMESTIBLES</v>
          </cell>
          <cell r="D3604">
            <v>25</v>
          </cell>
          <cell r="E3604" t="str">
            <v>Flujo Continuo</v>
          </cell>
        </row>
        <row r="3605">
          <cell r="A3605">
            <v>713179</v>
          </cell>
          <cell r="B3605" t="str">
            <v>HARINA DE YUCA MARIMIEL X 200 GR</v>
          </cell>
          <cell r="C3605" t="str">
            <v>ABARROTES COMESTIBLES</v>
          </cell>
          <cell r="D3605">
            <v>4.92</v>
          </cell>
          <cell r="E3605" t="str">
            <v>Almacenado</v>
          </cell>
        </row>
        <row r="3606">
          <cell r="A3606">
            <v>720432</v>
          </cell>
          <cell r="B3606" t="str">
            <v>AMARGO MR JIGGER X 75 ML</v>
          </cell>
          <cell r="C3606" t="str">
            <v>ABARROTES BEBIBLES</v>
          </cell>
          <cell r="D3606">
            <v>11.85</v>
          </cell>
          <cell r="E3606" t="str">
            <v>Almacenado</v>
          </cell>
        </row>
        <row r="3607">
          <cell r="A3607">
            <v>713768</v>
          </cell>
          <cell r="B3607" t="str">
            <v>HARINA DE COCO MI TIERRA X 400 GR</v>
          </cell>
          <cell r="C3607" t="str">
            <v>ABARROTES COMESTIBLES</v>
          </cell>
          <cell r="D3607">
            <v>6.4</v>
          </cell>
          <cell r="E3607" t="str">
            <v>Almacenado</v>
          </cell>
        </row>
        <row r="3608">
          <cell r="A3608">
            <v>750218</v>
          </cell>
          <cell r="B3608" t="str">
            <v>SHAMPOO ELVIVE DREAM LONG 370ML</v>
          </cell>
          <cell r="C3608" t="str">
            <v>ABARROTES NO COMESTIBLES</v>
          </cell>
          <cell r="D3608">
            <v>14.5</v>
          </cell>
          <cell r="E3608" t="str">
            <v>Flujo Continuo</v>
          </cell>
        </row>
        <row r="3609">
          <cell r="A3609">
            <v>750219</v>
          </cell>
          <cell r="B3609" t="str">
            <v>ACONDICIONADOR  ELVIVE  DREAM LON  370ML</v>
          </cell>
          <cell r="C3609" t="str">
            <v>ABARROTES NO COMESTIBLES</v>
          </cell>
          <cell r="D3609">
            <v>14.5</v>
          </cell>
          <cell r="E3609" t="str">
            <v>Flujo Continuo</v>
          </cell>
        </row>
        <row r="3610">
          <cell r="A3610">
            <v>750220</v>
          </cell>
          <cell r="B3610" t="str">
            <v>CREMA DE PEINAR ELVIVE DREAM LONG 300ML</v>
          </cell>
          <cell r="C3610" t="str">
            <v>ABARROTES NO COMESTIBLES</v>
          </cell>
          <cell r="D3610">
            <v>14.5</v>
          </cell>
          <cell r="E3610" t="str">
            <v>Flujo Continuo</v>
          </cell>
        </row>
        <row r="3611">
          <cell r="A3611">
            <v>750414</v>
          </cell>
          <cell r="B3611" t="str">
            <v>ACO KATIVA COLOR THERAPY BLUE VIOL 250ML</v>
          </cell>
          <cell r="C3611" t="str">
            <v>ABARROTES NO COMESTIBLES</v>
          </cell>
          <cell r="D3611">
            <v>12.23</v>
          </cell>
          <cell r="E3611" t="str">
            <v>Flujo Continuo</v>
          </cell>
        </row>
        <row r="3612">
          <cell r="A3612">
            <v>750417</v>
          </cell>
          <cell r="B3612" t="str">
            <v>SH KATIVA COLOR THERAPY BLUE VIOL 250ML</v>
          </cell>
          <cell r="C3612" t="str">
            <v>ABARROTES NO COMESTIBLES</v>
          </cell>
          <cell r="D3612">
            <v>12.23</v>
          </cell>
          <cell r="E3612" t="str">
            <v>Flujo Continuo</v>
          </cell>
        </row>
        <row r="3613">
          <cell r="A3613">
            <v>750535</v>
          </cell>
          <cell r="B3613" t="str">
            <v>VINO LA MAS BONITA ROSE X 750 ML</v>
          </cell>
          <cell r="C3613" t="str">
            <v>ABARROTES BEBIBLES</v>
          </cell>
          <cell r="D3613">
            <v>15.91</v>
          </cell>
          <cell r="E3613" t="str">
            <v>Flujo Continuo</v>
          </cell>
        </row>
        <row r="3614">
          <cell r="A3614">
            <v>750557</v>
          </cell>
          <cell r="B3614" t="str">
            <v>VINO NIETO SENETINER BELIEVEINROSE 750ML</v>
          </cell>
          <cell r="C3614" t="str">
            <v>ABARROTES BEBIBLES</v>
          </cell>
          <cell r="D3614">
            <v>43.99</v>
          </cell>
          <cell r="E3614" t="str">
            <v>Flujo Continuo</v>
          </cell>
        </row>
        <row r="3615">
          <cell r="A3615">
            <v>751900</v>
          </cell>
          <cell r="B3615" t="str">
            <v>BIGELOW BENEFITS CINNAMON&amp;BBERRY X18UN</v>
          </cell>
          <cell r="C3615" t="str">
            <v>ABARROTES COMESTIBLES</v>
          </cell>
          <cell r="D3615">
            <v>15.96</v>
          </cell>
          <cell r="E3615" t="str">
            <v>Flujo Continuo</v>
          </cell>
        </row>
        <row r="3616">
          <cell r="A3616">
            <v>751901</v>
          </cell>
          <cell r="B3616" t="str">
            <v>BIGELOW BNEFIT CHAMOMILE&amp;LAVENDER X18UN</v>
          </cell>
          <cell r="C3616" t="str">
            <v>ABARROTES COMESTIBLES</v>
          </cell>
          <cell r="D3616">
            <v>15.96</v>
          </cell>
          <cell r="E3616" t="str">
            <v>Flujo Continuo</v>
          </cell>
        </row>
        <row r="3617">
          <cell r="A3617">
            <v>751990</v>
          </cell>
          <cell r="B3617" t="str">
            <v>Tea Tonic Kit - 24 filtrantes</v>
          </cell>
          <cell r="C3617" t="str">
            <v>ABARROTES BEBIBLES</v>
          </cell>
          <cell r="D3617">
            <v>34.31</v>
          </cell>
          <cell r="E3617" t="str">
            <v>Flujo Continuo</v>
          </cell>
        </row>
        <row r="3618">
          <cell r="A3618">
            <v>752212</v>
          </cell>
          <cell r="B3618" t="str">
            <v>SALLY HANSEN ESMALTE PINK A CARD 171</v>
          </cell>
          <cell r="C3618" t="str">
            <v>ABARROTES NO COMESTIBLES</v>
          </cell>
          <cell r="D3618">
            <v>20.69</v>
          </cell>
          <cell r="E3618" t="str">
            <v>Flujo Continuo</v>
          </cell>
        </row>
        <row r="3619">
          <cell r="A3619">
            <v>752222</v>
          </cell>
          <cell r="B3619" t="str">
            <v>SALLY HANSEN FORTALEC HAN NATURAL 13.3ML</v>
          </cell>
          <cell r="C3619" t="str">
            <v>ABARROTES NO COMESTIBLES</v>
          </cell>
          <cell r="D3619">
            <v>14.93</v>
          </cell>
          <cell r="E3619" t="str">
            <v>Flujo Continuo</v>
          </cell>
        </row>
        <row r="3620">
          <cell r="A3620">
            <v>752224</v>
          </cell>
          <cell r="B3620" t="str">
            <v>SALLYHANSEN ESM HAN 310ROCK N ROLL 13.3M</v>
          </cell>
          <cell r="C3620" t="str">
            <v>ABARROTES NO COMESTIBLES</v>
          </cell>
          <cell r="D3620">
            <v>7.43</v>
          </cell>
          <cell r="E3620" t="str">
            <v>Flujo Continuo</v>
          </cell>
        </row>
        <row r="3621">
          <cell r="A3621">
            <v>752230</v>
          </cell>
          <cell r="B3621" t="str">
            <v>SALLY HANSEN CORTADOR CUTÍCULA 1UN</v>
          </cell>
          <cell r="C3621" t="str">
            <v>ABARROTES NO COMESTIBLES</v>
          </cell>
          <cell r="D3621">
            <v>9.16</v>
          </cell>
          <cell r="E3621" t="str">
            <v>Flujo Continuo</v>
          </cell>
        </row>
        <row r="3622">
          <cell r="A3622">
            <v>752231</v>
          </cell>
          <cell r="B3622" t="str">
            <v>SALLY HANSEN CREMA MASAJE CUTICUL 11.3GR</v>
          </cell>
          <cell r="C3622" t="str">
            <v>ABARROTES NO COMESTIBLES</v>
          </cell>
          <cell r="D3622">
            <v>22.48</v>
          </cell>
          <cell r="E3622" t="str">
            <v>Flujo Continuo</v>
          </cell>
        </row>
        <row r="3623">
          <cell r="A3623">
            <v>752233</v>
          </cell>
          <cell r="B3623" t="str">
            <v>SH ESMALTE INSTADRI SLICK SLATE</v>
          </cell>
          <cell r="C3623" t="str">
            <v>ABARROTES NO COMESTIBLES</v>
          </cell>
          <cell r="D3623">
            <v>12.68</v>
          </cell>
          <cell r="E3623" t="str">
            <v>Flujo Continuo</v>
          </cell>
        </row>
        <row r="3624">
          <cell r="A3624">
            <v>752234</v>
          </cell>
          <cell r="B3624" t="str">
            <v>SALLYHANSEN ESM INSTA DRI WHITEONTIME113</v>
          </cell>
          <cell r="C3624" t="str">
            <v>ABARROTES NO COMESTIBLES</v>
          </cell>
          <cell r="D3624">
            <v>12.68</v>
          </cell>
          <cell r="E3624" t="str">
            <v>Flujo Continuo</v>
          </cell>
        </row>
        <row r="3625">
          <cell r="A3625">
            <v>752236</v>
          </cell>
          <cell r="B3625" t="str">
            <v>SALLYHANSEN ESM INSTA DRI WATERMELON 313</v>
          </cell>
          <cell r="C3625" t="str">
            <v>ABARROTES NO COMESTIBLES</v>
          </cell>
          <cell r="D3625">
            <v>14.35</v>
          </cell>
          <cell r="E3625" t="str">
            <v>Flujo Continuo</v>
          </cell>
        </row>
        <row r="3626">
          <cell r="A3626">
            <v>752237</v>
          </cell>
          <cell r="B3626" t="str">
            <v>SALLYHANSEN ESM INSTA DRI SHAKIN SHER353</v>
          </cell>
          <cell r="C3626" t="str">
            <v>ABARROTES NO COMESTIBLES</v>
          </cell>
          <cell r="D3626">
            <v>14.35</v>
          </cell>
          <cell r="E3626" t="str">
            <v>Flujo Continuo</v>
          </cell>
        </row>
        <row r="3627">
          <cell r="A3627">
            <v>752238</v>
          </cell>
          <cell r="B3627" t="str">
            <v>SALLYHANSEN ESM INSTA DRI JUSTINWINE 423</v>
          </cell>
          <cell r="C3627" t="str">
            <v>ABARROTES NO COMESTIBLES</v>
          </cell>
          <cell r="D3627">
            <v>12.68</v>
          </cell>
          <cell r="E3627" t="str">
            <v>Flujo Continuo</v>
          </cell>
        </row>
        <row r="3628">
          <cell r="A3628">
            <v>752239</v>
          </cell>
          <cell r="B3628" t="str">
            <v>SALLY HANSEN ESMALTE MIDNIGHT DRIVE 493</v>
          </cell>
          <cell r="C3628" t="str">
            <v>ABARROTES NO COMESTIBLES</v>
          </cell>
          <cell r="D3628">
            <v>14.35</v>
          </cell>
          <cell r="E3628" t="str">
            <v>Flujo Continuo</v>
          </cell>
        </row>
        <row r="3629">
          <cell r="A3629">
            <v>752240</v>
          </cell>
          <cell r="B3629" t="str">
            <v>SALLY HANSEN ESMALTE CHERRY FAST 433</v>
          </cell>
          <cell r="C3629" t="str">
            <v>ABARROTES NO COMESTIBLES</v>
          </cell>
          <cell r="D3629">
            <v>14.35</v>
          </cell>
          <cell r="E3629" t="str">
            <v>Flujo Continuo</v>
          </cell>
        </row>
        <row r="3630">
          <cell r="A3630">
            <v>752241</v>
          </cell>
          <cell r="B3630" t="str">
            <v>SH ESMALTE INSTADRI CINNA SNAP</v>
          </cell>
          <cell r="C3630" t="str">
            <v>ABARROTES NO COMESTIBLES</v>
          </cell>
          <cell r="D3630">
            <v>12.68</v>
          </cell>
          <cell r="E3630" t="str">
            <v>Flujo Continuo</v>
          </cell>
        </row>
        <row r="3631">
          <cell r="A3631">
            <v>752244</v>
          </cell>
          <cell r="B3631" t="str">
            <v>SALLY HANSEN ESMALTE GO GARNET 403</v>
          </cell>
          <cell r="C3631" t="str">
            <v>ABARROTES NO COMESTIBLES</v>
          </cell>
          <cell r="D3631">
            <v>12.68</v>
          </cell>
          <cell r="E3631" t="str">
            <v>Flujo Continuo</v>
          </cell>
        </row>
        <row r="3632">
          <cell r="A3632">
            <v>752246</v>
          </cell>
          <cell r="B3632" t="str">
            <v>SALLY HANSEN ESMALTE PETAL PUSHER 233</v>
          </cell>
          <cell r="C3632" t="str">
            <v>ABARROTES NO COMESTIBLES</v>
          </cell>
          <cell r="D3632">
            <v>12.68</v>
          </cell>
          <cell r="E3632" t="str">
            <v>Flujo Continuo</v>
          </cell>
        </row>
        <row r="3633">
          <cell r="A3633">
            <v>752247</v>
          </cell>
          <cell r="B3633" t="str">
            <v>SALLY HANSEN ESMALTE PLUMMET 473</v>
          </cell>
          <cell r="C3633" t="str">
            <v>ABARROTES NO COMESTIBLES</v>
          </cell>
          <cell r="D3633">
            <v>14.35</v>
          </cell>
          <cell r="E3633" t="str">
            <v>Flujo Continuo</v>
          </cell>
        </row>
        <row r="3634">
          <cell r="A3634">
            <v>752248</v>
          </cell>
          <cell r="B3634" t="str">
            <v>SALLY HANSEN ESMALTE RE-TEAL THERAPY 513</v>
          </cell>
          <cell r="C3634" t="str">
            <v>ABARROTES NO COMESTIBLES</v>
          </cell>
          <cell r="D3634">
            <v>14.35</v>
          </cell>
          <cell r="E3634" t="str">
            <v>Flujo Continuo</v>
          </cell>
        </row>
        <row r="3635">
          <cell r="A3635">
            <v>752307</v>
          </cell>
          <cell r="B3635" t="str">
            <v>HOJUELAS DE VANE NATURE'S PATH</v>
          </cell>
          <cell r="C3635" t="str">
            <v>ABARROTES COMESTIBLES</v>
          </cell>
          <cell r="D3635">
            <v>12.99</v>
          </cell>
          <cell r="E3635" t="str">
            <v>Flujo Continuo</v>
          </cell>
        </row>
        <row r="3636">
          <cell r="A3636">
            <v>752311</v>
          </cell>
          <cell r="B3636" t="str">
            <v>PAN BLANCO-GLUTEN FREE DR SCHAR X250G</v>
          </cell>
          <cell r="C3636" t="str">
            <v>ABARROTES COMESTIBLES</v>
          </cell>
          <cell r="D3636">
            <v>7.87</v>
          </cell>
          <cell r="E3636" t="str">
            <v>Flujo Continuo</v>
          </cell>
        </row>
        <row r="3637">
          <cell r="A3637">
            <v>752312</v>
          </cell>
          <cell r="B3637" t="str">
            <v>PAN RUSTICO-GLUTEN FREE DR SCHAR X250G</v>
          </cell>
          <cell r="C3637" t="str">
            <v>ABARROTES COMESTIBLES</v>
          </cell>
          <cell r="D3637">
            <v>8.48</v>
          </cell>
          <cell r="E3637" t="str">
            <v>Flujo Continuo</v>
          </cell>
        </row>
        <row r="3638">
          <cell r="A3638">
            <v>752313</v>
          </cell>
          <cell r="B3638" t="str">
            <v>PAN CIABATTA-GLUTEN FREE DR SCHAR X200GR</v>
          </cell>
          <cell r="C3638" t="str">
            <v>ABARROTES COMESTIBLES</v>
          </cell>
          <cell r="D3638">
            <v>12</v>
          </cell>
          <cell r="E3638" t="str">
            <v>Flujo Continuo</v>
          </cell>
        </row>
        <row r="3639">
          <cell r="A3639">
            <v>752441</v>
          </cell>
          <cell r="B3639" t="str">
            <v>VODKA 14 INKAS ORIGENES 750ML</v>
          </cell>
          <cell r="C3639" t="str">
            <v>ABARROTES BEBIBLES</v>
          </cell>
          <cell r="D3639">
            <v>118.64</v>
          </cell>
          <cell r="E3639" t="str">
            <v>Flujo Continuo</v>
          </cell>
        </row>
        <row r="3640">
          <cell r="A3640">
            <v>752446</v>
          </cell>
          <cell r="B3640" t="str">
            <v>RON MILLONARIO ANIVERS 10 AÑOS 50° 700ML</v>
          </cell>
          <cell r="C3640" t="str">
            <v>ABARROTES BEBIBLES</v>
          </cell>
          <cell r="D3640">
            <v>93.23</v>
          </cell>
          <cell r="E3640" t="str">
            <v>Flujo Continuo</v>
          </cell>
        </row>
        <row r="3641">
          <cell r="A3641">
            <v>752760</v>
          </cell>
          <cell r="B3641" t="str">
            <v>HAYMANS LONDON DRY GIN 750ML</v>
          </cell>
          <cell r="C3641" t="str">
            <v>ABARROTES BEBIBLES</v>
          </cell>
          <cell r="D3641">
            <v>71.12</v>
          </cell>
          <cell r="E3641" t="str">
            <v>Flujo Continuo</v>
          </cell>
        </row>
        <row r="3642">
          <cell r="A3642">
            <v>752842</v>
          </cell>
          <cell r="B3642" t="str">
            <v>VINO FAUSTINO V RIOJA VIURA-CHARDO 750ML</v>
          </cell>
          <cell r="C3642" t="str">
            <v>ABARROTES BEBIBLES</v>
          </cell>
          <cell r="D3642">
            <v>33.07</v>
          </cell>
          <cell r="E3642" t="str">
            <v>Flujo Continuo</v>
          </cell>
        </row>
        <row r="3643">
          <cell r="A3643">
            <v>752843</v>
          </cell>
          <cell r="B3643" t="str">
            <v>VINO FAUSTINO V RIOJA ROSE 750ML</v>
          </cell>
          <cell r="C3643" t="str">
            <v>ABARROTES BEBIBLES</v>
          </cell>
          <cell r="D3643">
            <v>33.06</v>
          </cell>
          <cell r="E3643" t="str">
            <v>Flujo Continuo</v>
          </cell>
        </row>
        <row r="3644">
          <cell r="A3644">
            <v>752895</v>
          </cell>
          <cell r="B3644" t="str">
            <v>TOALLAS DESINFECT. LYSOL LIMÓN X 80 UN</v>
          </cell>
          <cell r="C3644" t="str">
            <v>ABARROTES NO COMESTIBLES</v>
          </cell>
          <cell r="D3644">
            <v>21.96</v>
          </cell>
          <cell r="E3644" t="str">
            <v>Flujo Continuo</v>
          </cell>
        </row>
        <row r="3645">
          <cell r="A3645">
            <v>753101</v>
          </cell>
          <cell r="B3645" t="str">
            <v>MAYBELLINE POLVO NATURAL BUFF 230</v>
          </cell>
          <cell r="C3645" t="str">
            <v>ABARROTES NO COMESTIBLES</v>
          </cell>
          <cell r="D3645">
            <v>27.2</v>
          </cell>
          <cell r="E3645" t="str">
            <v>Flujo Continuo</v>
          </cell>
        </row>
        <row r="3646">
          <cell r="A3646">
            <v>753102</v>
          </cell>
          <cell r="B3646" t="str">
            <v>MAYBELLINE POLVO PURE BEIGE 235</v>
          </cell>
          <cell r="C3646" t="str">
            <v>ABARROTES NO COMESTIBLES</v>
          </cell>
          <cell r="D3646">
            <v>26.01</v>
          </cell>
          <cell r="E3646" t="str">
            <v>Flujo Continuo</v>
          </cell>
        </row>
        <row r="3647">
          <cell r="A3647">
            <v>753109</v>
          </cell>
          <cell r="B3647" t="str">
            <v>GIN MOM 700ML</v>
          </cell>
          <cell r="C3647" t="str">
            <v>ABARROTES BEBIBLES</v>
          </cell>
          <cell r="D3647">
            <v>95.52</v>
          </cell>
          <cell r="E3647" t="str">
            <v>Flujo Continuo</v>
          </cell>
        </row>
        <row r="3648">
          <cell r="A3648">
            <v>753132</v>
          </cell>
          <cell r="B3648" t="str">
            <v>AZUCAR DE COCO ORGANICO COCO SUGAR 454G</v>
          </cell>
          <cell r="C3648" t="str">
            <v>ABARROTES COMESTIBLES</v>
          </cell>
          <cell r="D3648">
            <v>17</v>
          </cell>
          <cell r="E3648" t="str">
            <v>Flujo Continuo</v>
          </cell>
        </row>
        <row r="3649">
          <cell r="A3649">
            <v>753211</v>
          </cell>
          <cell r="B3649" t="str">
            <v>CICATRICURE CREMA ANTIMANCHAS X 50</v>
          </cell>
          <cell r="C3649" t="str">
            <v>ABARROTES NO COMESTIBLES</v>
          </cell>
          <cell r="D3649">
            <v>58.23</v>
          </cell>
          <cell r="E3649" t="str">
            <v>Flujo Continuo</v>
          </cell>
        </row>
        <row r="3650">
          <cell r="A3650">
            <v>753212</v>
          </cell>
          <cell r="B3650" t="str">
            <v>TEATRICAL CLS MADRE ANTI ARRUGAS 100 GR</v>
          </cell>
          <cell r="C3650" t="str">
            <v>ABARROTES NO COMESTIBLES</v>
          </cell>
          <cell r="D3650">
            <v>13.77</v>
          </cell>
          <cell r="E3650" t="str">
            <v>Flujo Continuo</v>
          </cell>
        </row>
        <row r="3651">
          <cell r="A3651">
            <v>753225</v>
          </cell>
          <cell r="B3651" t="str">
            <v>NEUTROGENA EXFOLIANTE PURIFIED SKIN 100G</v>
          </cell>
          <cell r="C3651" t="str">
            <v>ABARROTES NO COMESTIBLES</v>
          </cell>
          <cell r="D3651">
            <v>23.7</v>
          </cell>
          <cell r="E3651" t="str">
            <v>Flujo Continuo</v>
          </cell>
        </row>
        <row r="3652">
          <cell r="A3652">
            <v>753226</v>
          </cell>
          <cell r="B3652" t="str">
            <v>NEUTROGENA GEL CLEANSER PURIFIED 150G</v>
          </cell>
          <cell r="C3652" t="str">
            <v>ABARROTES NO COMESTIBLES</v>
          </cell>
          <cell r="D3652">
            <v>23.58</v>
          </cell>
          <cell r="E3652" t="str">
            <v>Flujo Continuo</v>
          </cell>
        </row>
        <row r="3653">
          <cell r="A3653">
            <v>733183</v>
          </cell>
          <cell r="B3653" t="str">
            <v>VINO CONO SUR RSVA CARMENERE BOT 750ML</v>
          </cell>
          <cell r="C3653" t="str">
            <v>ABARROTES BEBIBLES</v>
          </cell>
          <cell r="D3653">
            <v>48.78</v>
          </cell>
          <cell r="E3653" t="str">
            <v>Almacenado</v>
          </cell>
        </row>
        <row r="3654">
          <cell r="A3654">
            <v>753227</v>
          </cell>
          <cell r="B3654" t="str">
            <v>NEUTROGENA AGUA MICELAR PURIFICANT 200ML</v>
          </cell>
          <cell r="C3654" t="str">
            <v>ABARROTES NO COMESTIBLES</v>
          </cell>
          <cell r="D3654">
            <v>21.92</v>
          </cell>
          <cell r="E3654" t="str">
            <v>Flujo Continuo</v>
          </cell>
        </row>
        <row r="3655">
          <cell r="A3655">
            <v>753229</v>
          </cell>
          <cell r="B3655" t="str">
            <v>AGUA MICELAR GARNIER TODOEN1 100ML</v>
          </cell>
          <cell r="C3655" t="str">
            <v>ABARROTES NO COMESTIBLES</v>
          </cell>
          <cell r="D3655">
            <v>9.19</v>
          </cell>
          <cell r="E3655" t="str">
            <v>Flujo Continuo</v>
          </cell>
        </row>
        <row r="3656">
          <cell r="A3656">
            <v>753541</v>
          </cell>
          <cell r="B3656" t="str">
            <v>CERVEZA LA TRAPPE DUBBEL BOT 330 ML</v>
          </cell>
          <cell r="C3656" t="str">
            <v>ABARROTES BEBIBLES</v>
          </cell>
          <cell r="D3656">
            <v>12.96</v>
          </cell>
          <cell r="E3656" t="str">
            <v>Flujo Continuo</v>
          </cell>
        </row>
        <row r="3657">
          <cell r="A3657">
            <v>753542</v>
          </cell>
          <cell r="B3657" t="str">
            <v>CERVEZA LA TRAPPE TRIPEL BOT 330 ML</v>
          </cell>
          <cell r="C3657" t="str">
            <v>ABARROTES BEBIBLES</v>
          </cell>
          <cell r="D3657">
            <v>12.96</v>
          </cell>
          <cell r="E3657" t="str">
            <v>Flujo Continuo</v>
          </cell>
        </row>
        <row r="3658">
          <cell r="A3658">
            <v>753543</v>
          </cell>
          <cell r="B3658" t="str">
            <v>CERVEZA LA TRAPPE QUADRUPEL BOT 330 ML</v>
          </cell>
          <cell r="C3658" t="str">
            <v>ABARROTES BEBIBLES</v>
          </cell>
          <cell r="D3658">
            <v>12.96</v>
          </cell>
          <cell r="E3658" t="str">
            <v>Flujo Continuo</v>
          </cell>
        </row>
        <row r="3659">
          <cell r="A3659">
            <v>716769</v>
          </cell>
          <cell r="B3659" t="str">
            <v>GALLETAS CHOCOCHIP 0%AZUC 185G SANTIVERI</v>
          </cell>
          <cell r="C3659" t="str">
            <v>ABARROTES COMESTIBLES</v>
          </cell>
          <cell r="D3659">
            <v>11.85</v>
          </cell>
          <cell r="E3659" t="str">
            <v>Almacenado</v>
          </cell>
        </row>
        <row r="3660">
          <cell r="A3660">
            <v>753611</v>
          </cell>
          <cell r="B3660" t="str">
            <v>JABON LIQ BALLERINA DPCK 750ML AVENA&amp;ALM</v>
          </cell>
          <cell r="C3660" t="str">
            <v>ABARROTES NO COMESTIBLES</v>
          </cell>
          <cell r="D3660">
            <v>7.31</v>
          </cell>
          <cell r="E3660" t="str">
            <v>Flujo Continuo</v>
          </cell>
        </row>
        <row r="3661">
          <cell r="A3661">
            <v>753670</v>
          </cell>
          <cell r="B3661" t="str">
            <v>DEO WELEDA ROLL-ON CITRUS 24H</v>
          </cell>
          <cell r="C3661" t="str">
            <v>ABARROTES NO COMESTIBLES</v>
          </cell>
          <cell r="D3661">
            <v>38.14</v>
          </cell>
          <cell r="E3661" t="str">
            <v>Flujo Continuo</v>
          </cell>
        </row>
        <row r="3662">
          <cell r="A3662">
            <v>753671</v>
          </cell>
          <cell r="B3662" t="str">
            <v>DEO WELEDA SPRAY ROSA</v>
          </cell>
          <cell r="C3662" t="str">
            <v>ABARROTES NO COMESTIBLES</v>
          </cell>
          <cell r="D3662">
            <v>41.31</v>
          </cell>
          <cell r="E3662" t="str">
            <v>Flujo Continuo</v>
          </cell>
        </row>
        <row r="3663">
          <cell r="A3663">
            <v>753672</v>
          </cell>
          <cell r="B3663" t="str">
            <v>DEO WELEDA ROLL-ON GRANADA 24H</v>
          </cell>
          <cell r="C3663" t="str">
            <v>ABARROTES NO COMESTIBLES</v>
          </cell>
          <cell r="D3663">
            <v>38.14</v>
          </cell>
          <cell r="E3663" t="str">
            <v>Flujo Continuo</v>
          </cell>
        </row>
        <row r="3664">
          <cell r="A3664">
            <v>753673</v>
          </cell>
          <cell r="B3664" t="str">
            <v>DEO WELEDA ROLL-ON MEN 24H</v>
          </cell>
          <cell r="C3664" t="str">
            <v>ABARROTES NO COMESTIBLES</v>
          </cell>
          <cell r="D3664">
            <v>38.14</v>
          </cell>
          <cell r="E3664" t="str">
            <v>Flujo Continuo</v>
          </cell>
        </row>
        <row r="3665">
          <cell r="A3665">
            <v>753758</v>
          </cell>
          <cell r="B3665" t="str">
            <v>GELATINA FRESA X150G WONG MP</v>
          </cell>
          <cell r="C3665" t="str">
            <v>ABARROTES COMESTIBLES</v>
          </cell>
          <cell r="D3665">
            <v>1.2</v>
          </cell>
          <cell r="E3665" t="str">
            <v>Flujo Continuo</v>
          </cell>
        </row>
        <row r="3666">
          <cell r="A3666">
            <v>753759</v>
          </cell>
          <cell r="B3666" t="str">
            <v>GELATINA NARANJA X150G WONG MP</v>
          </cell>
          <cell r="C3666" t="str">
            <v>ABARROTES COMESTIBLES</v>
          </cell>
          <cell r="D3666">
            <v>1.2</v>
          </cell>
          <cell r="E3666" t="str">
            <v>Flujo Continuo</v>
          </cell>
        </row>
        <row r="3667">
          <cell r="A3667">
            <v>753761</v>
          </cell>
          <cell r="B3667" t="str">
            <v>GELATINA FRESA X150G METRO MP</v>
          </cell>
          <cell r="C3667" t="str">
            <v>ABARROTES COMESTIBLES</v>
          </cell>
          <cell r="D3667">
            <v>1.2</v>
          </cell>
          <cell r="E3667" t="str">
            <v>Flujo Continuo</v>
          </cell>
        </row>
        <row r="3668">
          <cell r="A3668">
            <v>753762</v>
          </cell>
          <cell r="B3668" t="str">
            <v>GELATINA NARANJA X150G METRO MP</v>
          </cell>
          <cell r="C3668" t="str">
            <v>ABARROTES COMESTIBLES</v>
          </cell>
          <cell r="D3668">
            <v>1.2</v>
          </cell>
          <cell r="E3668" t="str">
            <v>Flujo Continuo</v>
          </cell>
        </row>
        <row r="3669">
          <cell r="A3669">
            <v>753763</v>
          </cell>
          <cell r="B3669" t="str">
            <v>GELATINA PIÑA X150G METRO MP</v>
          </cell>
          <cell r="C3669" t="str">
            <v>ABARROTES COMESTIBLES</v>
          </cell>
          <cell r="D3669">
            <v>1.2</v>
          </cell>
          <cell r="E3669" t="str">
            <v>Flujo Continuo</v>
          </cell>
        </row>
        <row r="3670">
          <cell r="A3670">
            <v>753764</v>
          </cell>
          <cell r="B3670" t="str">
            <v>MAZAMORRA MORADA X160G WONG MP</v>
          </cell>
          <cell r="C3670" t="str">
            <v>ABARROTES COMESTIBLES</v>
          </cell>
          <cell r="D3670">
            <v>1.1000000000000001</v>
          </cell>
          <cell r="E3670" t="str">
            <v>Flujo Continuo</v>
          </cell>
        </row>
        <row r="3671">
          <cell r="A3671">
            <v>753765</v>
          </cell>
          <cell r="B3671" t="str">
            <v>FLAN VAINILLA X150G WONG MP</v>
          </cell>
          <cell r="C3671" t="str">
            <v>ABARROTES COMESTIBLES</v>
          </cell>
          <cell r="D3671">
            <v>1.1000000000000001</v>
          </cell>
          <cell r="E3671" t="str">
            <v>Flujo Continuo</v>
          </cell>
        </row>
        <row r="3672">
          <cell r="A3672">
            <v>716770</v>
          </cell>
          <cell r="B3672" t="str">
            <v>GALLET DIGEST ARAND 0%AZUC190G SANTIVERI</v>
          </cell>
          <cell r="C3672" t="str">
            <v>ABARROTES COMESTIBLES</v>
          </cell>
          <cell r="D3672">
            <v>11.36</v>
          </cell>
          <cell r="E3672" t="str">
            <v>Almacenado</v>
          </cell>
        </row>
        <row r="3673">
          <cell r="A3673">
            <v>716771</v>
          </cell>
          <cell r="B3673" t="str">
            <v>GALLETA DIGESTCACAO 0%AZUC200G SANTIVERI</v>
          </cell>
          <cell r="C3673" t="str">
            <v>ABARROTES COMESTIBLES</v>
          </cell>
          <cell r="D3673">
            <v>11.36</v>
          </cell>
          <cell r="E3673" t="str">
            <v>Almacenado</v>
          </cell>
        </row>
        <row r="3674">
          <cell r="A3674">
            <v>716844</v>
          </cell>
          <cell r="B3674" t="str">
            <v>VINAGRE BALSAMICO DI MODENA X500ML PONS</v>
          </cell>
          <cell r="C3674" t="str">
            <v>ABARROTES COMESTIBLES</v>
          </cell>
          <cell r="D3674">
            <v>18.64</v>
          </cell>
          <cell r="E3674" t="str">
            <v>Almacenado</v>
          </cell>
        </row>
        <row r="3675">
          <cell r="A3675">
            <v>753766</v>
          </cell>
          <cell r="B3675" t="str">
            <v>PUDIN CHOCOLATE X110G WONG MP</v>
          </cell>
          <cell r="C3675" t="str">
            <v>ABARROTES COMESTIBLES</v>
          </cell>
          <cell r="D3675">
            <v>1.05</v>
          </cell>
          <cell r="E3675" t="str">
            <v>Flujo Continuo</v>
          </cell>
        </row>
        <row r="3676">
          <cell r="A3676">
            <v>753767</v>
          </cell>
          <cell r="B3676" t="str">
            <v>PUDIN VAINILLA X110G WONG MP</v>
          </cell>
          <cell r="C3676" t="str">
            <v>ABARROTES COMESTIBLES</v>
          </cell>
          <cell r="D3676">
            <v>1.05</v>
          </cell>
          <cell r="E3676" t="str">
            <v>Flujo Continuo</v>
          </cell>
        </row>
        <row r="3677">
          <cell r="A3677">
            <v>753768</v>
          </cell>
          <cell r="B3677" t="str">
            <v>MAZAMORRA MORADA X160G METRO MP</v>
          </cell>
          <cell r="C3677" t="str">
            <v>ABARROTES COMESTIBLES</v>
          </cell>
          <cell r="D3677">
            <v>1.1000000000000001</v>
          </cell>
          <cell r="E3677" t="str">
            <v>Flujo Continuo</v>
          </cell>
        </row>
        <row r="3678">
          <cell r="A3678">
            <v>753778</v>
          </cell>
          <cell r="B3678" t="str">
            <v>COPA BEEFEATER PINK</v>
          </cell>
          <cell r="C3678" t="str">
            <v>ABARROTES BEBIBLES</v>
          </cell>
          <cell r="D3678">
            <v>11.3</v>
          </cell>
          <cell r="E3678" t="str">
            <v>Flujo Continuo</v>
          </cell>
        </row>
        <row r="3679">
          <cell r="A3679">
            <v>716845</v>
          </cell>
          <cell r="B3679" t="str">
            <v>VINAGRE BALSAMICO DI MODENA X250ML PONS</v>
          </cell>
          <cell r="C3679" t="str">
            <v>ABARROTES COMESTIBLES</v>
          </cell>
          <cell r="D3679">
            <v>14.32</v>
          </cell>
          <cell r="E3679" t="str">
            <v>Almacenado</v>
          </cell>
        </row>
        <row r="3680">
          <cell r="A3680">
            <v>716846</v>
          </cell>
          <cell r="B3680" t="str">
            <v>CREMA BALSAMICA DI MODENA X500ML PONS</v>
          </cell>
          <cell r="C3680" t="str">
            <v>ABARROTES COMESTIBLES</v>
          </cell>
          <cell r="D3680">
            <v>23.73</v>
          </cell>
          <cell r="E3680" t="str">
            <v>Almacenado</v>
          </cell>
        </row>
        <row r="3681">
          <cell r="A3681">
            <v>733536</v>
          </cell>
          <cell r="B3681" t="str">
            <v>VINO EUGENIO BUSTOS CHARDONNAY 750ML</v>
          </cell>
          <cell r="C3681" t="str">
            <v>ABARROTES BEBIBLES</v>
          </cell>
          <cell r="D3681">
            <v>21.41</v>
          </cell>
          <cell r="E3681" t="str">
            <v>Almacenado</v>
          </cell>
        </row>
        <row r="3682">
          <cell r="A3682">
            <v>753926</v>
          </cell>
          <cell r="B3682" t="str">
            <v>CREMA JOHNSON'S BABY RECIEN NAC X200ML</v>
          </cell>
          <cell r="C3682" t="str">
            <v>ABARROTES NO COMESTIBLES</v>
          </cell>
          <cell r="D3682">
            <v>16.260000000000002</v>
          </cell>
          <cell r="E3682" t="str">
            <v>Flujo Continuo</v>
          </cell>
        </row>
        <row r="3683">
          <cell r="A3683">
            <v>754211</v>
          </cell>
          <cell r="B3683" t="str">
            <v>BODY MIST J. CHERRY 250MLSENSUAL BEAUTY</v>
          </cell>
          <cell r="C3683" t="str">
            <v>ABARROTES NO COMESTIBLES</v>
          </cell>
          <cell r="D3683">
            <v>14.77</v>
          </cell>
          <cell r="E3683" t="str">
            <v>Flujo Continuo</v>
          </cell>
        </row>
        <row r="3684">
          <cell r="A3684">
            <v>754213</v>
          </cell>
          <cell r="B3684" t="str">
            <v>BODY MIST SENSUAL BEAUTY SENS D X150ML</v>
          </cell>
          <cell r="C3684" t="str">
            <v>ABARROTES NO COMESTIBLES</v>
          </cell>
          <cell r="D3684">
            <v>14.77</v>
          </cell>
          <cell r="E3684" t="str">
            <v>Flujo Continuo</v>
          </cell>
        </row>
        <row r="3685">
          <cell r="A3685">
            <v>754341</v>
          </cell>
          <cell r="B3685" t="str">
            <v>NOVEX GAROTA KERATINA BRAS 2SACHETS 60GR</v>
          </cell>
          <cell r="C3685" t="str">
            <v>ABARROTES NO COMESTIBLES</v>
          </cell>
          <cell r="D3685">
            <v>6</v>
          </cell>
          <cell r="E3685" t="str">
            <v>Flujo Continuo</v>
          </cell>
        </row>
        <row r="3686">
          <cell r="A3686">
            <v>754350</v>
          </cell>
          <cell r="B3686" t="str">
            <v>PACK SECRET LOVE GOLDEN NIGHT BODLOT+COL</v>
          </cell>
          <cell r="C3686" t="str">
            <v>ABARROTES NO COMESTIBLES</v>
          </cell>
          <cell r="D3686">
            <v>17.16</v>
          </cell>
          <cell r="E3686" t="str">
            <v>Flujo Continuo</v>
          </cell>
        </row>
        <row r="3687">
          <cell r="A3687">
            <v>754351</v>
          </cell>
          <cell r="B3687" t="str">
            <v>PACK BETTYBOOP SEXY LADY TACÓN 100ML</v>
          </cell>
          <cell r="C3687" t="str">
            <v>ABARROTES NO COMESTIBLES</v>
          </cell>
          <cell r="D3687">
            <v>14.29</v>
          </cell>
          <cell r="E3687" t="str">
            <v>Flujo Continuo</v>
          </cell>
        </row>
        <row r="3688">
          <cell r="A3688">
            <v>754407</v>
          </cell>
          <cell r="B3688" t="str">
            <v>JARABE DE GOMA BIZARRO, LIGHT</v>
          </cell>
          <cell r="C3688" t="str">
            <v>ABARROTES BEBIBLES</v>
          </cell>
          <cell r="D3688">
            <v>9.5299999999999994</v>
          </cell>
          <cell r="E3688" t="str">
            <v>Flujo Continuo</v>
          </cell>
        </row>
        <row r="3689">
          <cell r="A3689">
            <v>754494</v>
          </cell>
          <cell r="B3689" t="str">
            <v>CHOCOLATE TAZA 100% CACAO AMADOR X90GR</v>
          </cell>
          <cell r="C3689" t="str">
            <v>ABARROTES COMESTIBLES</v>
          </cell>
          <cell r="D3689">
            <v>8</v>
          </cell>
          <cell r="E3689" t="str">
            <v>Flujo Continuo</v>
          </cell>
        </row>
        <row r="3690">
          <cell r="A3690">
            <v>754495</v>
          </cell>
          <cell r="B3690" t="str">
            <v>CHOCOLATE TAZA 65% CACAO AMADOR X90GR</v>
          </cell>
          <cell r="C3690" t="str">
            <v>ABARROTES COMESTIBLES</v>
          </cell>
          <cell r="D3690">
            <v>5</v>
          </cell>
          <cell r="E3690" t="str">
            <v>Flujo Continuo</v>
          </cell>
        </row>
        <row r="3691">
          <cell r="A3691">
            <v>754560</v>
          </cell>
          <cell r="B3691" t="str">
            <v>BEBIDA COCOMANIA LIMÓN X 300ML</v>
          </cell>
          <cell r="C3691" t="str">
            <v>ABARROTES BEBIBLES</v>
          </cell>
          <cell r="D3691">
            <v>2.69</v>
          </cell>
          <cell r="E3691" t="str">
            <v>Flujo Continuo</v>
          </cell>
        </row>
        <row r="3692">
          <cell r="A3692">
            <v>754777</v>
          </cell>
          <cell r="B3692" t="str">
            <v>PACK BETTYBOOP BEAUTY LADY TACÓN 100ML</v>
          </cell>
          <cell r="C3692" t="str">
            <v>ABARROTES NO COMESTIBLES</v>
          </cell>
          <cell r="D3692">
            <v>14.29</v>
          </cell>
          <cell r="E3692" t="str">
            <v>Flujo Continuo</v>
          </cell>
        </row>
        <row r="3693">
          <cell r="A3693">
            <v>754778</v>
          </cell>
          <cell r="B3693" t="str">
            <v>EST COLONIA 50 ML + BILLET ALIANZA LIMA</v>
          </cell>
          <cell r="C3693" t="str">
            <v>ABARROTES NO COMESTIBLES</v>
          </cell>
          <cell r="D3693">
            <v>17.21</v>
          </cell>
          <cell r="E3693" t="str">
            <v>Flujo Continuo</v>
          </cell>
        </row>
        <row r="3694">
          <cell r="A3694">
            <v>754779</v>
          </cell>
          <cell r="B3694" t="str">
            <v>EST COLONIA 50 ML + BILLETERA UNIVERSIT</v>
          </cell>
          <cell r="C3694" t="str">
            <v>ABARROTES NO COMESTIBLES</v>
          </cell>
          <cell r="D3694">
            <v>17.21</v>
          </cell>
          <cell r="E3694" t="str">
            <v>Flujo Continuo</v>
          </cell>
        </row>
        <row r="3695">
          <cell r="A3695">
            <v>754796</v>
          </cell>
          <cell r="B3695" t="str">
            <v>Vaso de Café 8oz</v>
          </cell>
          <cell r="C3695" t="str">
            <v>HOGAR</v>
          </cell>
          <cell r="D3695">
            <v>9.35</v>
          </cell>
          <cell r="E3695" t="str">
            <v>Flujo Continuo</v>
          </cell>
        </row>
        <row r="3696">
          <cell r="A3696">
            <v>754797</v>
          </cell>
          <cell r="B3696" t="str">
            <v>Vaso de Café 12oz</v>
          </cell>
          <cell r="C3696" t="str">
            <v>HOGAR</v>
          </cell>
          <cell r="D3696">
            <v>11.05</v>
          </cell>
          <cell r="E3696" t="str">
            <v>Flujo Continuo</v>
          </cell>
        </row>
        <row r="3697">
          <cell r="A3697">
            <v>754798</v>
          </cell>
          <cell r="B3697" t="str">
            <v>Pack Platos de 6 pulgadas biodegradables</v>
          </cell>
          <cell r="C3697" t="str">
            <v>HOGAR</v>
          </cell>
          <cell r="D3697">
            <v>5</v>
          </cell>
          <cell r="E3697" t="str">
            <v>Flujo Continuo</v>
          </cell>
        </row>
        <row r="3698">
          <cell r="A3698">
            <v>754834</v>
          </cell>
          <cell r="B3698" t="str">
            <v>PAN HAMB S/GLUTEN 300G MOLS DEL MUNDO</v>
          </cell>
          <cell r="C3698" t="str">
            <v>ABARROTES COMESTIBLES</v>
          </cell>
          <cell r="D3698">
            <v>9.07</v>
          </cell>
          <cell r="E3698" t="str">
            <v>Flujo Continuo</v>
          </cell>
        </row>
        <row r="3699">
          <cell r="A3699">
            <v>754898</v>
          </cell>
          <cell r="B3699" t="str">
            <v>ENFAGROW PREMIUM 2.2KG</v>
          </cell>
          <cell r="C3699" t="str">
            <v>ABARROTES COMESTIBLES</v>
          </cell>
          <cell r="D3699">
            <v>150.88</v>
          </cell>
          <cell r="E3699" t="str">
            <v>Flujo Continuo</v>
          </cell>
        </row>
        <row r="3700">
          <cell r="A3700">
            <v>754899</v>
          </cell>
          <cell r="B3700" t="str">
            <v>ENFAGROW PREMIUM VAINILLA 2.2KG</v>
          </cell>
          <cell r="C3700" t="str">
            <v>ABARROTES COMESTIBLES</v>
          </cell>
          <cell r="D3700">
            <v>150.88</v>
          </cell>
          <cell r="E3700" t="str">
            <v>Flujo Continuo</v>
          </cell>
        </row>
        <row r="3701">
          <cell r="A3701">
            <v>755073</v>
          </cell>
          <cell r="B3701" t="str">
            <v>Limp Multiusos Eco House Lav. X 1800ml</v>
          </cell>
          <cell r="C3701" t="str">
            <v>ABARROTES NO COMESTIBLES</v>
          </cell>
          <cell r="D3701">
            <v>6.94</v>
          </cell>
          <cell r="E3701" t="str">
            <v>Flujo Continuo</v>
          </cell>
        </row>
        <row r="3702">
          <cell r="A3702">
            <v>755235</v>
          </cell>
          <cell r="B3702" t="str">
            <v>Filtro Cafetera # 2 Essential Everyday</v>
          </cell>
          <cell r="C3702" t="str">
            <v>HOGAR</v>
          </cell>
          <cell r="D3702">
            <v>8.9</v>
          </cell>
          <cell r="E3702" t="str">
            <v>Flujo Continuo</v>
          </cell>
        </row>
        <row r="3703">
          <cell r="A3703">
            <v>755483</v>
          </cell>
          <cell r="B3703" t="str">
            <v>VINO EL CHICO MALO BOT 750 ML</v>
          </cell>
          <cell r="C3703" t="str">
            <v>ABARROTES BEBIBLES</v>
          </cell>
          <cell r="D3703">
            <v>13.48</v>
          </cell>
          <cell r="E3703" t="str">
            <v>Flujo Continuo</v>
          </cell>
        </row>
        <row r="3704">
          <cell r="A3704">
            <v>755484</v>
          </cell>
          <cell r="B3704" t="str">
            <v>VINO DEMUERTE GOLD BOT 750 ML</v>
          </cell>
          <cell r="C3704" t="str">
            <v>ABARROTES BEBIBLES</v>
          </cell>
          <cell r="D3704">
            <v>94.36</v>
          </cell>
          <cell r="E3704" t="str">
            <v>Flujo Continuo</v>
          </cell>
        </row>
        <row r="3705">
          <cell r="A3705">
            <v>755485</v>
          </cell>
          <cell r="B3705" t="str">
            <v>VINO DEMUERTE BOT 750 ML</v>
          </cell>
          <cell r="C3705" t="str">
            <v>ABARROTES BEBIBLES</v>
          </cell>
          <cell r="D3705">
            <v>79.44</v>
          </cell>
          <cell r="E3705" t="str">
            <v>Flujo Continuo</v>
          </cell>
        </row>
        <row r="3706">
          <cell r="A3706">
            <v>755488</v>
          </cell>
          <cell r="B3706" t="str">
            <v>VINO FINCA EL PORTILLO DULCENATURAL750ML</v>
          </cell>
          <cell r="C3706" t="str">
            <v>ABARROTES BEBIBLES</v>
          </cell>
          <cell r="D3706">
            <v>27.72</v>
          </cell>
          <cell r="E3706" t="str">
            <v>Flujo Continuo</v>
          </cell>
        </row>
        <row r="3707">
          <cell r="A3707">
            <v>755489</v>
          </cell>
          <cell r="B3707" t="str">
            <v>VINO FINCA EL PORTILLO ROSE 750ML</v>
          </cell>
          <cell r="C3707" t="str">
            <v>ABARROTES BEBIBLES</v>
          </cell>
          <cell r="D3707">
            <v>27.72</v>
          </cell>
          <cell r="E3707" t="str">
            <v>Flujo Continuo</v>
          </cell>
        </row>
        <row r="3708">
          <cell r="A3708">
            <v>755542</v>
          </cell>
          <cell r="B3708" t="str">
            <v>CINTA ALCOCHADA IMPERMEABLE NEXCARE</v>
          </cell>
          <cell r="C3708" t="str">
            <v>ABARROTES NO COMESTIBLES</v>
          </cell>
          <cell r="D3708">
            <v>14.41</v>
          </cell>
          <cell r="E3708" t="str">
            <v>Flujo Continuo</v>
          </cell>
        </row>
        <row r="3709">
          <cell r="A3709">
            <v>755556</v>
          </cell>
          <cell r="B3709" t="str">
            <v>BARRA FRUTOS ROJOS SAN ROQUE X230GR</v>
          </cell>
          <cell r="C3709" t="str">
            <v>ABARROTES COMESTIBLES</v>
          </cell>
          <cell r="D3709">
            <v>12.71</v>
          </cell>
          <cell r="E3709" t="str">
            <v>Flujo Continuo</v>
          </cell>
        </row>
        <row r="3710">
          <cell r="A3710">
            <v>755809</v>
          </cell>
          <cell r="B3710" t="str">
            <v>MAYBELLINE LABIAL MATTE INK FOUNDER</v>
          </cell>
          <cell r="C3710" t="str">
            <v>ABARROTES NO COMESTIBLES</v>
          </cell>
          <cell r="D3710">
            <v>37.29</v>
          </cell>
          <cell r="E3710" t="str">
            <v>Flujo Continuo</v>
          </cell>
        </row>
        <row r="3711">
          <cell r="A3711">
            <v>755811</v>
          </cell>
          <cell r="B3711" t="str">
            <v>MAYBELLINE LABIAL MATTE INK SELF-STARTER</v>
          </cell>
          <cell r="C3711" t="str">
            <v>ABARROTES NO COMESTIBLES</v>
          </cell>
          <cell r="D3711">
            <v>37.29</v>
          </cell>
          <cell r="E3711" t="str">
            <v>Flujo Continuo</v>
          </cell>
        </row>
        <row r="3712">
          <cell r="A3712">
            <v>755812</v>
          </cell>
          <cell r="B3712" t="str">
            <v>MAYBELLINE LABIAL MATTE INK GLOBETROTTER</v>
          </cell>
          <cell r="C3712" t="str">
            <v>ABARROTES NO COMESTIBLES</v>
          </cell>
          <cell r="D3712">
            <v>37.29</v>
          </cell>
          <cell r="E3712" t="str">
            <v>Flujo Continuo</v>
          </cell>
        </row>
        <row r="3713">
          <cell r="A3713">
            <v>755814</v>
          </cell>
          <cell r="B3713" t="str">
            <v>MAYBELLINE LABIAL MATTE INK DANCER</v>
          </cell>
          <cell r="C3713" t="str">
            <v>ABARROTES NO COMESTIBLES</v>
          </cell>
          <cell r="D3713">
            <v>37.29</v>
          </cell>
          <cell r="E3713" t="str">
            <v>Flujo Continuo</v>
          </cell>
        </row>
        <row r="3714">
          <cell r="A3714">
            <v>755817</v>
          </cell>
          <cell r="B3714" t="str">
            <v>MAYBELLINE CORRECTOR DARK CIRCLES TAN</v>
          </cell>
          <cell r="C3714" t="str">
            <v>ABARROTES NO COMESTIBLES</v>
          </cell>
          <cell r="D3714">
            <v>31.97</v>
          </cell>
          <cell r="E3714" t="str">
            <v>Flujo Continuo</v>
          </cell>
        </row>
        <row r="3715">
          <cell r="A3715">
            <v>755818</v>
          </cell>
          <cell r="B3715" t="str">
            <v>MAYBELLINE CORRECTOR DARK CIRCLES LIGHT</v>
          </cell>
          <cell r="C3715" t="str">
            <v>ABARROTES NO COMESTIBLES</v>
          </cell>
          <cell r="D3715">
            <v>34.92</v>
          </cell>
          <cell r="E3715" t="str">
            <v>Flujo Continuo</v>
          </cell>
        </row>
        <row r="3716">
          <cell r="A3716">
            <v>755819</v>
          </cell>
          <cell r="B3716" t="str">
            <v>MAYBELLINE CORRECT DARK CIRC LIGHT NEUTR</v>
          </cell>
          <cell r="C3716" t="str">
            <v>ABARROTES NO COMESTIBLES</v>
          </cell>
          <cell r="D3716">
            <v>34.92</v>
          </cell>
          <cell r="E3716" t="str">
            <v>Flujo Continuo</v>
          </cell>
        </row>
        <row r="3717">
          <cell r="A3717">
            <v>755823</v>
          </cell>
          <cell r="B3717" t="str">
            <v>BOLSA BASURA HOME CARE BIO X 75 LT</v>
          </cell>
          <cell r="C3717" t="str">
            <v>ABARROTES NO COMESTIBLES</v>
          </cell>
          <cell r="D3717">
            <v>5.3</v>
          </cell>
          <cell r="E3717" t="str">
            <v>Flujo Continuo</v>
          </cell>
        </row>
        <row r="3718">
          <cell r="A3718">
            <v>755824</v>
          </cell>
          <cell r="B3718" t="str">
            <v>BOLSA BASURA HOME CARE BIO X 35 LT</v>
          </cell>
          <cell r="C3718" t="str">
            <v>ABARROTES NO COMESTIBLES</v>
          </cell>
          <cell r="D3718">
            <v>2.2000000000000002</v>
          </cell>
          <cell r="E3718" t="str">
            <v>Flujo Continuo</v>
          </cell>
        </row>
        <row r="3719">
          <cell r="A3719">
            <v>755825</v>
          </cell>
          <cell r="B3719" t="str">
            <v>BOLSA BASURA HOME CARE BIO X 50 LT</v>
          </cell>
          <cell r="C3719" t="str">
            <v>ABARROTES NO COMESTIBLES</v>
          </cell>
          <cell r="D3719">
            <v>20.56</v>
          </cell>
          <cell r="E3719" t="str">
            <v>Flujo Continuo</v>
          </cell>
        </row>
        <row r="3720">
          <cell r="A3720">
            <v>755826</v>
          </cell>
          <cell r="B3720" t="str">
            <v>BOLSA BASURA HOME CARE BIO X 140 LT</v>
          </cell>
          <cell r="C3720" t="str">
            <v>ABARROTES NO COMESTIBLES</v>
          </cell>
          <cell r="D3720">
            <v>6.3</v>
          </cell>
          <cell r="E3720" t="str">
            <v>Flujo Continuo</v>
          </cell>
        </row>
        <row r="3721">
          <cell r="A3721">
            <v>755840</v>
          </cell>
          <cell r="B3721" t="str">
            <v>VINO LA MAS BONITA BLANCO X 750ML</v>
          </cell>
          <cell r="C3721" t="str">
            <v>ABARROTES BEBIBLES</v>
          </cell>
          <cell r="D3721">
            <v>13.48</v>
          </cell>
          <cell r="E3721" t="str">
            <v>Flujo Continuo</v>
          </cell>
        </row>
        <row r="3722">
          <cell r="A3722">
            <v>755914</v>
          </cell>
          <cell r="B3722" t="str">
            <v>VINO ALTOS LAS HORMIGAS BLEND 750 ML</v>
          </cell>
          <cell r="C3722" t="str">
            <v>ABARROTES BEBIBLES</v>
          </cell>
          <cell r="D3722">
            <v>30.71</v>
          </cell>
          <cell r="E3722" t="str">
            <v>Flujo Continuo</v>
          </cell>
        </row>
        <row r="3723">
          <cell r="A3723">
            <v>755915</v>
          </cell>
          <cell r="B3723" t="str">
            <v>VINO CANTI VENETO PINOT GRIGIO 750 ML</v>
          </cell>
          <cell r="C3723" t="str">
            <v>ABARROTES BEBIBLES</v>
          </cell>
          <cell r="D3723">
            <v>30.17</v>
          </cell>
          <cell r="E3723" t="str">
            <v>Flujo Continuo</v>
          </cell>
        </row>
        <row r="3724">
          <cell r="A3724">
            <v>756081</v>
          </cell>
          <cell r="B3724" t="str">
            <v>CIGARRILLOS KENT BLUE RC 20UND</v>
          </cell>
          <cell r="C3724" t="str">
            <v>ABARROTES BEBIBLES</v>
          </cell>
          <cell r="D3724">
            <v>9.7799999999999994</v>
          </cell>
          <cell r="E3724" t="str">
            <v>Flujo Continuo</v>
          </cell>
        </row>
        <row r="3725">
          <cell r="A3725">
            <v>756082</v>
          </cell>
          <cell r="B3725" t="str">
            <v>CIGARRILLOS KENT FRESH RC 20UND</v>
          </cell>
          <cell r="C3725" t="str">
            <v>ABARROTES BEBIBLES</v>
          </cell>
          <cell r="D3725">
            <v>9.7799999999999994</v>
          </cell>
          <cell r="E3725" t="str">
            <v>Flujo Continuo</v>
          </cell>
        </row>
        <row r="3726">
          <cell r="A3726">
            <v>756281</v>
          </cell>
          <cell r="B3726" t="str">
            <v>DETERG LIQ LA OCA 5 LT BEBE</v>
          </cell>
          <cell r="C3726" t="str">
            <v>ABARROTES NO COMESTIBLES</v>
          </cell>
          <cell r="D3726">
            <v>51.79</v>
          </cell>
          <cell r="E3726" t="str">
            <v>Flujo Continuo</v>
          </cell>
        </row>
        <row r="3727">
          <cell r="A3727">
            <v>756283</v>
          </cell>
          <cell r="B3727" t="str">
            <v>DEO NIVEA INVISIBLE B&amp;W SILKY 150ML</v>
          </cell>
          <cell r="C3727" t="str">
            <v>ABARROTES NO COMESTIBLES</v>
          </cell>
          <cell r="D3727">
            <v>13.37</v>
          </cell>
          <cell r="E3727" t="str">
            <v>Flujo Continuo</v>
          </cell>
        </row>
        <row r="3728">
          <cell r="A3728">
            <v>756293</v>
          </cell>
          <cell r="B3728" t="str">
            <v>PISCO VARGAS X 4LT</v>
          </cell>
          <cell r="C3728" t="str">
            <v>ABARROTES BEBIBLES</v>
          </cell>
          <cell r="D3728">
            <v>64.44</v>
          </cell>
          <cell r="E3728" t="str">
            <v>Flujo Continuo</v>
          </cell>
        </row>
        <row r="3729">
          <cell r="A3729">
            <v>756466</v>
          </cell>
          <cell r="B3729" t="str">
            <v>CAFÉ´ILLY INSTANTÁNEO SMOOTH X95GR</v>
          </cell>
          <cell r="C3729" t="str">
            <v>ABARROTES COMESTIBLES</v>
          </cell>
          <cell r="D3729">
            <v>24.41</v>
          </cell>
          <cell r="E3729" t="str">
            <v>Flujo Continuo</v>
          </cell>
        </row>
        <row r="3730">
          <cell r="A3730">
            <v>756467</v>
          </cell>
          <cell r="B3730" t="str">
            <v>CAFÉ ILLY INSTANTÁNEO INTENSO X95GR</v>
          </cell>
          <cell r="C3730" t="str">
            <v>ABARROTES COMESTIBLES</v>
          </cell>
          <cell r="D3730">
            <v>24.42</v>
          </cell>
          <cell r="E3730" t="str">
            <v>Flujo Continuo</v>
          </cell>
        </row>
        <row r="3731">
          <cell r="A3731">
            <v>756698</v>
          </cell>
          <cell r="B3731" t="str">
            <v>GEL SHOWER INSTIT ESPAÑL ARGAN X750 ML</v>
          </cell>
          <cell r="C3731" t="str">
            <v>ABARROTES NO COMESTIBLES</v>
          </cell>
          <cell r="D3731">
            <v>16.55</v>
          </cell>
          <cell r="E3731" t="str">
            <v>Flujo Continuo</v>
          </cell>
        </row>
        <row r="3732">
          <cell r="A3732">
            <v>756703</v>
          </cell>
          <cell r="B3732" t="str">
            <v>COLONIA PACHA IBIZA SEXY EDT 80ML</v>
          </cell>
          <cell r="C3732" t="str">
            <v>ABARROTES NO COMESTIBLES</v>
          </cell>
          <cell r="D3732">
            <v>19</v>
          </cell>
          <cell r="E3732" t="str">
            <v>Flujo Continuo</v>
          </cell>
        </row>
        <row r="3733">
          <cell r="A3733">
            <v>756847</v>
          </cell>
          <cell r="B3733" t="str">
            <v>VINO SALENTEIN RESERVA SAUV BLANC 750 ML</v>
          </cell>
          <cell r="C3733" t="str">
            <v>ABARROTES BEBIBLES</v>
          </cell>
          <cell r="D3733">
            <v>57.59</v>
          </cell>
          <cell r="E3733" t="str">
            <v>Flujo Continuo</v>
          </cell>
        </row>
        <row r="3734">
          <cell r="A3734">
            <v>756898</v>
          </cell>
          <cell r="B3734" t="str">
            <v>WHISKY CHIVAS REGAL XV AÑOS BOT 700 ML</v>
          </cell>
          <cell r="C3734" t="str">
            <v>ABARROTES BEBIBLES</v>
          </cell>
          <cell r="D3734">
            <v>182.81</v>
          </cell>
          <cell r="E3734" t="str">
            <v>Flujo Continuo</v>
          </cell>
        </row>
        <row r="3735">
          <cell r="A3735">
            <v>757176</v>
          </cell>
          <cell r="B3735" t="str">
            <v>EMOLIENTE PIÑA&amp;MEMBRI X150G NATURANDES</v>
          </cell>
          <cell r="C3735" t="str">
            <v>ABARROTES COMESTIBLES</v>
          </cell>
          <cell r="D3735">
            <v>6.4</v>
          </cell>
          <cell r="E3735" t="str">
            <v>Flujo Continuo</v>
          </cell>
        </row>
        <row r="3736">
          <cell r="A3736">
            <v>757177</v>
          </cell>
          <cell r="B3736" t="str">
            <v>EMOLIENTE MANZ&amp;CANELA X150G NATURANDES</v>
          </cell>
          <cell r="C3736" t="str">
            <v>ABARROTES COMESTIBLES</v>
          </cell>
          <cell r="D3736">
            <v>6.4</v>
          </cell>
          <cell r="E3736" t="str">
            <v>Flujo Continuo</v>
          </cell>
        </row>
        <row r="3737">
          <cell r="A3737">
            <v>757178</v>
          </cell>
          <cell r="B3737" t="str">
            <v>MENTA Y MUÑA X50G NATURANDES</v>
          </cell>
          <cell r="C3737" t="str">
            <v>ABARROTES COMESTIBLES</v>
          </cell>
          <cell r="D3737">
            <v>5.8</v>
          </cell>
          <cell r="E3737" t="str">
            <v>Flujo Continuo</v>
          </cell>
        </row>
        <row r="3738">
          <cell r="A3738">
            <v>757579</v>
          </cell>
          <cell r="B3738" t="str">
            <v>NIVEA BIFASICO MICELLAIR EXPERT 400ML</v>
          </cell>
          <cell r="C3738" t="str">
            <v>ABARROTES NO COMESTIBLES</v>
          </cell>
          <cell r="D3738">
            <v>27.82</v>
          </cell>
          <cell r="E3738" t="str">
            <v>Flujo Continuo</v>
          </cell>
        </row>
        <row r="3739">
          <cell r="A3739">
            <v>757581</v>
          </cell>
          <cell r="B3739" t="str">
            <v>NIVEA ARCILLA DETOX 3-IN-1 150ML</v>
          </cell>
          <cell r="C3739" t="str">
            <v>ABARROTES NO COMESTIBLES</v>
          </cell>
          <cell r="D3739">
            <v>22.66</v>
          </cell>
          <cell r="E3739" t="str">
            <v>Flujo Continuo</v>
          </cell>
        </row>
        <row r="3740">
          <cell r="A3740">
            <v>757690</v>
          </cell>
          <cell r="B3740" t="str">
            <v>TWOPACK GIN TANQUERAY 700 ML</v>
          </cell>
          <cell r="C3740" t="str">
            <v>ABARROTES BEBIBLES</v>
          </cell>
          <cell r="D3740">
            <v>90.25</v>
          </cell>
          <cell r="E3740" t="str">
            <v>Flujo Continuo</v>
          </cell>
        </row>
        <row r="3741">
          <cell r="A3741">
            <v>757750</v>
          </cell>
          <cell r="B3741" t="str">
            <v>ENSURE ADVANCE CHOCOLATE 850GR</v>
          </cell>
          <cell r="C3741" t="str">
            <v>ABARROTES COMESTIBLES</v>
          </cell>
          <cell r="D3741">
            <v>89.27</v>
          </cell>
          <cell r="E3741" t="str">
            <v>Flujo Continuo</v>
          </cell>
        </row>
        <row r="3742">
          <cell r="A3742">
            <v>757751</v>
          </cell>
          <cell r="B3742" t="str">
            <v>ENSURE ADVANCE CHOCO 850G+400G</v>
          </cell>
          <cell r="C3742" t="str">
            <v>ABARROTES COMESTIBLES</v>
          </cell>
          <cell r="D3742">
            <v>125.25</v>
          </cell>
          <cell r="E3742" t="str">
            <v>Flujo Continuo</v>
          </cell>
        </row>
        <row r="3743">
          <cell r="A3743">
            <v>733866</v>
          </cell>
          <cell r="B3743" t="str">
            <v>AMARETTO LUXARDO BOT 750ML</v>
          </cell>
          <cell r="C3743" t="str">
            <v>ABARROTES BEBIBLES</v>
          </cell>
          <cell r="D3743">
            <v>76.53</v>
          </cell>
          <cell r="E3743" t="str">
            <v>Almacenado</v>
          </cell>
        </row>
        <row r="3744">
          <cell r="A3744">
            <v>733867</v>
          </cell>
          <cell r="B3744" t="str">
            <v>WHISKY JAPONÉS IWAI BOT 750ML</v>
          </cell>
          <cell r="C3744" t="str">
            <v>ABARROTES BEBIBLES</v>
          </cell>
          <cell r="D3744">
            <v>186.38</v>
          </cell>
          <cell r="E3744" t="str">
            <v>Almacenado</v>
          </cell>
        </row>
        <row r="3745">
          <cell r="A3745">
            <v>757753</v>
          </cell>
          <cell r="B3745" t="str">
            <v>ENFAMIL CONFORT 800G</v>
          </cell>
          <cell r="C3745" t="str">
            <v>ABARROTES COMESTIBLES</v>
          </cell>
          <cell r="D3745">
            <v>132.79</v>
          </cell>
          <cell r="E3745" t="str">
            <v>Flujo Continuo</v>
          </cell>
        </row>
        <row r="3746">
          <cell r="A3746">
            <v>757754</v>
          </cell>
          <cell r="B3746" t="str">
            <v>ENFAMIL PREMIUM 1  1.65KG</v>
          </cell>
          <cell r="C3746" t="str">
            <v>ABARROTES COMESTIBLES</v>
          </cell>
          <cell r="D3746">
            <v>215.92</v>
          </cell>
          <cell r="E3746" t="str">
            <v>Flujo Continuo</v>
          </cell>
        </row>
        <row r="3747">
          <cell r="A3747">
            <v>757755</v>
          </cell>
          <cell r="B3747" t="str">
            <v>ENFAMIL PREMIUM 2  1.65KG</v>
          </cell>
          <cell r="C3747" t="str">
            <v>ABARROTES COMESTIBLES</v>
          </cell>
          <cell r="D3747">
            <v>202.08</v>
          </cell>
          <cell r="E3747" t="str">
            <v>Flujo Continuo</v>
          </cell>
        </row>
        <row r="3748">
          <cell r="A3748">
            <v>757862</v>
          </cell>
          <cell r="B3748" t="str">
            <v>CLAVO DE OLOR SELECTOX250G SANTIS</v>
          </cell>
          <cell r="C3748" t="str">
            <v>ABARROTES COMESTIBLES</v>
          </cell>
          <cell r="D3748">
            <v>12.66</v>
          </cell>
          <cell r="E3748" t="str">
            <v>Flujo Continuo</v>
          </cell>
        </row>
        <row r="3749">
          <cell r="A3749">
            <v>757863</v>
          </cell>
          <cell r="B3749" t="str">
            <v>COMINO MOLIDO X250GR SANTIS</v>
          </cell>
          <cell r="C3749" t="str">
            <v>ABARROTES COMESTIBLES</v>
          </cell>
          <cell r="D3749">
            <v>5.07</v>
          </cell>
          <cell r="E3749" t="str">
            <v>Flujo Continuo</v>
          </cell>
        </row>
        <row r="3750">
          <cell r="A3750">
            <v>757864</v>
          </cell>
          <cell r="B3750" t="str">
            <v>HONGO SECO SELECTOX250G SANTIS</v>
          </cell>
          <cell r="C3750" t="str">
            <v>ABARROTES COMESTIBLES</v>
          </cell>
          <cell r="D3750">
            <v>12.11</v>
          </cell>
          <cell r="E3750" t="str">
            <v>Flujo Continuo</v>
          </cell>
        </row>
        <row r="3751">
          <cell r="A3751">
            <v>757865</v>
          </cell>
          <cell r="B3751" t="str">
            <v>PALILLO MOLIDO X500G SANTIS</v>
          </cell>
          <cell r="C3751" t="str">
            <v>ABARROTES COMESTIBLES</v>
          </cell>
          <cell r="D3751">
            <v>7.74</v>
          </cell>
          <cell r="E3751" t="str">
            <v>Flujo Continuo</v>
          </cell>
        </row>
        <row r="3752">
          <cell r="A3752">
            <v>757866</v>
          </cell>
          <cell r="B3752" t="str">
            <v>PIMIENTA NEGRA X500G SANTIS</v>
          </cell>
          <cell r="C3752" t="str">
            <v>ABARROTES COMESTIBLES</v>
          </cell>
          <cell r="D3752">
            <v>21.61</v>
          </cell>
          <cell r="E3752" t="str">
            <v>Flujo Continuo</v>
          </cell>
        </row>
        <row r="3753">
          <cell r="A3753">
            <v>757867</v>
          </cell>
          <cell r="B3753" t="str">
            <v>CANELA ENTERA X250G SANTIS</v>
          </cell>
          <cell r="C3753" t="str">
            <v>ABARROTES COMESTIBLES</v>
          </cell>
          <cell r="D3753">
            <v>17.309999999999999</v>
          </cell>
          <cell r="E3753" t="str">
            <v>Flujo Continuo</v>
          </cell>
        </row>
        <row r="3754">
          <cell r="A3754">
            <v>757868</v>
          </cell>
          <cell r="B3754" t="str">
            <v>ANIS X 250G SANTIS</v>
          </cell>
          <cell r="C3754" t="str">
            <v>ABARROTES COMESTIBLES</v>
          </cell>
          <cell r="D3754">
            <v>7.04</v>
          </cell>
          <cell r="E3754" t="str">
            <v>Flujo Continuo</v>
          </cell>
        </row>
        <row r="3755">
          <cell r="A3755">
            <v>757869</v>
          </cell>
          <cell r="B3755" t="str">
            <v>HOJA DE LAUREL SELECTOX250G SANTIS</v>
          </cell>
          <cell r="C3755" t="str">
            <v>ABARROTES COMESTIBLES</v>
          </cell>
          <cell r="D3755">
            <v>13.54</v>
          </cell>
          <cell r="E3755" t="str">
            <v>Flujo Continuo</v>
          </cell>
        </row>
        <row r="3756">
          <cell r="A3756">
            <v>757871</v>
          </cell>
          <cell r="B3756" t="str">
            <v>OREGANO T/PIZZAX500 G SANTIS</v>
          </cell>
          <cell r="C3756" t="str">
            <v>ABARROTES COMESTIBLES</v>
          </cell>
          <cell r="D3756">
            <v>14.39</v>
          </cell>
          <cell r="E3756" t="str">
            <v>Flujo Continuo</v>
          </cell>
        </row>
        <row r="3757">
          <cell r="A3757">
            <v>757945</v>
          </cell>
          <cell r="B3757" t="str">
            <v>TAMAL VERDE 180G</v>
          </cell>
          <cell r="C3757" t="str">
            <v>PRODUCCION Y ELABORADOS</v>
          </cell>
          <cell r="D3757">
            <v>3.65</v>
          </cell>
          <cell r="E3757" t="str">
            <v>Flujo Continuo</v>
          </cell>
        </row>
        <row r="3758">
          <cell r="A3758">
            <v>758076</v>
          </cell>
          <cell r="B3758" t="str">
            <v>SERUM ACIDO HIALURONICO 30ML BABARIA</v>
          </cell>
          <cell r="C3758" t="str">
            <v>ABARROTES NO COMESTIBLES</v>
          </cell>
          <cell r="D3758">
            <v>18.39</v>
          </cell>
          <cell r="E3758" t="str">
            <v>Flujo Continuo</v>
          </cell>
        </row>
        <row r="3759">
          <cell r="A3759">
            <v>758077</v>
          </cell>
          <cell r="B3759" t="str">
            <v>SERUM FACIAL VITAMINA C 30ML BABARIA</v>
          </cell>
          <cell r="C3759" t="str">
            <v>ABARROTES NO COMESTIBLES</v>
          </cell>
          <cell r="D3759">
            <v>18.39</v>
          </cell>
          <cell r="E3759" t="str">
            <v>Flujo Continuo</v>
          </cell>
        </row>
        <row r="3760">
          <cell r="A3760">
            <v>758078</v>
          </cell>
          <cell r="B3760" t="str">
            <v>SERUM FACIAL RETIMOL 30ML BABARIA</v>
          </cell>
          <cell r="C3760" t="str">
            <v>ABARROTES NO COMESTIBLES</v>
          </cell>
          <cell r="D3760">
            <v>18.39</v>
          </cell>
          <cell r="E3760" t="str">
            <v>Flujo Continuo</v>
          </cell>
        </row>
        <row r="3761">
          <cell r="A3761">
            <v>758088</v>
          </cell>
          <cell r="B3761" t="str">
            <v>ENFAGROW PREMIUM 375G</v>
          </cell>
          <cell r="C3761" t="str">
            <v>ABARROTES COMESTIBLES</v>
          </cell>
          <cell r="D3761">
            <v>25.49</v>
          </cell>
          <cell r="E3761" t="str">
            <v>Flujo Continuo</v>
          </cell>
        </row>
        <row r="3762">
          <cell r="A3762">
            <v>758089</v>
          </cell>
          <cell r="B3762" t="str">
            <v>ENFAGROW PREMIUM VAINILLA 375G</v>
          </cell>
          <cell r="C3762" t="str">
            <v>ABARROTES COMESTIBLES</v>
          </cell>
          <cell r="D3762">
            <v>25.49</v>
          </cell>
          <cell r="E3762" t="str">
            <v>Flujo Continuo</v>
          </cell>
        </row>
        <row r="3763">
          <cell r="A3763">
            <v>758090</v>
          </cell>
          <cell r="B3763" t="str">
            <v>ENFAGROW PREMIUM 1650G</v>
          </cell>
          <cell r="C3763" t="str">
            <v>ABARROTES COMESTIBLES</v>
          </cell>
          <cell r="D3763">
            <v>91.76</v>
          </cell>
          <cell r="E3763" t="str">
            <v>Flujo Continuo</v>
          </cell>
        </row>
        <row r="3764">
          <cell r="A3764">
            <v>758091</v>
          </cell>
          <cell r="B3764" t="str">
            <v>ENFAGROW PREMIUM VAINILLA 1650G</v>
          </cell>
          <cell r="C3764" t="str">
            <v>ABARROTES COMESTIBLES</v>
          </cell>
          <cell r="D3764">
            <v>91.76</v>
          </cell>
          <cell r="E3764" t="str">
            <v>Flujo Continuo</v>
          </cell>
        </row>
        <row r="3765">
          <cell r="A3765">
            <v>758092</v>
          </cell>
          <cell r="B3765" t="str">
            <v>ENFAGROW PREMIUM PREESCOLAR 1100G</v>
          </cell>
          <cell r="C3765" t="str">
            <v>ABARROTES COMESTIBLES</v>
          </cell>
          <cell r="D3765">
            <v>81.8</v>
          </cell>
          <cell r="E3765" t="str">
            <v>Flujo Continuo</v>
          </cell>
        </row>
        <row r="3766">
          <cell r="A3766">
            <v>758095</v>
          </cell>
          <cell r="B3766" t="str">
            <v>WHISKY GLENFIDDICH 15 AÑOS 750ML</v>
          </cell>
          <cell r="C3766" t="str">
            <v>ABARROTES BEBIBLES</v>
          </cell>
          <cell r="D3766">
            <v>257.04000000000002</v>
          </cell>
          <cell r="E3766" t="str">
            <v>Flujo Continuo</v>
          </cell>
        </row>
        <row r="3767">
          <cell r="A3767">
            <v>758100</v>
          </cell>
          <cell r="B3767" t="str">
            <v>PISCO BIONDI ACHOLADO X 700 ML</v>
          </cell>
          <cell r="C3767" t="str">
            <v>ABARROTES BEBIBLES</v>
          </cell>
          <cell r="D3767">
            <v>34.97</v>
          </cell>
          <cell r="E3767" t="str">
            <v>Flujo Continuo</v>
          </cell>
        </row>
        <row r="3768">
          <cell r="A3768">
            <v>758101</v>
          </cell>
          <cell r="B3768" t="str">
            <v>WHISKY GLENFIDDICH 21 AÑOS 750ML</v>
          </cell>
          <cell r="C3768" t="str">
            <v>ABARROTES BEBIBLES</v>
          </cell>
          <cell r="D3768">
            <v>1103.57</v>
          </cell>
          <cell r="E3768" t="str">
            <v>Flujo Continuo</v>
          </cell>
        </row>
        <row r="3769">
          <cell r="A3769">
            <v>758240</v>
          </cell>
          <cell r="B3769" t="str">
            <v>TERMOFORMADO RECTANGULAR CAKE</v>
          </cell>
          <cell r="C3769" t="str">
            <v>PRODUCCION Y ELABORADOS</v>
          </cell>
          <cell r="D3769">
            <v>0.43</v>
          </cell>
          <cell r="E3769" t="str">
            <v>Flujo Continuo</v>
          </cell>
        </row>
        <row r="3770">
          <cell r="A3770">
            <v>758275</v>
          </cell>
          <cell r="B3770" t="str">
            <v>MYN BRONCEADOR CITY BRONZE DEEP</v>
          </cell>
          <cell r="C3770" t="str">
            <v>ABARROTES NO COMESTIBLES</v>
          </cell>
          <cell r="D3770">
            <v>34.21</v>
          </cell>
          <cell r="E3770" t="str">
            <v>Flujo Continuo</v>
          </cell>
        </row>
        <row r="3771">
          <cell r="A3771">
            <v>758276</v>
          </cell>
          <cell r="B3771" t="str">
            <v>MYN BASE FIT ME MATTE+PORE 128 WARM NUDE</v>
          </cell>
          <cell r="C3771" t="str">
            <v>ABARROTES NO COMESTIBLES</v>
          </cell>
          <cell r="D3771">
            <v>36.729999999999997</v>
          </cell>
          <cell r="E3771" t="str">
            <v>Flujo Continuo</v>
          </cell>
        </row>
        <row r="3772">
          <cell r="A3772">
            <v>758277</v>
          </cell>
          <cell r="B3772" t="str">
            <v>MYN BASE FIT ME MATTE+PORE 220 NAT BEIGE</v>
          </cell>
          <cell r="C3772" t="str">
            <v>ABARROTES NO COMESTIBLES</v>
          </cell>
          <cell r="D3772">
            <v>36.729999999999997</v>
          </cell>
          <cell r="E3772" t="str">
            <v>Flujo Continuo</v>
          </cell>
        </row>
        <row r="3773">
          <cell r="A3773">
            <v>758278</v>
          </cell>
          <cell r="B3773" t="str">
            <v>MYN BASE FIT ME MATTE+PORE 222 TRUE BEIG</v>
          </cell>
          <cell r="C3773" t="str">
            <v>ABARROTES NO COMESTIBLES</v>
          </cell>
          <cell r="D3773">
            <v>36.729999999999997</v>
          </cell>
          <cell r="E3773" t="str">
            <v>Flujo Continuo</v>
          </cell>
        </row>
        <row r="3774">
          <cell r="A3774">
            <v>758279</v>
          </cell>
          <cell r="B3774" t="str">
            <v>MYN BASE FITME MATTE+PORE 235 PURE BEIGE</v>
          </cell>
          <cell r="C3774" t="str">
            <v>ABARROTES NO COMESTIBLES</v>
          </cell>
          <cell r="D3774">
            <v>36.729999999999997</v>
          </cell>
          <cell r="E3774" t="str">
            <v>Flujo Continuo</v>
          </cell>
        </row>
        <row r="3775">
          <cell r="A3775">
            <v>758283</v>
          </cell>
          <cell r="B3775" t="str">
            <v>MYN BASE FIT ME MATTE+PORE 330 TOFFEE</v>
          </cell>
          <cell r="C3775" t="str">
            <v>ABARROTES NO COMESTIBLES</v>
          </cell>
          <cell r="D3775">
            <v>36.729999999999997</v>
          </cell>
          <cell r="E3775" t="str">
            <v>Flujo Continuo</v>
          </cell>
        </row>
        <row r="3776">
          <cell r="A3776">
            <v>758284</v>
          </cell>
          <cell r="B3776" t="str">
            <v>MYN DELINEAD TATTOO ST NEGR (DEEP ONYX)</v>
          </cell>
          <cell r="C3776" t="str">
            <v>ABARROTES NO COMESTIBLES</v>
          </cell>
          <cell r="D3776">
            <v>36.11</v>
          </cell>
          <cell r="E3776" t="str">
            <v>Flujo Continuo</v>
          </cell>
        </row>
        <row r="3777">
          <cell r="A3777">
            <v>758285</v>
          </cell>
          <cell r="B3777" t="str">
            <v>MYN DELINEAD TATTOO ST MARR (BOLD BROWN)</v>
          </cell>
          <cell r="C3777" t="str">
            <v>ABARROTES NO COMESTIBLES</v>
          </cell>
          <cell r="D3777">
            <v>36.11</v>
          </cell>
          <cell r="E3777" t="str">
            <v>Flujo Continuo</v>
          </cell>
        </row>
        <row r="3778">
          <cell r="A3778">
            <v>758287</v>
          </cell>
          <cell r="B3778" t="str">
            <v>WHISKY JACK DANIELS 150 ANIV 750ML</v>
          </cell>
          <cell r="C3778" t="str">
            <v>ABARROTES BEBIBLES</v>
          </cell>
          <cell r="D3778">
            <v>129.59</v>
          </cell>
          <cell r="E3778" t="str">
            <v>Flujo Continuo</v>
          </cell>
        </row>
        <row r="3779">
          <cell r="A3779">
            <v>758313</v>
          </cell>
          <cell r="B3779" t="str">
            <v>DUREX REAL FEEL X 3 UND</v>
          </cell>
          <cell r="C3779" t="str">
            <v>ABARROTES NO COMESTIBLES</v>
          </cell>
          <cell r="D3779">
            <v>7.58</v>
          </cell>
          <cell r="E3779" t="str">
            <v>Flujo Continuo</v>
          </cell>
        </row>
        <row r="3780">
          <cell r="A3780">
            <v>758314</v>
          </cell>
          <cell r="B3780" t="str">
            <v>DUREX ANILLO VIBRADOR x1 UN</v>
          </cell>
          <cell r="C3780" t="str">
            <v>ABARROTES NO COMESTIBLES</v>
          </cell>
          <cell r="D3780">
            <v>18.329999999999998</v>
          </cell>
          <cell r="E3780" t="str">
            <v>Flujo Continuo</v>
          </cell>
        </row>
        <row r="3781">
          <cell r="A3781">
            <v>758442</v>
          </cell>
          <cell r="B3781" t="str">
            <v>PETAL FRESH TOALL DESMAQ ULTR MOIST COCO</v>
          </cell>
          <cell r="C3781" t="str">
            <v>ABARROTES NO COMESTIBLES</v>
          </cell>
          <cell r="D3781">
            <v>8.26</v>
          </cell>
          <cell r="E3781" t="str">
            <v>Flujo Continuo</v>
          </cell>
        </row>
        <row r="3782">
          <cell r="A3782">
            <v>758484</v>
          </cell>
          <cell r="B3782" t="str">
            <v>BRANDY VIÑAS DE ORO 500ML</v>
          </cell>
          <cell r="C3782" t="str">
            <v>ABARROTES BEBIBLES</v>
          </cell>
          <cell r="D3782">
            <v>113.4</v>
          </cell>
          <cell r="E3782" t="str">
            <v>Flujo Continuo</v>
          </cell>
        </row>
        <row r="3783">
          <cell r="A3783">
            <v>758485</v>
          </cell>
          <cell r="B3783" t="str">
            <v>PISCO ACHOLAD VIÑAS DE ORO MV ED ESP 500</v>
          </cell>
          <cell r="C3783" t="str">
            <v>ABARROTES BEBIBLES</v>
          </cell>
          <cell r="D3783">
            <v>76.77</v>
          </cell>
          <cell r="E3783" t="str">
            <v>Flujo Continuo</v>
          </cell>
        </row>
        <row r="3784">
          <cell r="A3784">
            <v>758495</v>
          </cell>
          <cell r="B3784" t="str">
            <v>DUO CERA INSTABRILLO + SILICONA</v>
          </cell>
          <cell r="C3784" t="str">
            <v>BAZAR</v>
          </cell>
          <cell r="D3784">
            <v>14.9</v>
          </cell>
          <cell r="E3784" t="str">
            <v>Flujo Continuo</v>
          </cell>
        </row>
        <row r="3785">
          <cell r="A3785">
            <v>758496</v>
          </cell>
          <cell r="B3785" t="str">
            <v>PACK SIEMPRE NUEVO</v>
          </cell>
          <cell r="C3785" t="str">
            <v>BAZAR</v>
          </cell>
          <cell r="D3785">
            <v>16.399999999999999</v>
          </cell>
          <cell r="E3785" t="str">
            <v>Flujo Continuo</v>
          </cell>
        </row>
        <row r="3786">
          <cell r="A3786">
            <v>758555</v>
          </cell>
          <cell r="B3786" t="str">
            <v>AZÚCAR DE COCO MI TIERRA 250G</v>
          </cell>
          <cell r="C3786" t="str">
            <v>ABARROTES COMESTIBLES</v>
          </cell>
          <cell r="D3786">
            <v>10.98</v>
          </cell>
          <cell r="E3786" t="str">
            <v>Flujo Continuo</v>
          </cell>
        </row>
        <row r="3787">
          <cell r="A3787">
            <v>758593</v>
          </cell>
          <cell r="B3787" t="str">
            <v>NOVEX QUERATINA BRASILEÑA CR TRAT 400G</v>
          </cell>
          <cell r="C3787" t="str">
            <v>ABARROTES NO COMESTIBLES</v>
          </cell>
          <cell r="D3787">
            <v>16.39</v>
          </cell>
          <cell r="E3787" t="str">
            <v>Flujo Continuo</v>
          </cell>
        </row>
        <row r="3788">
          <cell r="A3788">
            <v>758608</v>
          </cell>
          <cell r="B3788" t="str">
            <v>Novex Blindagem Salon Zero Frizz 90gr</v>
          </cell>
          <cell r="C3788" t="str">
            <v>ABARROTES NO COMESTIBLES</v>
          </cell>
          <cell r="D3788">
            <v>12.93</v>
          </cell>
          <cell r="E3788" t="str">
            <v>Flujo Continuo</v>
          </cell>
        </row>
        <row r="3789">
          <cell r="A3789">
            <v>758695</v>
          </cell>
          <cell r="B3789" t="str">
            <v>ACEITUNA NEGRA SIN PEPA X1KG EL OLIVAR</v>
          </cell>
          <cell r="C3789" t="str">
            <v>ABARROTES COMESTIBLES</v>
          </cell>
          <cell r="D3789">
            <v>32.200000000000003</v>
          </cell>
          <cell r="E3789" t="str">
            <v>Flujo Continuo</v>
          </cell>
        </row>
        <row r="3790">
          <cell r="A3790">
            <v>758696</v>
          </cell>
          <cell r="B3790" t="str">
            <v>ACEITUNA VERDE C/PIMNTO. X1KG EL OLIVAR</v>
          </cell>
          <cell r="C3790" t="str">
            <v>ABARROTES COMESTIBLES</v>
          </cell>
          <cell r="D3790">
            <v>17.79</v>
          </cell>
          <cell r="E3790" t="str">
            <v>Flujo Continuo</v>
          </cell>
        </row>
        <row r="3791">
          <cell r="A3791">
            <v>758697</v>
          </cell>
          <cell r="B3791" t="str">
            <v>ACEITUNA VERDE C/ROCOTO X 1 KG EL OLIVAR</v>
          </cell>
          <cell r="C3791" t="str">
            <v>ABARROTES COMESTIBLES</v>
          </cell>
          <cell r="D3791">
            <v>17.79</v>
          </cell>
          <cell r="E3791" t="str">
            <v>Flujo Continuo</v>
          </cell>
        </row>
        <row r="3792">
          <cell r="A3792">
            <v>758698</v>
          </cell>
          <cell r="B3792" t="str">
            <v>ACEITUNA VERDE SIN PEPA X 1 KG EL OLIVAR</v>
          </cell>
          <cell r="C3792" t="str">
            <v>ABARROTES COMESTIBLES</v>
          </cell>
          <cell r="D3792">
            <v>26</v>
          </cell>
          <cell r="E3792" t="str">
            <v>Flujo Continuo</v>
          </cell>
        </row>
        <row r="3793">
          <cell r="A3793">
            <v>758699</v>
          </cell>
          <cell r="B3793" t="str">
            <v>ACEITUNA NEGRA CON PEPA X 1KG EL OLIVAR</v>
          </cell>
          <cell r="C3793" t="str">
            <v>ABARROTES COMESTIBLES</v>
          </cell>
          <cell r="D3793">
            <v>23</v>
          </cell>
          <cell r="E3793" t="str">
            <v>Flujo Continuo</v>
          </cell>
        </row>
        <row r="3794">
          <cell r="A3794">
            <v>758700</v>
          </cell>
          <cell r="B3794" t="str">
            <v>ACEITUNA NEGRA CON PEPA X 1 KG EL OLIVAR</v>
          </cell>
          <cell r="C3794" t="str">
            <v>ABARROTES COMESTIBLES</v>
          </cell>
          <cell r="D3794">
            <v>26.3</v>
          </cell>
          <cell r="E3794" t="str">
            <v>Flujo Continuo</v>
          </cell>
        </row>
        <row r="3795">
          <cell r="A3795">
            <v>758701</v>
          </cell>
          <cell r="B3795" t="str">
            <v>ACEITUNA NEGRA RODAJAS X 1 KGEL OLIVAR</v>
          </cell>
          <cell r="C3795" t="str">
            <v>ABARROTES COMESTIBLES</v>
          </cell>
          <cell r="D3795">
            <v>14.32</v>
          </cell>
          <cell r="E3795" t="str">
            <v>Flujo Continuo</v>
          </cell>
        </row>
        <row r="3796">
          <cell r="A3796">
            <v>758702</v>
          </cell>
          <cell r="B3796" t="str">
            <v>ACEITUNA VERDE RODAJAS X 1 KG EL OLIVAR</v>
          </cell>
          <cell r="C3796" t="str">
            <v>ABARROTES COMESTIBLES</v>
          </cell>
          <cell r="D3796">
            <v>12.46</v>
          </cell>
          <cell r="E3796" t="str">
            <v>Flujo Continuo</v>
          </cell>
        </row>
        <row r="3797">
          <cell r="A3797">
            <v>758703</v>
          </cell>
          <cell r="B3797" t="str">
            <v>ACEITUNA VERDE CON PEPAX 1KGEL OLIVAR</v>
          </cell>
          <cell r="C3797" t="str">
            <v>ABARROTES COMESTIBLES</v>
          </cell>
          <cell r="D3797">
            <v>10.37</v>
          </cell>
          <cell r="E3797" t="str">
            <v>Flujo Continuo</v>
          </cell>
        </row>
        <row r="3798">
          <cell r="A3798">
            <v>758704</v>
          </cell>
          <cell r="B3798" t="str">
            <v>ACEITE DE OLIVA SUAVE X1.9 LT EL OLIVAR</v>
          </cell>
          <cell r="C3798" t="str">
            <v>ABARROTES COMESTIBLES</v>
          </cell>
          <cell r="D3798">
            <v>84</v>
          </cell>
          <cell r="E3798" t="str">
            <v>Flujo Continuo</v>
          </cell>
        </row>
        <row r="3799">
          <cell r="A3799">
            <v>759475</v>
          </cell>
          <cell r="B3799" t="str">
            <v>PIROTIN/CAKE RECTANGULAR</v>
          </cell>
          <cell r="C3799" t="str">
            <v>PRODUCCION Y ELABORADOS</v>
          </cell>
          <cell r="D3799">
            <v>0.3</v>
          </cell>
          <cell r="E3799" t="str">
            <v>Flujo Continuo</v>
          </cell>
        </row>
        <row r="3800">
          <cell r="A3800">
            <v>759553</v>
          </cell>
          <cell r="B3800" t="str">
            <v>LOREAL REVITALIFT ACIDO HYALURO DIA 50ML</v>
          </cell>
          <cell r="C3800" t="str">
            <v>ABARROTES NO COMESTIBLES</v>
          </cell>
          <cell r="D3800">
            <v>50.96</v>
          </cell>
          <cell r="E3800" t="str">
            <v>Flujo Continuo</v>
          </cell>
        </row>
        <row r="3801">
          <cell r="A3801">
            <v>759554</v>
          </cell>
          <cell r="B3801" t="str">
            <v>LOREAL REVITALIFT ACIDO HYALURO NOCH 50M</v>
          </cell>
          <cell r="C3801" t="str">
            <v>ABARROTES NO COMESTIBLES</v>
          </cell>
          <cell r="D3801">
            <v>50.37</v>
          </cell>
          <cell r="E3801" t="str">
            <v>Flujo Continuo</v>
          </cell>
        </row>
        <row r="3802">
          <cell r="A3802">
            <v>759555</v>
          </cell>
          <cell r="B3802" t="str">
            <v>LOREAL REVITALIFT ACIDO HYALUR OJOS 15ML</v>
          </cell>
          <cell r="C3802" t="str">
            <v>ABARROTES NO COMESTIBLES</v>
          </cell>
          <cell r="D3802">
            <v>50.37</v>
          </cell>
          <cell r="E3802" t="str">
            <v>Flujo Continuo</v>
          </cell>
        </row>
        <row r="3803">
          <cell r="A3803">
            <v>720930</v>
          </cell>
          <cell r="B3803" t="str">
            <v>SALSA PARA LOMO SALTADO X445ML LEEKUMKEE</v>
          </cell>
          <cell r="C3803" t="str">
            <v>ABARROTES COMESTIBLES</v>
          </cell>
          <cell r="D3803">
            <v>9.74</v>
          </cell>
          <cell r="E3803" t="str">
            <v>Almacenado</v>
          </cell>
        </row>
        <row r="3804">
          <cell r="A3804">
            <v>759561</v>
          </cell>
          <cell r="B3804" t="str">
            <v>KOLESTON RET.RAIZ 10 PERM-30 CAST.OSCURO</v>
          </cell>
          <cell r="C3804" t="str">
            <v>ABARROTES NO COMESTIBLES</v>
          </cell>
          <cell r="D3804">
            <v>20</v>
          </cell>
          <cell r="E3804" t="str">
            <v>Flujo Continuo</v>
          </cell>
        </row>
        <row r="3805">
          <cell r="A3805">
            <v>759566</v>
          </cell>
          <cell r="B3805" t="str">
            <v>KOLESTON RETOQUE RAIZ 3SEG TEMP NEGRO</v>
          </cell>
          <cell r="C3805" t="str">
            <v>ABARROTES NO COMESTIBLES</v>
          </cell>
          <cell r="D3805">
            <v>25</v>
          </cell>
          <cell r="E3805" t="str">
            <v>Flujo Continuo</v>
          </cell>
        </row>
        <row r="3806">
          <cell r="A3806">
            <v>759567</v>
          </cell>
          <cell r="B3806" t="str">
            <v>KOLESTON RETOQUE RAIZ 3SEG CAST OSCURO</v>
          </cell>
          <cell r="C3806" t="str">
            <v>ABARROTES NO COMESTIBLES</v>
          </cell>
          <cell r="D3806">
            <v>21.1</v>
          </cell>
          <cell r="E3806" t="str">
            <v>Flujo Continuo</v>
          </cell>
        </row>
        <row r="3807">
          <cell r="A3807">
            <v>759568</v>
          </cell>
          <cell r="B3807" t="str">
            <v>KOLESTON RETOQUE RAIZ 3SEG TEMP RUB MED</v>
          </cell>
          <cell r="C3807" t="str">
            <v>ABARROTES NO COMESTIBLES</v>
          </cell>
          <cell r="D3807">
            <v>25</v>
          </cell>
          <cell r="E3807" t="str">
            <v>Flujo Continuo</v>
          </cell>
        </row>
        <row r="3808">
          <cell r="A3808">
            <v>759577</v>
          </cell>
          <cell r="B3808" t="str">
            <v>PACK VIÑA VIEJA BORGOÑA + CHENIN X 750ML</v>
          </cell>
          <cell r="C3808" t="str">
            <v>ABARROTES BEBIBLES</v>
          </cell>
          <cell r="D3808">
            <v>20.100000000000001</v>
          </cell>
          <cell r="E3808" t="str">
            <v>Flujo Continuo</v>
          </cell>
        </row>
        <row r="3809">
          <cell r="A3809">
            <v>723876</v>
          </cell>
          <cell r="B3809" t="str">
            <v>MANTEQUILLA DE MANI X230GR SANTA MANIA</v>
          </cell>
          <cell r="C3809" t="str">
            <v>ABARROTES COMESTIBLES</v>
          </cell>
          <cell r="D3809">
            <v>10.65</v>
          </cell>
          <cell r="E3809" t="str">
            <v>Almacenado</v>
          </cell>
        </row>
        <row r="3810">
          <cell r="A3810">
            <v>727300</v>
          </cell>
          <cell r="B3810" t="str">
            <v>LEVADURA INSTANTANEA MAURIPAN 125 GR</v>
          </cell>
          <cell r="C3810" t="str">
            <v>ABARROTES COMESTIBLES</v>
          </cell>
          <cell r="D3810">
            <v>3.95</v>
          </cell>
          <cell r="E3810" t="str">
            <v>Almacenado</v>
          </cell>
        </row>
        <row r="3811">
          <cell r="A3811">
            <v>759585</v>
          </cell>
          <cell r="B3811" t="str">
            <v>VINO ELSA BIANCHI CHARDONNAY 750ML</v>
          </cell>
          <cell r="C3811" t="str">
            <v>ABARROTES BEBIBLES</v>
          </cell>
          <cell r="D3811">
            <v>24.66</v>
          </cell>
          <cell r="E3811" t="str">
            <v>Flujo Continuo</v>
          </cell>
        </row>
        <row r="3812">
          <cell r="A3812">
            <v>759586</v>
          </cell>
          <cell r="B3812" t="str">
            <v>VINO DURIGUTTI CABERNET FRANC 750ML</v>
          </cell>
          <cell r="C3812" t="str">
            <v>ABARROTES BEBIBLES</v>
          </cell>
          <cell r="D3812">
            <v>46.81</v>
          </cell>
          <cell r="E3812" t="str">
            <v>Flujo Continuo</v>
          </cell>
        </row>
        <row r="3813">
          <cell r="A3813">
            <v>759587</v>
          </cell>
          <cell r="B3813" t="str">
            <v>VINO RAMON BILBAO VERDEJO 750ML</v>
          </cell>
          <cell r="C3813" t="str">
            <v>ABARROTES BEBIBLES</v>
          </cell>
          <cell r="D3813">
            <v>40.28</v>
          </cell>
          <cell r="E3813" t="str">
            <v>Flujo Continuo</v>
          </cell>
        </row>
        <row r="3814">
          <cell r="A3814">
            <v>749927</v>
          </cell>
          <cell r="B3814" t="str">
            <v>VINO ZUCCARDI SERIE "A" CHARD/VIOG 750ML</v>
          </cell>
          <cell r="C3814" t="str">
            <v>ABARROTES BEBIBLES</v>
          </cell>
          <cell r="D3814">
            <v>40.51</v>
          </cell>
          <cell r="E3814" t="str">
            <v>Almacenado</v>
          </cell>
        </row>
        <row r="3815">
          <cell r="A3815">
            <v>759588</v>
          </cell>
          <cell r="B3815" t="str">
            <v>VINO RAMON BILBAO GRAN RESERVA 750ML</v>
          </cell>
          <cell r="C3815" t="str">
            <v>ABARROTES BEBIBLES</v>
          </cell>
          <cell r="D3815">
            <v>117.46</v>
          </cell>
          <cell r="E3815" t="str">
            <v>Flujo Continuo</v>
          </cell>
        </row>
        <row r="3816">
          <cell r="A3816">
            <v>759591</v>
          </cell>
          <cell r="B3816" t="str">
            <v>SALSA ROJA PERUANA CASA VERDEX200G</v>
          </cell>
          <cell r="C3816" t="str">
            <v>ABARROTES COMESTIBLES</v>
          </cell>
          <cell r="D3816">
            <v>3.87</v>
          </cell>
          <cell r="E3816" t="str">
            <v>Flujo Continuo</v>
          </cell>
        </row>
        <row r="3817">
          <cell r="A3817">
            <v>759592</v>
          </cell>
          <cell r="B3817" t="str">
            <v>SALSA ROJA PERUANA CASA VERDE X350G</v>
          </cell>
          <cell r="C3817" t="str">
            <v>ABARROTES COMESTIBLES</v>
          </cell>
          <cell r="D3817">
            <v>6.23</v>
          </cell>
          <cell r="E3817" t="str">
            <v>Flujo Continuo</v>
          </cell>
        </row>
        <row r="3818">
          <cell r="A3818">
            <v>759598</v>
          </cell>
          <cell r="B3818" t="str">
            <v>Detergente Caricia Peques x700GR</v>
          </cell>
          <cell r="C3818" t="str">
            <v>ABARROTES NO COMESTIBLES</v>
          </cell>
          <cell r="D3818">
            <v>9.65</v>
          </cell>
          <cell r="E3818" t="str">
            <v>Flujo Continuo</v>
          </cell>
        </row>
        <row r="3819">
          <cell r="A3819">
            <v>759599</v>
          </cell>
          <cell r="B3819" t="str">
            <v>Detergente Caricia Peques x1.4KG</v>
          </cell>
          <cell r="C3819" t="str">
            <v>ABARROTES NO COMESTIBLES</v>
          </cell>
          <cell r="D3819">
            <v>24.5</v>
          </cell>
          <cell r="E3819" t="str">
            <v>Flujo Continuo</v>
          </cell>
        </row>
        <row r="3820">
          <cell r="A3820">
            <v>759601</v>
          </cell>
          <cell r="B3820" t="str">
            <v>GOMAS GUANDY BANANA X 100 GR</v>
          </cell>
          <cell r="C3820" t="str">
            <v>ABARROTES COMESTIBLES</v>
          </cell>
          <cell r="D3820">
            <v>2.31</v>
          </cell>
          <cell r="E3820" t="str">
            <v>Flujo Continuo</v>
          </cell>
        </row>
        <row r="3821">
          <cell r="A3821">
            <v>759602</v>
          </cell>
          <cell r="B3821" t="str">
            <v>GOMAS GUANDY CULEBRITAS X 100 GR</v>
          </cell>
          <cell r="C3821" t="str">
            <v>ABARROTES COMESTIBLES</v>
          </cell>
          <cell r="D3821">
            <v>2.31</v>
          </cell>
          <cell r="E3821" t="str">
            <v>Flujo Continuo</v>
          </cell>
        </row>
        <row r="3822">
          <cell r="A3822">
            <v>759704</v>
          </cell>
          <cell r="B3822" t="str">
            <v>PAÑO HOME CARE MULTIUSO X3</v>
          </cell>
          <cell r="C3822" t="str">
            <v>ABARROTES NO COMESTIBLES</v>
          </cell>
          <cell r="D3822">
            <v>2.2799999999999998</v>
          </cell>
          <cell r="E3822" t="str">
            <v>Flujo Continuo</v>
          </cell>
        </row>
        <row r="3823">
          <cell r="A3823">
            <v>759705</v>
          </cell>
          <cell r="B3823" t="str">
            <v>PAÑO HOME CARE MULTIUSO X6</v>
          </cell>
          <cell r="C3823" t="str">
            <v>ABARROTES NO COMESTIBLES</v>
          </cell>
          <cell r="D3823">
            <v>3.59</v>
          </cell>
          <cell r="E3823" t="str">
            <v>Flujo Continuo</v>
          </cell>
        </row>
        <row r="3824">
          <cell r="A3824">
            <v>759706</v>
          </cell>
          <cell r="B3824" t="str">
            <v>PAÑO HOME CARE MULTIUSO X12</v>
          </cell>
          <cell r="C3824" t="str">
            <v>ABARROTES NO COMESTIBLES</v>
          </cell>
          <cell r="D3824">
            <v>5.64</v>
          </cell>
          <cell r="E3824" t="str">
            <v>Flujo Continuo</v>
          </cell>
        </row>
        <row r="3825">
          <cell r="A3825">
            <v>759707</v>
          </cell>
          <cell r="B3825" t="str">
            <v>PAÑO HOME CARE MULTIUSO ROLLO X20</v>
          </cell>
          <cell r="C3825" t="str">
            <v>ABARROTES NO COMESTIBLES</v>
          </cell>
          <cell r="D3825">
            <v>4.74</v>
          </cell>
          <cell r="E3825" t="str">
            <v>Flujo Continuo</v>
          </cell>
        </row>
        <row r="3826">
          <cell r="A3826">
            <v>759708</v>
          </cell>
          <cell r="B3826" t="str">
            <v>PAÑO HOME CARE SUPER ABSORBENTE X3</v>
          </cell>
          <cell r="C3826" t="str">
            <v>ABARROTES NO COMESTIBLES</v>
          </cell>
          <cell r="D3826">
            <v>2.73</v>
          </cell>
          <cell r="E3826" t="str">
            <v>Flujo Continuo</v>
          </cell>
        </row>
        <row r="3827">
          <cell r="A3827">
            <v>759709</v>
          </cell>
          <cell r="B3827" t="str">
            <v>PAÑO HOME CARE SUPER ABSORBENTE X6</v>
          </cell>
          <cell r="C3827" t="str">
            <v>ABARROTES NO COMESTIBLES</v>
          </cell>
          <cell r="D3827">
            <v>4.84</v>
          </cell>
          <cell r="E3827" t="str">
            <v>Flujo Continuo</v>
          </cell>
        </row>
        <row r="3828">
          <cell r="A3828">
            <v>759710</v>
          </cell>
          <cell r="B3828" t="str">
            <v>PAÑO HOME CARE SUPER ABSORBENTE X12</v>
          </cell>
          <cell r="C3828" t="str">
            <v>ABARROTES NO COMESTIBLES</v>
          </cell>
          <cell r="D3828">
            <v>11.12</v>
          </cell>
          <cell r="E3828" t="str">
            <v>Flujo Continuo</v>
          </cell>
        </row>
        <row r="3829">
          <cell r="A3829">
            <v>759711</v>
          </cell>
          <cell r="B3829" t="str">
            <v>PAÑO HOME CARE ULTRA LIMPIADOR X3</v>
          </cell>
          <cell r="C3829" t="str">
            <v>ABARROTES NO COMESTIBLES</v>
          </cell>
          <cell r="D3829">
            <v>1.55</v>
          </cell>
          <cell r="E3829" t="str">
            <v>Flujo Continuo</v>
          </cell>
        </row>
        <row r="3830">
          <cell r="A3830">
            <v>759712</v>
          </cell>
          <cell r="B3830" t="str">
            <v>PAÑO HOME CARE ULTRA LIMPIADOR X6</v>
          </cell>
          <cell r="C3830" t="str">
            <v>ABARROTES NO COMESTIBLES</v>
          </cell>
          <cell r="D3830">
            <v>2.62</v>
          </cell>
          <cell r="E3830" t="str">
            <v>Flujo Continuo</v>
          </cell>
        </row>
        <row r="3831">
          <cell r="A3831">
            <v>759873</v>
          </cell>
          <cell r="B3831" t="str">
            <v>TEATRICAL CREMA ULTRA ACLARADORA 200 G</v>
          </cell>
          <cell r="C3831" t="str">
            <v>ABARROTES NO COMESTIBLES</v>
          </cell>
          <cell r="D3831">
            <v>21.79</v>
          </cell>
          <cell r="E3831" t="str">
            <v>Flujo Continuo</v>
          </cell>
        </row>
        <row r="3832">
          <cell r="A3832">
            <v>759874</v>
          </cell>
          <cell r="B3832" t="str">
            <v>TEATRICAL CREMA HUMECTANTE 200 G</v>
          </cell>
          <cell r="C3832" t="str">
            <v>ABARROTES NO COMESTIBLES</v>
          </cell>
          <cell r="D3832">
            <v>19.61</v>
          </cell>
          <cell r="E3832" t="str">
            <v>Flujo Continuo</v>
          </cell>
        </row>
        <row r="3833">
          <cell r="A3833">
            <v>759875</v>
          </cell>
          <cell r="B3833" t="str">
            <v>TEATRICAL CREMA ANTI ARRUGAS 200 G</v>
          </cell>
          <cell r="C3833" t="str">
            <v>ABARROTES NO COMESTIBLES</v>
          </cell>
          <cell r="D3833">
            <v>21.79</v>
          </cell>
          <cell r="E3833" t="str">
            <v>Flujo Continuo</v>
          </cell>
        </row>
        <row r="3834">
          <cell r="A3834">
            <v>759876</v>
          </cell>
          <cell r="B3834" t="str">
            <v>CICATRICURE GEL 30G LAT</v>
          </cell>
          <cell r="C3834" t="str">
            <v>ABARROTES NO COMESTIBLES</v>
          </cell>
          <cell r="D3834">
            <v>30.54</v>
          </cell>
          <cell r="E3834" t="str">
            <v>Flujo Continuo</v>
          </cell>
        </row>
        <row r="3835">
          <cell r="A3835">
            <v>759877</v>
          </cell>
          <cell r="B3835" t="str">
            <v>CICATRICURE CREMA X 30 GR</v>
          </cell>
          <cell r="C3835" t="str">
            <v>ABARROTES NO COMESTIBLES</v>
          </cell>
          <cell r="D3835">
            <v>37.83</v>
          </cell>
          <cell r="E3835" t="str">
            <v>Flujo Continuo</v>
          </cell>
        </row>
        <row r="3836">
          <cell r="A3836">
            <v>760227</v>
          </cell>
          <cell r="B3836" t="str">
            <v>SCHICK QUATTRO YOU X2 MUJER</v>
          </cell>
          <cell r="C3836" t="str">
            <v>ABARROTES NO COMESTIBLES</v>
          </cell>
          <cell r="D3836">
            <v>9.4499999999999993</v>
          </cell>
          <cell r="E3836" t="str">
            <v>Flujo Continuo</v>
          </cell>
        </row>
        <row r="3837">
          <cell r="A3837">
            <v>760285</v>
          </cell>
          <cell r="B3837" t="str">
            <v>TURRON MAXIMA 250 GR</v>
          </cell>
          <cell r="C3837" t="str">
            <v>ABARROTES COMESTIBLES</v>
          </cell>
          <cell r="D3837">
            <v>2.2000000000000002</v>
          </cell>
          <cell r="E3837" t="str">
            <v>Flujo Continuo</v>
          </cell>
        </row>
        <row r="3838">
          <cell r="A3838">
            <v>760286</v>
          </cell>
          <cell r="B3838" t="str">
            <v>TURRON MAXIMA 500 GR</v>
          </cell>
          <cell r="C3838" t="str">
            <v>ABARROTES COMESTIBLES</v>
          </cell>
          <cell r="D3838">
            <v>4.25</v>
          </cell>
          <cell r="E3838" t="str">
            <v>Flujo Continuo</v>
          </cell>
        </row>
        <row r="3839">
          <cell r="A3839">
            <v>761109</v>
          </cell>
          <cell r="B3839" t="str">
            <v>ACEITUNA BOT EXTRAX400GR HUERTO MEJIA</v>
          </cell>
          <cell r="C3839" t="str">
            <v>ABARROTES COMESTIBLES</v>
          </cell>
          <cell r="D3839">
            <v>6.8</v>
          </cell>
          <cell r="E3839" t="str">
            <v>Flujo Continuo</v>
          </cell>
        </row>
        <row r="3840">
          <cell r="A3840">
            <v>761110</v>
          </cell>
          <cell r="B3840" t="str">
            <v>ACEITUNA BOT SIN HUESOX400G HUERTO MEJIA</v>
          </cell>
          <cell r="C3840" t="str">
            <v>ABARROTES COMESTIBLES</v>
          </cell>
          <cell r="D3840">
            <v>7</v>
          </cell>
          <cell r="E3840" t="str">
            <v>Flujo Continuo</v>
          </cell>
        </row>
        <row r="3841">
          <cell r="A3841">
            <v>761111</v>
          </cell>
          <cell r="B3841" t="str">
            <v>ACEITUNA VERDE ASCOLANX400G HUERTO MEJIA</v>
          </cell>
          <cell r="C3841" t="str">
            <v>ABARROTES COMESTIBLES</v>
          </cell>
          <cell r="D3841">
            <v>4.8</v>
          </cell>
          <cell r="E3841" t="str">
            <v>Flujo Continuo</v>
          </cell>
        </row>
        <row r="3842">
          <cell r="A3842">
            <v>733124</v>
          </cell>
          <cell r="B3842" t="str">
            <v>MATERO YERBA MATE 1KG+BOMB ROSAMONTE</v>
          </cell>
          <cell r="C3842" t="str">
            <v>ABARROTES COMESTIBLES</v>
          </cell>
          <cell r="D3842">
            <v>95</v>
          </cell>
          <cell r="E3842" t="str">
            <v>Almacenado</v>
          </cell>
        </row>
        <row r="3843">
          <cell r="A3843">
            <v>733177</v>
          </cell>
          <cell r="B3843" t="str">
            <v>SIX PACK HEINZ X678GR</v>
          </cell>
          <cell r="C3843" t="str">
            <v>ABARROTES COMESTIBLES</v>
          </cell>
          <cell r="D3843">
            <v>11.7</v>
          </cell>
          <cell r="E3843" t="str">
            <v>Almacenado</v>
          </cell>
        </row>
        <row r="3844">
          <cell r="A3844">
            <v>734616</v>
          </cell>
          <cell r="B3844" t="str">
            <v>CHOCLO SIN SAL LATA X432GR DEL MONTE</v>
          </cell>
          <cell r="C3844" t="str">
            <v>ABARROTES COMESTIBLES</v>
          </cell>
          <cell r="D3844">
            <v>6.41</v>
          </cell>
          <cell r="E3844" t="str">
            <v>Almacenado</v>
          </cell>
        </row>
        <row r="3845">
          <cell r="A3845">
            <v>736118</v>
          </cell>
          <cell r="B3845" t="str">
            <v>ACEITE SACHA INCHI QHALIKAY 250ML</v>
          </cell>
          <cell r="C3845" t="str">
            <v>ABARROTES COMESTIBLES</v>
          </cell>
          <cell r="D3845">
            <v>14.83</v>
          </cell>
          <cell r="E3845" t="str">
            <v>Almacenado</v>
          </cell>
        </row>
        <row r="3846">
          <cell r="A3846">
            <v>740113</v>
          </cell>
          <cell r="B3846" t="str">
            <v>PCAKE&amp;WAFFLE SIROPE SHOPPERS VALUEX24OZ</v>
          </cell>
          <cell r="C3846" t="str">
            <v>ABARROTES COMESTIBLES</v>
          </cell>
          <cell r="D3846">
            <v>13.09</v>
          </cell>
          <cell r="E3846" t="str">
            <v>Almacenado</v>
          </cell>
        </row>
        <row r="3847">
          <cell r="A3847">
            <v>761112</v>
          </cell>
          <cell r="B3847" t="str">
            <v>ACEITUNA VERD SIN HUESX400G HUERTO MEJIA</v>
          </cell>
          <cell r="C3847" t="str">
            <v>ABARROTES COMESTIBLES</v>
          </cell>
          <cell r="D3847">
            <v>6.2</v>
          </cell>
          <cell r="E3847" t="str">
            <v>Flujo Continuo</v>
          </cell>
        </row>
        <row r="3848">
          <cell r="A3848">
            <v>741549</v>
          </cell>
          <cell r="B3848" t="str">
            <v>MERMELADA FRESA S/GLUTEN X340GR HELIOS</v>
          </cell>
          <cell r="C3848" t="str">
            <v>ABARROTES COMESTIBLES</v>
          </cell>
          <cell r="D3848">
            <v>13.03</v>
          </cell>
          <cell r="E3848" t="str">
            <v>Almacenado</v>
          </cell>
        </row>
        <row r="3849">
          <cell r="A3849">
            <v>750559</v>
          </cell>
          <cell r="B3849" t="str">
            <v>AZAFRAN HEBRA X0.375GR CARMENCITA</v>
          </cell>
          <cell r="C3849" t="str">
            <v>ABARROTES COMESTIBLES</v>
          </cell>
          <cell r="D3849">
            <v>20.85</v>
          </cell>
          <cell r="E3849" t="str">
            <v>Almacenado</v>
          </cell>
        </row>
        <row r="3850">
          <cell r="A3850">
            <v>750560</v>
          </cell>
          <cell r="B3850" t="str">
            <v>AZAFRAN MOLIDO X0.4GR CARMENCITA</v>
          </cell>
          <cell r="C3850" t="str">
            <v>ABARROTES COMESTIBLES</v>
          </cell>
          <cell r="D3850">
            <v>15.78</v>
          </cell>
          <cell r="E3850" t="str">
            <v>Almacenado</v>
          </cell>
        </row>
        <row r="3851">
          <cell r="A3851">
            <v>750561</v>
          </cell>
          <cell r="B3851" t="str">
            <v>PAELLERO X20GR CARMENCITA</v>
          </cell>
          <cell r="C3851" t="str">
            <v>ABARROTES COMESTIBLES</v>
          </cell>
          <cell r="D3851">
            <v>12.57</v>
          </cell>
          <cell r="E3851" t="str">
            <v>Almacenado</v>
          </cell>
        </row>
        <row r="3852">
          <cell r="A3852">
            <v>750563</v>
          </cell>
          <cell r="B3852" t="str">
            <v>CALDO DESHIDRA SOB PAELLA 45G CARMENCITA</v>
          </cell>
          <cell r="C3852" t="str">
            <v>ABARROTES COMESTIBLES</v>
          </cell>
          <cell r="D3852">
            <v>14.97</v>
          </cell>
          <cell r="E3852" t="str">
            <v>Almacenado</v>
          </cell>
        </row>
        <row r="3853">
          <cell r="A3853">
            <v>761113</v>
          </cell>
          <cell r="B3853" t="str">
            <v>ACEITUNA VERD PIMIENTOX400G HUERTO MEJIA</v>
          </cell>
          <cell r="C3853" t="str">
            <v>ABARROTES COMESTIBLES</v>
          </cell>
          <cell r="D3853">
            <v>6.3</v>
          </cell>
          <cell r="E3853" t="str">
            <v>Flujo Continuo</v>
          </cell>
        </row>
        <row r="3854">
          <cell r="A3854">
            <v>761114</v>
          </cell>
          <cell r="B3854" t="str">
            <v>ACEITUNA VERDE CASTAÑAX400G HUERTO MEJIA</v>
          </cell>
          <cell r="C3854" t="str">
            <v>ABARROTES COMESTIBLES</v>
          </cell>
          <cell r="D3854">
            <v>6.3</v>
          </cell>
          <cell r="E3854" t="str">
            <v>Flujo Continuo</v>
          </cell>
        </row>
        <row r="3855">
          <cell r="A3855">
            <v>761118</v>
          </cell>
          <cell r="B3855" t="str">
            <v>CHUPETE G. POP YOG.SURTIDO X24 U</v>
          </cell>
          <cell r="C3855" t="str">
            <v>ABARROTES COMESTIBLES</v>
          </cell>
          <cell r="D3855">
            <v>4.74</v>
          </cell>
          <cell r="E3855" t="str">
            <v>Flujo Continuo</v>
          </cell>
        </row>
        <row r="3856">
          <cell r="A3856">
            <v>761119</v>
          </cell>
          <cell r="B3856" t="str">
            <v>CHUPETE G. POP FRESA X24 U</v>
          </cell>
          <cell r="C3856" t="str">
            <v>ABARROTES COMESTIBLES</v>
          </cell>
          <cell r="D3856">
            <v>4.74</v>
          </cell>
          <cell r="E3856" t="str">
            <v>Flujo Continuo</v>
          </cell>
        </row>
        <row r="3857">
          <cell r="A3857">
            <v>750564</v>
          </cell>
          <cell r="B3857" t="str">
            <v>PIMENTON DULCE AHUMADO X75GR CARMENCITA</v>
          </cell>
          <cell r="C3857" t="str">
            <v>ABARROTES COMESTIBLES</v>
          </cell>
          <cell r="D3857">
            <v>11.9</v>
          </cell>
          <cell r="E3857" t="str">
            <v>Almacenado</v>
          </cell>
        </row>
        <row r="3858">
          <cell r="A3858">
            <v>750568</v>
          </cell>
          <cell r="B3858" t="str">
            <v>SAZONADOR POLLO MOLINIL X70G CARMENCITA</v>
          </cell>
          <cell r="C3858" t="str">
            <v>ABARROTES COMESTIBLES</v>
          </cell>
          <cell r="D3858">
            <v>19</v>
          </cell>
          <cell r="E3858" t="str">
            <v>Almacenado</v>
          </cell>
        </row>
        <row r="3859">
          <cell r="A3859">
            <v>750569</v>
          </cell>
          <cell r="B3859" t="str">
            <v>PIMIENTA NEGRA MOLINIL X190G CARMENCITA</v>
          </cell>
          <cell r="C3859" t="str">
            <v>ABARROTES COMESTIBLES</v>
          </cell>
          <cell r="D3859">
            <v>47.35</v>
          </cell>
          <cell r="E3859" t="str">
            <v>Almacenado</v>
          </cell>
        </row>
        <row r="3860">
          <cell r="A3860">
            <v>758339</v>
          </cell>
          <cell r="B3860" t="str">
            <v>VODKA MAGNIFIQUE 700 ML</v>
          </cell>
          <cell r="C3860" t="str">
            <v>ABARROTES BEBIBLES</v>
          </cell>
          <cell r="D3860">
            <v>41.25</v>
          </cell>
          <cell r="E3860" t="str">
            <v>Almacenado</v>
          </cell>
        </row>
        <row r="3861">
          <cell r="A3861">
            <v>761120</v>
          </cell>
          <cell r="B3861" t="str">
            <v>CHUPETE G. POP NEON X24 U</v>
          </cell>
          <cell r="C3861" t="str">
            <v>ABARROTES COMESTIBLES</v>
          </cell>
          <cell r="D3861">
            <v>4.74</v>
          </cell>
          <cell r="E3861" t="str">
            <v>Flujo Continuo</v>
          </cell>
        </row>
        <row r="3862">
          <cell r="A3862">
            <v>761121</v>
          </cell>
          <cell r="B3862" t="str">
            <v>CHUPETE G. POP SURTIDO X24U</v>
          </cell>
          <cell r="C3862" t="str">
            <v>ABARROTES COMESTIBLES</v>
          </cell>
          <cell r="D3862">
            <v>4.74</v>
          </cell>
          <cell r="E3862" t="str">
            <v>Flujo Continuo</v>
          </cell>
        </row>
        <row r="3863">
          <cell r="A3863">
            <v>761122</v>
          </cell>
          <cell r="B3863" t="str">
            <v>CHUPETE G. POP TRI X24 U</v>
          </cell>
          <cell r="C3863" t="str">
            <v>ABARROTES COMESTIBLES</v>
          </cell>
          <cell r="D3863">
            <v>4.37</v>
          </cell>
          <cell r="E3863" t="str">
            <v>Flujo Continuo</v>
          </cell>
        </row>
        <row r="3864">
          <cell r="A3864">
            <v>761123</v>
          </cell>
          <cell r="B3864" t="str">
            <v>CHUPETE G. POP LECHE CHOCOLA X 24U</v>
          </cell>
          <cell r="C3864" t="str">
            <v>ABARROTES COMESTIBLES</v>
          </cell>
          <cell r="D3864">
            <v>4.74</v>
          </cell>
          <cell r="E3864" t="str">
            <v>Flujo Continuo</v>
          </cell>
        </row>
        <row r="3865">
          <cell r="A3865">
            <v>761124</v>
          </cell>
          <cell r="B3865" t="str">
            <v>CHUPETE G. POP CEREZA ACIDA  X24 U</v>
          </cell>
          <cell r="C3865" t="str">
            <v>ABARROTES COMESTIBLES</v>
          </cell>
          <cell r="D3865">
            <v>4.74</v>
          </cell>
          <cell r="E3865" t="str">
            <v>Flujo Continuo</v>
          </cell>
        </row>
        <row r="3866">
          <cell r="A3866">
            <v>761128</v>
          </cell>
          <cell r="B3866" t="str">
            <v>PALITOS PREZLET ORIGINAL X 250 G</v>
          </cell>
          <cell r="C3866" t="str">
            <v>ABARROTES COMESTIBLES</v>
          </cell>
          <cell r="D3866">
            <v>7</v>
          </cell>
          <cell r="E3866" t="str">
            <v>Flujo Continuo</v>
          </cell>
        </row>
        <row r="3867">
          <cell r="A3867">
            <v>761129</v>
          </cell>
          <cell r="B3867" t="str">
            <v>PALITOS PREZLET PICANTE X 250 G</v>
          </cell>
          <cell r="C3867" t="str">
            <v>ABARROTES COMESTIBLES</v>
          </cell>
          <cell r="D3867">
            <v>7</v>
          </cell>
          <cell r="E3867" t="str">
            <v>Flujo Continuo</v>
          </cell>
        </row>
        <row r="3868">
          <cell r="A3868">
            <v>761130</v>
          </cell>
          <cell r="B3868" t="str">
            <v>PALITOS CHINOS SALADO X 166 G</v>
          </cell>
          <cell r="C3868" t="str">
            <v>ABARROTES COMESTIBLES</v>
          </cell>
          <cell r="D3868">
            <v>4</v>
          </cell>
          <cell r="E3868" t="str">
            <v>Flujo Continuo</v>
          </cell>
        </row>
        <row r="3869">
          <cell r="A3869">
            <v>761220</v>
          </cell>
          <cell r="B3869" t="str">
            <v>MONEDAS DEL PERU 2 CERRITOS 150 G</v>
          </cell>
          <cell r="C3869" t="str">
            <v>ABARROTES COMESTIBLES</v>
          </cell>
          <cell r="D3869">
            <v>13.34</v>
          </cell>
          <cell r="E3869" t="str">
            <v>Flujo Continuo</v>
          </cell>
        </row>
        <row r="3870">
          <cell r="A3870">
            <v>761232</v>
          </cell>
          <cell r="B3870" t="str">
            <v>AZUCAR BLANCA ONZA SACHET 5G X500</v>
          </cell>
          <cell r="C3870" t="str">
            <v>ABARROTES COMESTIBLES</v>
          </cell>
          <cell r="D3870">
            <v>12.75</v>
          </cell>
          <cell r="E3870" t="str">
            <v>Flujo Continuo</v>
          </cell>
        </row>
        <row r="3871">
          <cell r="A3871">
            <v>761233</v>
          </cell>
          <cell r="B3871" t="str">
            <v>AZUCAR RUBIA ONZA SACHET 5G X500</v>
          </cell>
          <cell r="C3871" t="str">
            <v>ABARROTES COMESTIBLES</v>
          </cell>
          <cell r="D3871">
            <v>12.75</v>
          </cell>
          <cell r="E3871" t="str">
            <v>Flujo Continuo</v>
          </cell>
        </row>
        <row r="3872">
          <cell r="A3872">
            <v>761234</v>
          </cell>
          <cell r="B3872" t="str">
            <v>ENDULZANTE SUCRALOSA ONZA SACH 1G X1000</v>
          </cell>
          <cell r="C3872" t="str">
            <v>ABARROTES COMESTIBLES</v>
          </cell>
          <cell r="D3872">
            <v>55.25</v>
          </cell>
          <cell r="E3872" t="str">
            <v>Flujo Continuo</v>
          </cell>
        </row>
        <row r="3873">
          <cell r="A3873">
            <v>761235</v>
          </cell>
          <cell r="B3873" t="str">
            <v>ENDULZANTE STEVIA ONZA SACHET 1G X1000</v>
          </cell>
          <cell r="C3873" t="str">
            <v>ABARROTES COMESTIBLES</v>
          </cell>
          <cell r="D3873">
            <v>61.2</v>
          </cell>
          <cell r="E3873" t="str">
            <v>Flujo Continuo</v>
          </cell>
        </row>
        <row r="3874">
          <cell r="A3874">
            <v>761236</v>
          </cell>
          <cell r="B3874" t="str">
            <v>ENDULZANTE STEVIA ONZA SACHET 1G X100</v>
          </cell>
          <cell r="C3874" t="str">
            <v>ABARROTES COMESTIBLES</v>
          </cell>
          <cell r="D3874">
            <v>7.23</v>
          </cell>
          <cell r="E3874" t="str">
            <v>Flujo Continuo</v>
          </cell>
        </row>
        <row r="3875">
          <cell r="A3875">
            <v>761242</v>
          </cell>
          <cell r="B3875" t="str">
            <v>CHOCOLATE MILK PERUGINA 86G</v>
          </cell>
          <cell r="C3875" t="str">
            <v>ABARROTES COMESTIBLES</v>
          </cell>
          <cell r="D3875">
            <v>8.84</v>
          </cell>
          <cell r="E3875" t="str">
            <v>Flujo Continuo</v>
          </cell>
        </row>
        <row r="3876">
          <cell r="A3876">
            <v>761243</v>
          </cell>
          <cell r="B3876" t="str">
            <v>CHOCOLATE HAZELNUTS PERUGINA 86G</v>
          </cell>
          <cell r="C3876" t="str">
            <v>ABARROTES COMESTIBLES</v>
          </cell>
          <cell r="D3876">
            <v>11.21</v>
          </cell>
          <cell r="E3876" t="str">
            <v>Flujo Continuo</v>
          </cell>
        </row>
        <row r="3877">
          <cell r="A3877">
            <v>761244</v>
          </cell>
          <cell r="B3877" t="str">
            <v>CHOCOLATE ALMONDS PERUGINA 86G</v>
          </cell>
          <cell r="C3877" t="str">
            <v>ABARROTES COMESTIBLES</v>
          </cell>
          <cell r="D3877">
            <v>11.21</v>
          </cell>
          <cell r="E3877" t="str">
            <v>Flujo Continuo</v>
          </cell>
        </row>
        <row r="3878">
          <cell r="A3878">
            <v>761245</v>
          </cell>
          <cell r="B3878" t="str">
            <v>CHOCOLATE DARK 70% PERUGINA 86G</v>
          </cell>
          <cell r="C3878" t="str">
            <v>ABARROTES COMESTIBLES</v>
          </cell>
          <cell r="D3878">
            <v>11.21</v>
          </cell>
          <cell r="E3878" t="str">
            <v>Flujo Continuo</v>
          </cell>
        </row>
        <row r="3879">
          <cell r="A3879">
            <v>761246</v>
          </cell>
          <cell r="B3879" t="str">
            <v>CHOCOLATE DARK 85% PERUGINA 86G</v>
          </cell>
          <cell r="C3879" t="str">
            <v>ABARROTES COMESTIBLES</v>
          </cell>
          <cell r="D3879">
            <v>11.21</v>
          </cell>
          <cell r="E3879" t="str">
            <v>Flujo Continuo</v>
          </cell>
        </row>
        <row r="3880">
          <cell r="A3880">
            <v>761262</v>
          </cell>
          <cell r="B3880" t="str">
            <v>VINO BORGOÑA VIÑA VIEJA BOT X 2L</v>
          </cell>
          <cell r="C3880" t="str">
            <v>ABARROTES BEBIBLES</v>
          </cell>
          <cell r="D3880">
            <v>21.25</v>
          </cell>
          <cell r="E3880" t="str">
            <v>Flujo Continuo</v>
          </cell>
        </row>
        <row r="3881">
          <cell r="A3881">
            <v>761265</v>
          </cell>
          <cell r="B3881" t="str">
            <v>JARABE DE GRANADINA CHEVALIER X 750 ML</v>
          </cell>
          <cell r="C3881" t="str">
            <v>ABARROTES BEBIBLES</v>
          </cell>
          <cell r="D3881">
            <v>11.04</v>
          </cell>
          <cell r="E3881" t="str">
            <v>Flujo Continuo</v>
          </cell>
        </row>
        <row r="3882">
          <cell r="A3882">
            <v>762981</v>
          </cell>
          <cell r="B3882" t="str">
            <v>AGUA OZONIZADA MERSS 630ML</v>
          </cell>
          <cell r="C3882" t="str">
            <v>ABARROTES BEBIBLES</v>
          </cell>
          <cell r="D3882">
            <v>1.7</v>
          </cell>
          <cell r="E3882" t="str">
            <v>Flujo Continuo</v>
          </cell>
        </row>
        <row r="3883">
          <cell r="A3883">
            <v>762982</v>
          </cell>
          <cell r="B3883" t="str">
            <v>AGUA OZONIZADA MERSS 630ML MINERAL</v>
          </cell>
          <cell r="C3883" t="str">
            <v>ABARROTES BEBIBLES</v>
          </cell>
          <cell r="D3883">
            <v>2.0499999999999998</v>
          </cell>
          <cell r="E3883" t="str">
            <v>Flujo Continuo</v>
          </cell>
        </row>
        <row r="3884">
          <cell r="A3884">
            <v>762983</v>
          </cell>
          <cell r="B3884" t="str">
            <v>GIN TANQUERAY FLOR DE SEVILLA 700ML</v>
          </cell>
          <cell r="C3884" t="str">
            <v>ABARROTES BEBIBLES</v>
          </cell>
          <cell r="D3884">
            <v>80.540000000000006</v>
          </cell>
          <cell r="E3884" t="str">
            <v>Flujo Continuo</v>
          </cell>
        </row>
        <row r="3885">
          <cell r="A3885">
            <v>763170</v>
          </cell>
          <cell r="B3885" t="str">
            <v>MAYBELLINE LABIAL MADE FOR ALL MAUVE FME</v>
          </cell>
          <cell r="C3885" t="str">
            <v>ABARROTES NO COMESTIBLES</v>
          </cell>
          <cell r="D3885">
            <v>27.2</v>
          </cell>
          <cell r="E3885" t="str">
            <v>Flujo Continuo</v>
          </cell>
        </row>
        <row r="3886">
          <cell r="A3886">
            <v>763175</v>
          </cell>
          <cell r="B3886" t="str">
            <v>MAYBELLINE LABIAL MADE FOR ALL PINK FME</v>
          </cell>
          <cell r="C3886" t="str">
            <v>ABARROTES NO COMESTIBLES</v>
          </cell>
          <cell r="D3886">
            <v>27.2</v>
          </cell>
          <cell r="E3886" t="str">
            <v>Flujo Continuo</v>
          </cell>
        </row>
        <row r="3887">
          <cell r="A3887">
            <v>763178</v>
          </cell>
          <cell r="B3887" t="str">
            <v>VINO JARDINS PERELADA CRIANZA BOT 750ML</v>
          </cell>
          <cell r="C3887" t="str">
            <v>ABARROTES BEBIBLES</v>
          </cell>
          <cell r="D3887">
            <v>28.9</v>
          </cell>
          <cell r="E3887" t="str">
            <v>Flujo Continuo</v>
          </cell>
        </row>
        <row r="3888">
          <cell r="A3888">
            <v>763559</v>
          </cell>
          <cell r="B3888" t="str">
            <v>COSMIC LUMIROSA CUARZO PEELOF MASK10 FM</v>
          </cell>
          <cell r="C3888" t="str">
            <v>ABARROTES NO COMESTIBLES</v>
          </cell>
          <cell r="D3888">
            <v>5.87</v>
          </cell>
          <cell r="E3888" t="str">
            <v>Flujo Continuo</v>
          </cell>
        </row>
        <row r="3889">
          <cell r="A3889">
            <v>763563</v>
          </cell>
          <cell r="B3889" t="str">
            <v>MELTING SUGAR HUMECTA ROSE GUMMY 10ML FM</v>
          </cell>
          <cell r="C3889" t="str">
            <v>ABARROTES NO COMESTIBLES</v>
          </cell>
          <cell r="D3889">
            <v>5.87</v>
          </cell>
          <cell r="E3889" t="str">
            <v>Flujo Continuo</v>
          </cell>
        </row>
        <row r="3890">
          <cell r="A3890">
            <v>765232</v>
          </cell>
          <cell r="B3890" t="str">
            <v>BEBIDA ORG.SCOTTI  1L, ALMEND SIN AZUCAR</v>
          </cell>
          <cell r="C3890" t="str">
            <v>ABARROTES COMESTIBLES</v>
          </cell>
          <cell r="D3890">
            <v>10.97</v>
          </cell>
          <cell r="E3890" t="str">
            <v>Flujo Continuo</v>
          </cell>
        </row>
        <row r="3891">
          <cell r="A3891">
            <v>765264</v>
          </cell>
          <cell r="B3891" t="str">
            <v>VINO ANDELUNA RAICES MALBEC 750 ML</v>
          </cell>
          <cell r="C3891" t="str">
            <v>ABARROTES BEBIBLES</v>
          </cell>
          <cell r="D3891">
            <v>27.73</v>
          </cell>
          <cell r="E3891" t="str">
            <v>Flujo Continuo</v>
          </cell>
        </row>
        <row r="3892">
          <cell r="A3892">
            <v>765265</v>
          </cell>
          <cell r="B3892" t="str">
            <v>VINO ANDELUNA RAICES CHARDONNAY 750 ML</v>
          </cell>
          <cell r="C3892" t="str">
            <v>ABARROTES BEBIBLES</v>
          </cell>
          <cell r="D3892">
            <v>27.73</v>
          </cell>
          <cell r="E3892" t="str">
            <v>Flujo Continuo</v>
          </cell>
        </row>
        <row r="3893">
          <cell r="A3893">
            <v>765266</v>
          </cell>
          <cell r="B3893" t="str">
            <v>SKYY INFUSIONS CITRUS 750ML</v>
          </cell>
          <cell r="C3893" t="str">
            <v>ABARROTES BEBIBLES</v>
          </cell>
          <cell r="D3893">
            <v>35.94</v>
          </cell>
          <cell r="E3893" t="str">
            <v>Flujo Continuo</v>
          </cell>
        </row>
        <row r="3894">
          <cell r="A3894">
            <v>765268</v>
          </cell>
          <cell r="B3894" t="str">
            <v>PACK CHILCANERO PISCO MONTESIERPE</v>
          </cell>
          <cell r="C3894" t="str">
            <v>ABARROTES BEBIBLES</v>
          </cell>
          <cell r="D3894">
            <v>22.32</v>
          </cell>
          <cell r="E3894" t="str">
            <v>Flujo Continuo</v>
          </cell>
        </row>
        <row r="3895">
          <cell r="A3895">
            <v>765690</v>
          </cell>
          <cell r="B3895" t="str">
            <v>SB Gel Strawberries &amp; Chp 30ml</v>
          </cell>
          <cell r="C3895" t="str">
            <v>ABARROTES NO COMESTIBLES</v>
          </cell>
          <cell r="D3895">
            <v>4.09</v>
          </cell>
          <cell r="E3895" t="str">
            <v>Flujo Continuo</v>
          </cell>
        </row>
        <row r="3896">
          <cell r="A3896">
            <v>765691</v>
          </cell>
          <cell r="B3896" t="str">
            <v>SB Gel AB Japanese Cherry B. 30ml</v>
          </cell>
          <cell r="C3896" t="str">
            <v>ABARROTES NO COMESTIBLES</v>
          </cell>
          <cell r="D3896">
            <v>4.09</v>
          </cell>
          <cell r="E3896" t="str">
            <v>Flujo Continuo</v>
          </cell>
        </row>
        <row r="3897">
          <cell r="A3897">
            <v>765693</v>
          </cell>
          <cell r="B3897" t="str">
            <v>SB Gel AB Secret Angel 30ml</v>
          </cell>
          <cell r="C3897" t="str">
            <v>ABARROTES NO COMESTIBLES</v>
          </cell>
          <cell r="D3897">
            <v>4.09</v>
          </cell>
          <cell r="E3897" t="str">
            <v>Flujo Continuo</v>
          </cell>
        </row>
        <row r="3898">
          <cell r="A3898">
            <v>765694</v>
          </cell>
          <cell r="B3898" t="str">
            <v>SB Gel AB Sweet Scent 30ml</v>
          </cell>
          <cell r="C3898" t="str">
            <v>ABARROTES NO COMESTIBLES</v>
          </cell>
          <cell r="D3898">
            <v>4.09</v>
          </cell>
          <cell r="E3898" t="str">
            <v>Flujo Continuo</v>
          </cell>
        </row>
        <row r="3899">
          <cell r="A3899">
            <v>765695</v>
          </cell>
          <cell r="B3899" t="str">
            <v>QUITAMANCHAS VANISH DP 800ML, BLANCO</v>
          </cell>
          <cell r="C3899" t="str">
            <v>ABARROTES NO COMESTIBLES</v>
          </cell>
          <cell r="D3899">
            <v>9.64</v>
          </cell>
          <cell r="E3899" t="str">
            <v>Flujo Continuo</v>
          </cell>
        </row>
        <row r="3900">
          <cell r="A3900">
            <v>765696</v>
          </cell>
          <cell r="B3900" t="str">
            <v>QUITAMANCHAS VANISH DP 800ML, ROSA</v>
          </cell>
          <cell r="C3900" t="str">
            <v>ABARROTES NO COMESTIBLES</v>
          </cell>
          <cell r="D3900">
            <v>9.64</v>
          </cell>
          <cell r="E3900" t="str">
            <v>Flujo Continuo</v>
          </cell>
        </row>
        <row r="3901">
          <cell r="A3901">
            <v>766543</v>
          </cell>
          <cell r="B3901" t="str">
            <v>CHOCOLATE BRITT GUAYABA DOYPACK 170 GR</v>
          </cell>
          <cell r="C3901" t="str">
            <v>ABARROTES COMESTIBLES</v>
          </cell>
          <cell r="D3901">
            <v>18.68</v>
          </cell>
          <cell r="E3901" t="str">
            <v>Flujo Continuo</v>
          </cell>
        </row>
        <row r="3902">
          <cell r="A3902">
            <v>766544</v>
          </cell>
          <cell r="B3902" t="str">
            <v>CHOCOLATE BRITT PINA DOYPACK 170 GR</v>
          </cell>
          <cell r="C3902" t="str">
            <v>ABARROTES COMESTIBLES</v>
          </cell>
          <cell r="D3902">
            <v>18.68</v>
          </cell>
          <cell r="E3902" t="str">
            <v>Flujo Continuo</v>
          </cell>
        </row>
        <row r="3903">
          <cell r="A3903">
            <v>766545</v>
          </cell>
          <cell r="B3903" t="str">
            <v>CHOCOLATE BRITT NARANJA DOYPACK 170 GR</v>
          </cell>
          <cell r="C3903" t="str">
            <v>ABARROTES COMESTIBLES</v>
          </cell>
          <cell r="D3903">
            <v>16.25</v>
          </cell>
          <cell r="E3903" t="str">
            <v>Flujo Continuo</v>
          </cell>
        </row>
        <row r="3904">
          <cell r="A3904">
            <v>755916</v>
          </cell>
          <cell r="B3904" t="str">
            <v>VINO NORTON COSECHA TARDIA TINTO X 750ML</v>
          </cell>
          <cell r="C3904" t="str">
            <v>ABARROTES BEBIBLES</v>
          </cell>
          <cell r="D3904">
            <v>21.82</v>
          </cell>
          <cell r="E3904" t="str">
            <v>Almacenado</v>
          </cell>
        </row>
        <row r="3905">
          <cell r="A3905">
            <v>766546</v>
          </cell>
          <cell r="B3905" t="str">
            <v>CHOCOLATE BRITT COCO DOY PACK 170 GR</v>
          </cell>
          <cell r="C3905" t="str">
            <v>ABARROTES COMESTIBLES</v>
          </cell>
          <cell r="D3905">
            <v>18.68</v>
          </cell>
          <cell r="E3905" t="str">
            <v>Flujo Continuo</v>
          </cell>
        </row>
        <row r="3906">
          <cell r="A3906">
            <v>767274</v>
          </cell>
          <cell r="B3906" t="str">
            <v>APERITIVO BRANCA MENTA 750ML</v>
          </cell>
          <cell r="C3906" t="str">
            <v>ABARROTES BEBIBLES</v>
          </cell>
          <cell r="D3906">
            <v>61.06</v>
          </cell>
          <cell r="E3906" t="str">
            <v>Flujo Continuo</v>
          </cell>
        </row>
        <row r="3907">
          <cell r="A3907">
            <v>767275</v>
          </cell>
          <cell r="B3907" t="str">
            <v>RON BLANCO CARTAVIO SELECTO 750 ML</v>
          </cell>
          <cell r="C3907" t="str">
            <v>ABARROTES BEBIBLES</v>
          </cell>
          <cell r="D3907">
            <v>24.95</v>
          </cell>
          <cell r="E3907" t="str">
            <v>Flujo Continuo</v>
          </cell>
        </row>
        <row r="3908">
          <cell r="A3908">
            <v>767276</v>
          </cell>
          <cell r="B3908" t="str">
            <v>RON CARTAVIO RESERVA 750 ML</v>
          </cell>
          <cell r="C3908" t="str">
            <v>ABARROTES BEBIBLES</v>
          </cell>
          <cell r="D3908">
            <v>37.450000000000003</v>
          </cell>
          <cell r="E3908" t="str">
            <v>Flujo Continuo</v>
          </cell>
        </row>
        <row r="3909">
          <cell r="A3909">
            <v>767277</v>
          </cell>
          <cell r="B3909" t="str">
            <v>RTD HIT CARTAVIO MOJITO 4PACK 355 ML</v>
          </cell>
          <cell r="C3909" t="str">
            <v>ABARROTES BEBIBLES</v>
          </cell>
          <cell r="D3909">
            <v>10.71</v>
          </cell>
          <cell r="E3909" t="str">
            <v>Flujo Continuo</v>
          </cell>
        </row>
        <row r="3910">
          <cell r="A3910">
            <v>767279</v>
          </cell>
          <cell r="B3910" t="str">
            <v>RTD WILD RUSSKAYA S.O.T.B. 4PACK 355ML</v>
          </cell>
          <cell r="C3910" t="str">
            <v>ABARROTES BEBIBLES</v>
          </cell>
          <cell r="D3910">
            <v>10.71</v>
          </cell>
          <cell r="E3910" t="str">
            <v>Flujo Continuo</v>
          </cell>
        </row>
        <row r="3911">
          <cell r="A3911">
            <v>767289</v>
          </cell>
          <cell r="B3911" t="str">
            <v>BOMBONERA BACI X 06 UND X75G</v>
          </cell>
          <cell r="C3911" t="str">
            <v>ABARROTES COMESTIBLES</v>
          </cell>
          <cell r="D3911">
            <v>10</v>
          </cell>
          <cell r="E3911" t="str">
            <v>Flujo Continuo</v>
          </cell>
        </row>
        <row r="3912">
          <cell r="A3912">
            <v>767551</v>
          </cell>
          <cell r="B3912" t="str">
            <v>ACEITE COCO XV ORG PERUVIAN HEALTH 250ML</v>
          </cell>
          <cell r="C3912" t="str">
            <v>ABARROTES COMESTIBLES</v>
          </cell>
          <cell r="D3912">
            <v>13.56</v>
          </cell>
          <cell r="E3912" t="str">
            <v>Flujo Continuo</v>
          </cell>
        </row>
        <row r="3913">
          <cell r="A3913">
            <v>767554</v>
          </cell>
          <cell r="B3913" t="str">
            <v>SHAMPOO MEDICASP 130 ML</v>
          </cell>
          <cell r="C3913" t="str">
            <v>ABARROTES NO COMESTIBLES</v>
          </cell>
          <cell r="D3913">
            <v>26.89</v>
          </cell>
          <cell r="E3913" t="str">
            <v>Flujo Continuo</v>
          </cell>
        </row>
        <row r="3914">
          <cell r="A3914">
            <v>767555</v>
          </cell>
          <cell r="B3914" t="str">
            <v>DEO ROLL ON NIVEA B&amp;W SILKY 50 ML</v>
          </cell>
          <cell r="C3914" t="str">
            <v>ABARROTES NO COMESTIBLES</v>
          </cell>
          <cell r="D3914">
            <v>11.8</v>
          </cell>
          <cell r="E3914" t="str">
            <v>Flujo Continuo</v>
          </cell>
        </row>
        <row r="3915">
          <cell r="A3915">
            <v>767799</v>
          </cell>
          <cell r="B3915" t="str">
            <v>LICOR JAGERMEISTER 350ML</v>
          </cell>
          <cell r="C3915" t="str">
            <v>ABARROTES BEBIBLES</v>
          </cell>
          <cell r="D3915">
            <v>29.81</v>
          </cell>
          <cell r="E3915" t="str">
            <v>Flujo Continuo</v>
          </cell>
        </row>
        <row r="3916">
          <cell r="A3916">
            <v>767800</v>
          </cell>
          <cell r="B3916" t="str">
            <v>RON FLOR DE CAÑA 5 AÑOS 375 ML</v>
          </cell>
          <cell r="C3916" t="str">
            <v>ABARROTES BEBIBLES</v>
          </cell>
          <cell r="D3916">
            <v>24.24</v>
          </cell>
          <cell r="E3916" t="str">
            <v>Flujo Continuo</v>
          </cell>
        </row>
        <row r="3917">
          <cell r="A3917">
            <v>767801</v>
          </cell>
          <cell r="B3917" t="str">
            <v>RON FLOR DE CAÑA SPRESSO 750ML</v>
          </cell>
          <cell r="C3917" t="str">
            <v>ABARROTES BEBIBLES</v>
          </cell>
          <cell r="D3917">
            <v>38.15</v>
          </cell>
          <cell r="E3917" t="str">
            <v>Flujo Continuo</v>
          </cell>
        </row>
        <row r="3918">
          <cell r="A3918">
            <v>767802</v>
          </cell>
          <cell r="B3918" t="str">
            <v>GIN HENDRICKS 350 ML</v>
          </cell>
          <cell r="C3918" t="str">
            <v>ABARROTES BEBIBLES</v>
          </cell>
          <cell r="D3918">
            <v>52.04</v>
          </cell>
          <cell r="E3918" t="str">
            <v>Flujo Continuo</v>
          </cell>
        </row>
        <row r="3919">
          <cell r="A3919">
            <v>767803</v>
          </cell>
          <cell r="B3919" t="str">
            <v>WHISKEY JACK DANIELS 375ML</v>
          </cell>
          <cell r="C3919" t="str">
            <v>ABARROTES BEBIBLES</v>
          </cell>
          <cell r="D3919">
            <v>41.63</v>
          </cell>
          <cell r="E3919" t="str">
            <v>Flujo Continuo</v>
          </cell>
        </row>
        <row r="3920">
          <cell r="A3920">
            <v>767804</v>
          </cell>
          <cell r="B3920" t="str">
            <v>CERVEZA GROLSCH PACK 6 BOT 330 ML</v>
          </cell>
          <cell r="C3920" t="str">
            <v>ABARROTES BEBIBLES</v>
          </cell>
          <cell r="D3920">
            <v>22.77</v>
          </cell>
          <cell r="E3920" t="str">
            <v>Flujo Continuo</v>
          </cell>
        </row>
        <row r="3921">
          <cell r="A3921">
            <v>767903</v>
          </cell>
          <cell r="B3921" t="str">
            <v>AZUCAR DE COCO ORG BOBS RED MILL 369G</v>
          </cell>
          <cell r="C3921" t="str">
            <v>ABARROTES COMESTIBLES</v>
          </cell>
          <cell r="D3921">
            <v>16.41</v>
          </cell>
          <cell r="E3921" t="str">
            <v>Flujo Continuo</v>
          </cell>
        </row>
        <row r="3922">
          <cell r="A3922">
            <v>767904</v>
          </cell>
          <cell r="B3922" t="str">
            <v>BARRA WILD PROTEIN X5UND, CHOCOLATE CLAS</v>
          </cell>
          <cell r="C3922" t="str">
            <v>ABARROTES COMESTIBLES</v>
          </cell>
          <cell r="D3922">
            <v>22.94</v>
          </cell>
          <cell r="E3922" t="str">
            <v>Flujo Continuo</v>
          </cell>
        </row>
        <row r="3923">
          <cell r="A3923">
            <v>767905</v>
          </cell>
          <cell r="B3923" t="str">
            <v>BARRA WILD PROTEIN X5UND, CHOCOLATE MANI</v>
          </cell>
          <cell r="C3923" t="str">
            <v>ABARROTES COMESTIBLES</v>
          </cell>
          <cell r="D3923">
            <v>22.94</v>
          </cell>
          <cell r="E3923" t="str">
            <v>Flujo Continuo</v>
          </cell>
        </row>
        <row r="3924">
          <cell r="A3924">
            <v>767906</v>
          </cell>
          <cell r="B3924" t="str">
            <v>ACEITE DE COCO ORG NUTIVA 14OZ</v>
          </cell>
          <cell r="C3924" t="str">
            <v>ABARROTES COMESTIBLES</v>
          </cell>
          <cell r="D3924">
            <v>29.6</v>
          </cell>
          <cell r="E3924" t="str">
            <v>Flujo Continuo</v>
          </cell>
        </row>
        <row r="3925">
          <cell r="A3925">
            <v>767907</v>
          </cell>
          <cell r="B3925" t="str">
            <v>ACEITE DE COCO LIQUIDO ORG NUTIVA 8OZ</v>
          </cell>
          <cell r="C3925" t="str">
            <v>ABARROTES COMESTIBLES</v>
          </cell>
          <cell r="D3925">
            <v>31.74</v>
          </cell>
          <cell r="E3925" t="str">
            <v>Flujo Continuo</v>
          </cell>
        </row>
        <row r="3926">
          <cell r="A3926">
            <v>768038</v>
          </cell>
          <cell r="B3926" t="str">
            <v>ACO TIO NACHO HERBOLARIA 415 ML</v>
          </cell>
          <cell r="C3926" t="str">
            <v>ABARROTES NO COMESTIBLES</v>
          </cell>
          <cell r="D3926">
            <v>21.79</v>
          </cell>
          <cell r="E3926" t="str">
            <v>Flujo Continuo</v>
          </cell>
        </row>
        <row r="3927">
          <cell r="A3927">
            <v>768039</v>
          </cell>
          <cell r="B3927" t="str">
            <v>SHAMPOO TIO NACHO HERBOLARIA 415ML</v>
          </cell>
          <cell r="C3927" t="str">
            <v>ABARROTES NO COMESTIBLES</v>
          </cell>
          <cell r="D3927">
            <v>21.79</v>
          </cell>
          <cell r="E3927" t="str">
            <v>Flujo Continuo</v>
          </cell>
        </row>
        <row r="3928">
          <cell r="A3928">
            <v>768040</v>
          </cell>
          <cell r="B3928" t="str">
            <v>SHAMPOO HASK BIOTIN 355 ml</v>
          </cell>
          <cell r="C3928" t="str">
            <v>ABARROTES NO COMESTIBLES</v>
          </cell>
          <cell r="D3928">
            <v>23.44</v>
          </cell>
          <cell r="E3928" t="str">
            <v>Flujo Continuo</v>
          </cell>
        </row>
        <row r="3929">
          <cell r="A3929">
            <v>768041</v>
          </cell>
          <cell r="B3929" t="str">
            <v>SHAMPOO HASK BLUE CHAMOMILLE 355 ml</v>
          </cell>
          <cell r="C3929" t="str">
            <v>ABARROTES NO COMESTIBLES</v>
          </cell>
          <cell r="D3929">
            <v>20.29</v>
          </cell>
          <cell r="E3929" t="str">
            <v>Flujo Continuo</v>
          </cell>
        </row>
        <row r="3930">
          <cell r="A3930">
            <v>768042</v>
          </cell>
          <cell r="B3930" t="str">
            <v>ACO HASK BIOTIN 355 ml</v>
          </cell>
          <cell r="C3930" t="str">
            <v>ABARROTES NO COMESTIBLES</v>
          </cell>
          <cell r="D3930">
            <v>23.44</v>
          </cell>
          <cell r="E3930" t="str">
            <v>Flujo Continuo</v>
          </cell>
        </row>
        <row r="3931">
          <cell r="A3931">
            <v>768043</v>
          </cell>
          <cell r="B3931" t="str">
            <v>ACO HASK BLUE CHAMOMILLE 355 ml</v>
          </cell>
          <cell r="C3931" t="str">
            <v>ABARROTES NO COMESTIBLES</v>
          </cell>
          <cell r="D3931">
            <v>20.29</v>
          </cell>
          <cell r="E3931" t="str">
            <v>Flujo Continuo</v>
          </cell>
        </row>
        <row r="3932">
          <cell r="A3932">
            <v>768048</v>
          </cell>
          <cell r="B3932" t="str">
            <v>COMPRESA TERMICA MULTITERAPIAS</v>
          </cell>
          <cell r="C3932" t="str">
            <v>ABARROTES NO COMESTIBLES</v>
          </cell>
          <cell r="D3932">
            <v>48</v>
          </cell>
          <cell r="E3932" t="str">
            <v>Flujo Continuo</v>
          </cell>
        </row>
        <row r="3933">
          <cell r="A3933">
            <v>768049</v>
          </cell>
          <cell r="B3933" t="str">
            <v>VINO VITTORIA CABERNET MERLOT 750ML</v>
          </cell>
          <cell r="C3933" t="str">
            <v>ABARROTES BEBIBLES</v>
          </cell>
          <cell r="D3933">
            <v>20.82</v>
          </cell>
          <cell r="E3933" t="str">
            <v>Flujo Continuo</v>
          </cell>
        </row>
        <row r="3934">
          <cell r="A3934">
            <v>768050</v>
          </cell>
          <cell r="B3934" t="str">
            <v>VITTORIA MALBEC 375ML</v>
          </cell>
          <cell r="C3934" t="str">
            <v>ABARROTES BEBIBLES</v>
          </cell>
          <cell r="D3934">
            <v>12.46</v>
          </cell>
          <cell r="E3934" t="str">
            <v>Flujo Continuo</v>
          </cell>
        </row>
        <row r="3935">
          <cell r="A3935">
            <v>768051</v>
          </cell>
          <cell r="B3935" t="str">
            <v>VINO VITTORIA SAUVIGNON BLANC 750ML</v>
          </cell>
          <cell r="C3935" t="str">
            <v>ABARROTES BEBIBLES</v>
          </cell>
          <cell r="D3935">
            <v>20.82</v>
          </cell>
          <cell r="E3935" t="str">
            <v>Flujo Continuo</v>
          </cell>
        </row>
        <row r="3936">
          <cell r="A3936">
            <v>768052</v>
          </cell>
          <cell r="B3936" t="str">
            <v>PACK 2 VINOS TABERNERO BORG PASAP.ROSSO</v>
          </cell>
          <cell r="C3936" t="str">
            <v>ABARROTES BEBIBLES</v>
          </cell>
          <cell r="D3936">
            <v>26.58</v>
          </cell>
          <cell r="E3936" t="str">
            <v>Flujo Continuo</v>
          </cell>
        </row>
        <row r="3937">
          <cell r="A3937">
            <v>768057</v>
          </cell>
          <cell r="B3937" t="str">
            <v>VINO DADA"8"FINCA LAS MORAS BLEND 750ML</v>
          </cell>
          <cell r="C3937" t="str">
            <v>ABARROTES BEBIBLES</v>
          </cell>
          <cell r="D3937">
            <v>31.97</v>
          </cell>
          <cell r="E3937" t="str">
            <v>Flujo Continuo</v>
          </cell>
        </row>
        <row r="3938">
          <cell r="A3938">
            <v>768058</v>
          </cell>
          <cell r="B3938" t="str">
            <v>VINO LAS MORAS BONARDA BOT 750ML</v>
          </cell>
          <cell r="C3938" t="str">
            <v>ABARROTES BEBIBLES</v>
          </cell>
          <cell r="D3938">
            <v>20.079999999999998</v>
          </cell>
          <cell r="E3938" t="str">
            <v>Flujo Continuo</v>
          </cell>
        </row>
        <row r="3939">
          <cell r="A3939">
            <v>768059</v>
          </cell>
          <cell r="B3939" t="str">
            <v>VINO ORG. LAN XTREME CRIANZA 750ML</v>
          </cell>
          <cell r="C3939" t="str">
            <v>ABARROTES BEBIBLES</v>
          </cell>
          <cell r="D3939">
            <v>66.11</v>
          </cell>
          <cell r="E3939" t="str">
            <v>Flujo Continuo</v>
          </cell>
        </row>
        <row r="3940">
          <cell r="A3940">
            <v>768060</v>
          </cell>
          <cell r="B3940" t="str">
            <v>VINO RDM VERNAIOLO CHIANTI BOT 750ML</v>
          </cell>
          <cell r="C3940" t="str">
            <v>ABARROTES BEBIBLES</v>
          </cell>
          <cell r="D3940">
            <v>46.21</v>
          </cell>
          <cell r="E3940" t="str">
            <v>Flujo Continuo</v>
          </cell>
        </row>
        <row r="3941">
          <cell r="A3941">
            <v>768062</v>
          </cell>
          <cell r="B3941" t="str">
            <v>VINO OSADO MALBEC BLANCO BOT 750ML</v>
          </cell>
          <cell r="C3941" t="str">
            <v>ABARROTES BEBIBLES</v>
          </cell>
          <cell r="D3941">
            <v>35.53</v>
          </cell>
          <cell r="E3941" t="str">
            <v>Flujo Continuo</v>
          </cell>
        </row>
        <row r="3942">
          <cell r="A3942">
            <v>768066</v>
          </cell>
          <cell r="B3942" t="str">
            <v>GIN WHITLEY NEILL BLOOD ORANGE 700ML</v>
          </cell>
          <cell r="C3942" t="str">
            <v>ABARROTES BEBIBLES</v>
          </cell>
          <cell r="D3942">
            <v>86.37</v>
          </cell>
          <cell r="E3942" t="str">
            <v>Flujo Continuo</v>
          </cell>
        </row>
        <row r="3943">
          <cell r="A3943">
            <v>768067</v>
          </cell>
          <cell r="B3943" t="str">
            <v>GIN WHITLEY NEILL QUINCE 700 ML</v>
          </cell>
          <cell r="C3943" t="str">
            <v>ABARROTES BEBIBLES</v>
          </cell>
          <cell r="D3943">
            <v>86.37</v>
          </cell>
          <cell r="E3943" t="str">
            <v>Flujo Continuo</v>
          </cell>
        </row>
        <row r="3944">
          <cell r="A3944">
            <v>768068</v>
          </cell>
          <cell r="B3944" t="str">
            <v>TABERNERO SOUR CHICHA MORADA 700ML</v>
          </cell>
          <cell r="C3944" t="str">
            <v>ABARROTES BEBIBLES</v>
          </cell>
          <cell r="D3944">
            <v>13.69</v>
          </cell>
          <cell r="E3944" t="str">
            <v>Flujo Continuo</v>
          </cell>
        </row>
        <row r="3945">
          <cell r="A3945">
            <v>768069</v>
          </cell>
          <cell r="B3945" t="str">
            <v>TABERNERO SOUR PIÑA COLADA 700ML</v>
          </cell>
          <cell r="C3945" t="str">
            <v>ABARROTES BEBIBLES</v>
          </cell>
          <cell r="D3945">
            <v>13.69</v>
          </cell>
          <cell r="E3945" t="str">
            <v>Flujo Continuo</v>
          </cell>
        </row>
        <row r="3946">
          <cell r="A3946">
            <v>768070</v>
          </cell>
          <cell r="B3946" t="str">
            <v>TABERNERO CHILCANO 4P MIX CRANBERR 275ML</v>
          </cell>
          <cell r="C3946" t="str">
            <v>ABARROTES BEBIBLES</v>
          </cell>
          <cell r="D3946">
            <v>16.559999999999999</v>
          </cell>
          <cell r="E3946" t="str">
            <v>Flujo Continuo</v>
          </cell>
        </row>
        <row r="3947">
          <cell r="A3947">
            <v>768106</v>
          </cell>
          <cell r="B3947" t="str">
            <v>AC SEMILLA UVA+AC OL XV CRIN DORAD 375ML</v>
          </cell>
          <cell r="C3947" t="str">
            <v>ABARROTES COMESTIBLES</v>
          </cell>
          <cell r="D3947">
            <v>11.03</v>
          </cell>
          <cell r="E3947" t="str">
            <v>Flujo Continuo</v>
          </cell>
        </row>
        <row r="3948">
          <cell r="A3948">
            <v>768107</v>
          </cell>
          <cell r="B3948" t="str">
            <v>SIMILAC 3 5HMO FORM INFANTIL 2100 GR</v>
          </cell>
          <cell r="C3948" t="str">
            <v>ABARROTES COMESTIBLES</v>
          </cell>
          <cell r="D3948">
            <v>146.54</v>
          </cell>
          <cell r="E3948" t="str">
            <v>Flujo Continuo</v>
          </cell>
        </row>
        <row r="3949">
          <cell r="A3949">
            <v>768228</v>
          </cell>
          <cell r="B3949" t="str">
            <v>PISCO MACERADO CARNAVAL LIMA 750 ML</v>
          </cell>
          <cell r="C3949" t="str">
            <v>ABARROTES BEBIBLES</v>
          </cell>
          <cell r="D3949">
            <v>20.239999999999998</v>
          </cell>
          <cell r="E3949" t="str">
            <v>Flujo Continuo</v>
          </cell>
        </row>
        <row r="3950">
          <cell r="A3950">
            <v>768239</v>
          </cell>
          <cell r="B3950" t="str">
            <v>AGUA MICELAR GARNIER PURE ACTIVE 400ML</v>
          </cell>
          <cell r="C3950" t="str">
            <v>ABARROTES NO COMESTIBLES</v>
          </cell>
          <cell r="D3950">
            <v>28.19</v>
          </cell>
          <cell r="E3950" t="str">
            <v>Flujo Continuo</v>
          </cell>
        </row>
        <row r="3951">
          <cell r="A3951">
            <v>768243</v>
          </cell>
          <cell r="B3951" t="str">
            <v>GALLETA CON QUINUA NUTRISHAKE 6PACK 180G</v>
          </cell>
          <cell r="C3951" t="str">
            <v>ABARROTES COMESTIBLES</v>
          </cell>
          <cell r="D3951">
            <v>8.85</v>
          </cell>
          <cell r="E3951" t="str">
            <v>Flujo Continuo</v>
          </cell>
        </row>
        <row r="3952">
          <cell r="A3952">
            <v>768244</v>
          </cell>
          <cell r="B3952" t="str">
            <v>GALLETA QUINUA/NIBS CACAO 180G NUTRISHAK</v>
          </cell>
          <cell r="C3952" t="str">
            <v>ABARROTES COMESTIBLES</v>
          </cell>
          <cell r="D3952">
            <v>8.85</v>
          </cell>
          <cell r="E3952" t="str">
            <v>Flujo Continuo</v>
          </cell>
        </row>
        <row r="3953">
          <cell r="A3953">
            <v>768245</v>
          </cell>
          <cell r="B3953" t="str">
            <v>GALLETA QUINUA/BLUEBERRY 180G NUTRISHAKE</v>
          </cell>
          <cell r="C3953" t="str">
            <v>ABARROTES COMESTIBLES</v>
          </cell>
          <cell r="D3953">
            <v>8.85</v>
          </cell>
          <cell r="E3953" t="str">
            <v>Flujo Continuo</v>
          </cell>
        </row>
        <row r="3954">
          <cell r="A3954">
            <v>768256</v>
          </cell>
          <cell r="B3954" t="str">
            <v>SNACK PLATANO CHIFLETON SWEET CHILLI100G</v>
          </cell>
          <cell r="C3954" t="str">
            <v>ABARROTES COMESTIBLES</v>
          </cell>
          <cell r="D3954">
            <v>5.72</v>
          </cell>
          <cell r="E3954" t="str">
            <v>Flujo Continuo</v>
          </cell>
        </row>
        <row r="3955">
          <cell r="A3955">
            <v>768361</v>
          </cell>
          <cell r="B3955" t="str">
            <v>VERMOUTH MARTINI FIERO 750ML</v>
          </cell>
          <cell r="C3955" t="str">
            <v>ABARROTES BEBIBLES</v>
          </cell>
          <cell r="D3955">
            <v>48.58</v>
          </cell>
          <cell r="E3955" t="str">
            <v>Flujo Continuo</v>
          </cell>
        </row>
        <row r="3956">
          <cell r="A3956">
            <v>768383</v>
          </cell>
          <cell r="B3956" t="str">
            <v>VINO TRAFUL BOT 750ML</v>
          </cell>
          <cell r="C3956" t="str">
            <v>ABARROTES BEBIBLES</v>
          </cell>
          <cell r="D3956">
            <v>25.45</v>
          </cell>
          <cell r="E3956" t="str">
            <v>Flujo Continuo</v>
          </cell>
        </row>
        <row r="3957">
          <cell r="A3957">
            <v>768385</v>
          </cell>
          <cell r="B3957" t="str">
            <v>VINO RINCÓN FAMOSO BOT 750ML</v>
          </cell>
          <cell r="C3957" t="str">
            <v>ABARROTES BEBIBLES</v>
          </cell>
          <cell r="D3957">
            <v>41.05</v>
          </cell>
          <cell r="E3957" t="str">
            <v>Flujo Continuo</v>
          </cell>
        </row>
        <row r="3958">
          <cell r="A3958">
            <v>768386</v>
          </cell>
          <cell r="B3958" t="str">
            <v>VINO CHATEUX VIEUX G.RSV BOT 750ML</v>
          </cell>
          <cell r="C3958" t="str">
            <v>ABARROTES BEBIBLES</v>
          </cell>
          <cell r="D3958">
            <v>72.14</v>
          </cell>
          <cell r="E3958" t="str">
            <v>Flujo Continuo</v>
          </cell>
        </row>
        <row r="3959">
          <cell r="A3959">
            <v>768387</v>
          </cell>
          <cell r="B3959" t="str">
            <v>VINO MONTCHENOT G.RSVA BOT 750ML</v>
          </cell>
          <cell r="C3959" t="str">
            <v>ABARROTES BEBIBLES</v>
          </cell>
          <cell r="D3959">
            <v>123.33</v>
          </cell>
          <cell r="E3959" t="str">
            <v>Flujo Continuo</v>
          </cell>
        </row>
        <row r="3960">
          <cell r="A3960">
            <v>768388</v>
          </cell>
          <cell r="B3960" t="str">
            <v>VINO G.FAMIGLIA BIANCHI MALBEC 750ML</v>
          </cell>
          <cell r="C3960" t="str">
            <v>ABARROTES BEBIBLES</v>
          </cell>
          <cell r="D3960">
            <v>60.18</v>
          </cell>
          <cell r="E3960" t="str">
            <v>Flujo Continuo</v>
          </cell>
        </row>
        <row r="3961">
          <cell r="A3961">
            <v>768406</v>
          </cell>
          <cell r="B3961" t="str">
            <v>THE BARBERIA SHAMPOO ANTICASPA 300ML</v>
          </cell>
          <cell r="C3961" t="str">
            <v>ABARROTES NO COMESTIBLES</v>
          </cell>
          <cell r="D3961">
            <v>10.96</v>
          </cell>
          <cell r="E3961" t="str">
            <v>Flujo Continuo</v>
          </cell>
        </row>
        <row r="3962">
          <cell r="A3962">
            <v>768407</v>
          </cell>
          <cell r="B3962" t="str">
            <v>THE BARBERIA MEN GEL DE AFEITAR 150ML</v>
          </cell>
          <cell r="C3962" t="str">
            <v>ABARROTES NO COMESTIBLES</v>
          </cell>
          <cell r="D3962">
            <v>10.96</v>
          </cell>
          <cell r="E3962" t="str">
            <v>Flujo Continuo</v>
          </cell>
        </row>
        <row r="3963">
          <cell r="A3963">
            <v>768641</v>
          </cell>
          <cell r="B3963" t="str">
            <v>VINO SALENTEIN NUMINA CHARDONAY 750ML</v>
          </cell>
          <cell r="C3963" t="str">
            <v>ABARROTES BEBIBLES</v>
          </cell>
          <cell r="D3963">
            <v>78.540000000000006</v>
          </cell>
          <cell r="E3963" t="str">
            <v>Flujo Continuo</v>
          </cell>
        </row>
        <row r="3964">
          <cell r="A3964">
            <v>768642</v>
          </cell>
          <cell r="B3964" t="str">
            <v>VINO AZAGADOR COSECHA BOT 750ML</v>
          </cell>
          <cell r="C3964" t="str">
            <v>ABARROTES BEBIBLES</v>
          </cell>
          <cell r="D3964">
            <v>22.86</v>
          </cell>
          <cell r="E3964" t="str">
            <v>Flujo Continuo</v>
          </cell>
        </row>
        <row r="3965">
          <cell r="A3965">
            <v>768643</v>
          </cell>
          <cell r="B3965" t="str">
            <v>VINO AZAGADOR CRIANZA BOT 750ML</v>
          </cell>
          <cell r="C3965" t="str">
            <v>ABARROTES BEBIBLES</v>
          </cell>
          <cell r="D3965">
            <v>29.81</v>
          </cell>
          <cell r="E3965" t="str">
            <v>Flujo Continuo</v>
          </cell>
        </row>
        <row r="3966">
          <cell r="A3966">
            <v>768644</v>
          </cell>
          <cell r="B3966" t="str">
            <v>VINO AZAGADOR RESERVA BOT 750ML</v>
          </cell>
          <cell r="C3966" t="str">
            <v>ABARROTES BEBIBLES</v>
          </cell>
          <cell r="D3966">
            <v>39.54</v>
          </cell>
          <cell r="E3966" t="str">
            <v>Flujo Continuo</v>
          </cell>
        </row>
        <row r="3967">
          <cell r="A3967">
            <v>768645</v>
          </cell>
          <cell r="B3967" t="str">
            <v>VINO AZAGADOR SELEC ESPECIAL BOT 750ML</v>
          </cell>
          <cell r="C3967" t="str">
            <v>ABARROTES BEBIBLES</v>
          </cell>
          <cell r="D3967">
            <v>48.58</v>
          </cell>
          <cell r="E3967" t="str">
            <v>Flujo Continuo</v>
          </cell>
        </row>
        <row r="3968">
          <cell r="A3968">
            <v>768653</v>
          </cell>
          <cell r="B3968" t="str">
            <v>SANGRIA LOLEA BOT 750ML ROSE</v>
          </cell>
          <cell r="C3968" t="str">
            <v>ABARROTES BEBIBLES</v>
          </cell>
          <cell r="D3968">
            <v>46.06</v>
          </cell>
          <cell r="E3968" t="str">
            <v>Flujo Continuo</v>
          </cell>
        </row>
        <row r="3969">
          <cell r="A3969">
            <v>768742</v>
          </cell>
          <cell r="B3969" t="str">
            <v>VINO COCODRILO 750ML</v>
          </cell>
          <cell r="C3969" t="str">
            <v>ABARROTES BEBIBLES</v>
          </cell>
          <cell r="D3969">
            <v>118.79</v>
          </cell>
          <cell r="E3969" t="str">
            <v>Flujo Continuo</v>
          </cell>
        </row>
        <row r="3970">
          <cell r="A3970">
            <v>768761</v>
          </cell>
          <cell r="B3970" t="str">
            <v>GRISSINIS CLASICOS X90G WONG</v>
          </cell>
          <cell r="C3970" t="str">
            <v>ABARROTES COMESTIBLES</v>
          </cell>
          <cell r="D3970">
            <v>4.2</v>
          </cell>
          <cell r="E3970" t="str">
            <v>Flujo Continuo</v>
          </cell>
        </row>
        <row r="3971">
          <cell r="A3971">
            <v>768762</v>
          </cell>
          <cell r="B3971" t="str">
            <v>GRISSINIS DE AJO X90G WONG</v>
          </cell>
          <cell r="C3971" t="str">
            <v>ABARROTES COMESTIBLES</v>
          </cell>
          <cell r="D3971">
            <v>5.9</v>
          </cell>
          <cell r="E3971" t="str">
            <v>Flujo Continuo</v>
          </cell>
        </row>
        <row r="3972">
          <cell r="A3972">
            <v>768763</v>
          </cell>
          <cell r="B3972" t="str">
            <v>GRISSINIS DE QUESO X90G WONG</v>
          </cell>
          <cell r="C3972" t="str">
            <v>ABARROTES COMESTIBLES</v>
          </cell>
          <cell r="D3972">
            <v>5.9</v>
          </cell>
          <cell r="E3972" t="str">
            <v>Flujo Continuo</v>
          </cell>
        </row>
        <row r="3973">
          <cell r="A3973">
            <v>768764</v>
          </cell>
          <cell r="B3973" t="str">
            <v>GRISSINI DE OREGANO X90G WONG</v>
          </cell>
          <cell r="C3973" t="str">
            <v>ABARROTES COMESTIBLES</v>
          </cell>
          <cell r="D3973">
            <v>5.2</v>
          </cell>
          <cell r="E3973" t="str">
            <v>Flujo Continuo</v>
          </cell>
        </row>
        <row r="3974">
          <cell r="A3974">
            <v>768859</v>
          </cell>
          <cell r="B3974" t="str">
            <v>PALITOS ANTICUCHEROS INTI X 50 UND</v>
          </cell>
          <cell r="C3974" t="str">
            <v>BAZAR</v>
          </cell>
          <cell r="D3974">
            <v>3.36</v>
          </cell>
          <cell r="E3974" t="str">
            <v>Flujo Continuo</v>
          </cell>
        </row>
        <row r="3975">
          <cell r="A3975">
            <v>769024</v>
          </cell>
          <cell r="B3975" t="str">
            <v>SKYY INFUSIONS RASPBERRY 750 ML</v>
          </cell>
          <cell r="C3975" t="str">
            <v>ABARROTES BEBIBLES</v>
          </cell>
          <cell r="D3975">
            <v>35.94</v>
          </cell>
          <cell r="E3975" t="str">
            <v>Flujo Continuo</v>
          </cell>
        </row>
        <row r="3976">
          <cell r="A3976">
            <v>769126</v>
          </cell>
          <cell r="B3976" t="str">
            <v>COVERGIRL BASE SIMPLY AGELESS 3-1 BBEIGE</v>
          </cell>
          <cell r="C3976" t="str">
            <v>ABARROTES NO COMESTIBLES</v>
          </cell>
          <cell r="D3976">
            <v>44.43</v>
          </cell>
          <cell r="E3976" t="str">
            <v>Flujo Continuo</v>
          </cell>
        </row>
        <row r="3977">
          <cell r="A3977">
            <v>769127</v>
          </cell>
          <cell r="B3977" t="str">
            <v>COVERGIRL BASE SIMPL AGELESS 3-1 CRBEIGE</v>
          </cell>
          <cell r="C3977" t="str">
            <v>ABARROTES NO COMESTIBLES</v>
          </cell>
          <cell r="D3977">
            <v>36.17</v>
          </cell>
          <cell r="E3977" t="str">
            <v>Flujo Continuo</v>
          </cell>
        </row>
        <row r="3978">
          <cell r="A3978">
            <v>769128</v>
          </cell>
          <cell r="B3978" t="str">
            <v>COVERGIRL BASE SIMP AGELESS 3-1 MEDBEIGE</v>
          </cell>
          <cell r="C3978" t="str">
            <v>ABARROTES NO COMESTIBLES</v>
          </cell>
          <cell r="D3978">
            <v>31.78</v>
          </cell>
          <cell r="E3978" t="str">
            <v>Flujo Continuo</v>
          </cell>
        </row>
        <row r="3979">
          <cell r="A3979">
            <v>769129</v>
          </cell>
          <cell r="B3979" t="str">
            <v>COVERGIRL BASE SIMP AGELESS 3-1 NATBEIGE</v>
          </cell>
          <cell r="C3979" t="str">
            <v>ABARROTES NO COMESTIBLES</v>
          </cell>
          <cell r="D3979">
            <v>44.43</v>
          </cell>
          <cell r="E3979" t="str">
            <v>Flujo Continuo</v>
          </cell>
        </row>
        <row r="3980">
          <cell r="A3980">
            <v>769130</v>
          </cell>
          <cell r="B3980" t="str">
            <v>COVERGIRL BASE SIMP AGELESS 3-1 NUDBEIGE</v>
          </cell>
          <cell r="C3980" t="str">
            <v>ABARROTES NO COMESTIBLES</v>
          </cell>
          <cell r="D3980">
            <v>44.43</v>
          </cell>
          <cell r="E3980" t="str">
            <v>Flujo Continuo</v>
          </cell>
        </row>
        <row r="3981">
          <cell r="A3981">
            <v>769131</v>
          </cell>
          <cell r="B3981" t="str">
            <v>COVERGIRL BASE SIMP AGELESS 3-1 SOFT HON</v>
          </cell>
          <cell r="C3981" t="str">
            <v>ABARROTES NO COMESTIBLES</v>
          </cell>
          <cell r="D3981">
            <v>44.43</v>
          </cell>
          <cell r="E3981" t="str">
            <v>Flujo Continuo</v>
          </cell>
        </row>
        <row r="3982">
          <cell r="A3982">
            <v>769132</v>
          </cell>
          <cell r="B3982" t="str">
            <v>COVERGIRL BASE CLEAN MATTE LIQ BEIGE 525</v>
          </cell>
          <cell r="C3982" t="str">
            <v>ABARROTES NO COMESTIBLES</v>
          </cell>
          <cell r="D3982">
            <v>31.72</v>
          </cell>
          <cell r="E3982" t="str">
            <v>Flujo Continuo</v>
          </cell>
        </row>
        <row r="3983">
          <cell r="A3983">
            <v>769133</v>
          </cell>
          <cell r="B3983" t="str">
            <v>COVERGIRL BASE CLEAN MATTE LIQ BEIGE 530</v>
          </cell>
          <cell r="C3983" t="str">
            <v>ABARROTES NO COMESTIBLES</v>
          </cell>
          <cell r="D3983">
            <v>31.72</v>
          </cell>
          <cell r="E3983" t="str">
            <v>Flujo Continuo</v>
          </cell>
        </row>
        <row r="3984">
          <cell r="A3984">
            <v>769134</v>
          </cell>
          <cell r="B3984" t="str">
            <v>COVERGIRL BASE CLEAN MATTE LIQ CR NAT520</v>
          </cell>
          <cell r="C3984" t="str">
            <v>ABARROTES NO COMESTIBLES</v>
          </cell>
          <cell r="D3984">
            <v>31.72</v>
          </cell>
          <cell r="E3984" t="str">
            <v>Flujo Continuo</v>
          </cell>
        </row>
        <row r="3985">
          <cell r="A3985">
            <v>769135</v>
          </cell>
          <cell r="B3985" t="str">
            <v>COVERGIRL BASE CLEAN MATTE LIQ NAT BE540</v>
          </cell>
          <cell r="C3985" t="str">
            <v>ABARROTES NO COMESTIBLES</v>
          </cell>
          <cell r="D3985">
            <v>31.72</v>
          </cell>
          <cell r="E3985" t="str">
            <v>Flujo Continuo</v>
          </cell>
        </row>
        <row r="3986">
          <cell r="A3986">
            <v>769136</v>
          </cell>
          <cell r="B3986" t="str">
            <v>COVERGIRL BASE CLEAN MATTE LIQ S-HONE555</v>
          </cell>
          <cell r="C3986" t="str">
            <v>ABARROTES NO COMESTIBLES</v>
          </cell>
          <cell r="D3986">
            <v>21.61</v>
          </cell>
          <cell r="E3986" t="str">
            <v>Flujo Continuo</v>
          </cell>
        </row>
        <row r="3987">
          <cell r="A3987">
            <v>769137</v>
          </cell>
          <cell r="B3987" t="str">
            <v>COVERGIRL BASE CLEAN MATTE LIQ W-BEIG545</v>
          </cell>
          <cell r="C3987" t="str">
            <v>ABARROTES NO COMESTIBLES</v>
          </cell>
          <cell r="D3987">
            <v>31.72</v>
          </cell>
          <cell r="E3987" t="str">
            <v>Flujo Continuo</v>
          </cell>
        </row>
        <row r="3988">
          <cell r="A3988">
            <v>769138</v>
          </cell>
          <cell r="B3988" t="str">
            <v>COVERGIRL BASE CLEAN LIQUID BUFF BEIGE</v>
          </cell>
          <cell r="C3988" t="str">
            <v>ABARROTES NO COMESTIBLES</v>
          </cell>
          <cell r="D3988">
            <v>21.61</v>
          </cell>
          <cell r="E3988" t="str">
            <v>Flujo Continuo</v>
          </cell>
        </row>
        <row r="3989">
          <cell r="A3989">
            <v>769139</v>
          </cell>
          <cell r="B3989" t="str">
            <v>COVERGIRL BASE CLEAN LIQUID CLASSI BEIGE</v>
          </cell>
          <cell r="C3989" t="str">
            <v>ABARROTES NO COMESTIBLES</v>
          </cell>
          <cell r="D3989">
            <v>21.61</v>
          </cell>
          <cell r="E3989" t="str">
            <v>Flujo Continuo</v>
          </cell>
        </row>
        <row r="3990">
          <cell r="A3990">
            <v>769140</v>
          </cell>
          <cell r="B3990" t="str">
            <v>COVERGIRL BASE CLEAN LIQUID CLASS IVORY</v>
          </cell>
          <cell r="C3990" t="str">
            <v>ABARROTES NO COMESTIBLES</v>
          </cell>
          <cell r="D3990">
            <v>21.61</v>
          </cell>
          <cell r="E3990" t="str">
            <v>Flujo Continuo</v>
          </cell>
        </row>
        <row r="3991">
          <cell r="A3991">
            <v>769141</v>
          </cell>
          <cell r="B3991" t="str">
            <v>COVERGIRL BASE CLEAN LIQUID CREAMY NATUR</v>
          </cell>
          <cell r="C3991" t="str">
            <v>ABARROTES NO COMESTIBLES</v>
          </cell>
          <cell r="D3991">
            <v>21.61</v>
          </cell>
          <cell r="E3991" t="str">
            <v>Flujo Continuo</v>
          </cell>
        </row>
        <row r="3992">
          <cell r="A3992">
            <v>769142</v>
          </cell>
          <cell r="B3992" t="str">
            <v>COVERGIRL BASE CLEAN LIQUID NATUR BEIGE</v>
          </cell>
          <cell r="C3992" t="str">
            <v>ABARROTES NO COMESTIBLES</v>
          </cell>
          <cell r="D3992">
            <v>21.61</v>
          </cell>
          <cell r="E3992" t="str">
            <v>Flujo Continuo</v>
          </cell>
        </row>
        <row r="3993">
          <cell r="A3993">
            <v>769143</v>
          </cell>
          <cell r="B3993" t="str">
            <v>COVERGIRL BASE CLEAN LIQUID SOFT HONEY</v>
          </cell>
          <cell r="C3993" t="str">
            <v>ABARROTES NO COMESTIBLES</v>
          </cell>
          <cell r="D3993">
            <v>21.61</v>
          </cell>
          <cell r="E3993" t="str">
            <v>Flujo Continuo</v>
          </cell>
        </row>
        <row r="3994">
          <cell r="A3994">
            <v>769144</v>
          </cell>
          <cell r="B3994" t="str">
            <v>COVERGIRL BASE TRUBLEND BUFF BEIGE</v>
          </cell>
          <cell r="C3994" t="str">
            <v>ABARROTES NO COMESTIBLES</v>
          </cell>
          <cell r="D3994">
            <v>26.69</v>
          </cell>
          <cell r="E3994" t="str">
            <v>Flujo Continuo</v>
          </cell>
        </row>
        <row r="3995">
          <cell r="A3995">
            <v>769145</v>
          </cell>
          <cell r="B3995" t="str">
            <v>COVERGIRL BASE TRUBLEND CREAMY BEIGE D1</v>
          </cell>
          <cell r="C3995" t="str">
            <v>ABARROTES NO COMESTIBLES</v>
          </cell>
          <cell r="D3995">
            <v>26.69</v>
          </cell>
          <cell r="E3995" t="str">
            <v>Flujo Continuo</v>
          </cell>
        </row>
        <row r="3996">
          <cell r="A3996">
            <v>769146</v>
          </cell>
          <cell r="B3996" t="str">
            <v>COVERGIRL BASE TRUBLEND GOLDEN BEIGE</v>
          </cell>
          <cell r="C3996" t="str">
            <v>ABARROTES NO COMESTIBLES</v>
          </cell>
          <cell r="D3996">
            <v>26.69</v>
          </cell>
          <cell r="E3996" t="str">
            <v>Flujo Continuo</v>
          </cell>
        </row>
        <row r="3997">
          <cell r="A3997">
            <v>769147</v>
          </cell>
          <cell r="B3997" t="str">
            <v>COVERGIRL BASE TRUBLEND MEDIUM LIGHT</v>
          </cell>
          <cell r="C3997" t="str">
            <v>ABARROTES NO COMESTIBLES</v>
          </cell>
          <cell r="D3997">
            <v>26.69</v>
          </cell>
          <cell r="E3997" t="str">
            <v>Flujo Continuo</v>
          </cell>
        </row>
        <row r="3998">
          <cell r="A3998">
            <v>769148</v>
          </cell>
          <cell r="B3998" t="str">
            <v>COVERGIRL BASE TRUBLEND NATURAL BEIGE</v>
          </cell>
          <cell r="C3998" t="str">
            <v>ABARROTES NO COMESTIBLES</v>
          </cell>
          <cell r="D3998">
            <v>26.69</v>
          </cell>
          <cell r="E3998" t="str">
            <v>Flujo Continuo</v>
          </cell>
        </row>
        <row r="3999">
          <cell r="A3999">
            <v>769149</v>
          </cell>
          <cell r="B3999" t="str">
            <v>COVERGIRL BASE TRUBLEND PERFECT BEIGE</v>
          </cell>
          <cell r="C3999" t="str">
            <v>ABARROTES NO COMESTIBLES</v>
          </cell>
          <cell r="D3999">
            <v>26.69</v>
          </cell>
          <cell r="E3999" t="str">
            <v>Flujo Continuo</v>
          </cell>
        </row>
        <row r="4000">
          <cell r="A4000">
            <v>769150</v>
          </cell>
          <cell r="B4000" t="str">
            <v>COVERGIRL BASE TRUBLEND WARM BEIGE</v>
          </cell>
          <cell r="C4000" t="str">
            <v>ABARROTES NO COMESTIBLES</v>
          </cell>
          <cell r="D4000">
            <v>29.81</v>
          </cell>
          <cell r="E4000" t="str">
            <v>Flujo Continuo</v>
          </cell>
        </row>
        <row r="4001">
          <cell r="A4001">
            <v>769151</v>
          </cell>
          <cell r="B4001" t="str">
            <v>COVERGIRL BASE TRUBL MAT LIQ G-IVORY L31</v>
          </cell>
          <cell r="C4001" t="str">
            <v>ABARROTES NO COMESTIBLES</v>
          </cell>
          <cell r="D4001">
            <v>29.81</v>
          </cell>
          <cell r="E4001" t="str">
            <v>Flujo Continuo</v>
          </cell>
        </row>
        <row r="4002">
          <cell r="A4002">
            <v>769152</v>
          </cell>
          <cell r="B4002" t="str">
            <v>COVERGIRL BASE TRUBL MAT LIQ CL-IVORYL41</v>
          </cell>
          <cell r="C4002" t="str">
            <v>ABARROTES NO COMESTIBLES</v>
          </cell>
          <cell r="D4002">
            <v>29.81</v>
          </cell>
          <cell r="E4002" t="str">
            <v>Flujo Continuo</v>
          </cell>
        </row>
        <row r="4003">
          <cell r="A4003">
            <v>769153</v>
          </cell>
          <cell r="B4003" t="str">
            <v>COVERGIRL BASE TRUBL MAT LIQ LIGHTNUDL61</v>
          </cell>
          <cell r="C4003" t="str">
            <v>ABARROTES NO COMESTIBLES</v>
          </cell>
          <cell r="D4003">
            <v>36.17</v>
          </cell>
          <cell r="E4003" t="str">
            <v>Flujo Continuo</v>
          </cell>
        </row>
        <row r="4004">
          <cell r="A4004">
            <v>769154</v>
          </cell>
          <cell r="B4004" t="str">
            <v>COVERGIRL BASE TRUBL MAT LIQ G-NATUR M11</v>
          </cell>
          <cell r="C4004" t="str">
            <v>ABARROTES NO COMESTIBLES</v>
          </cell>
          <cell r="D4004">
            <v>29.81</v>
          </cell>
          <cell r="E4004" t="str">
            <v>Flujo Continuo</v>
          </cell>
        </row>
        <row r="4005">
          <cell r="A4005">
            <v>769157</v>
          </cell>
          <cell r="B4005" t="str">
            <v>COVERGIRL BASE TRUBL MAT LIQ SOFT TA M51</v>
          </cell>
          <cell r="C4005" t="str">
            <v>ABARROTES NO COMESTIBLES</v>
          </cell>
          <cell r="D4005">
            <v>29.81</v>
          </cell>
          <cell r="E4005" t="str">
            <v>Flujo Continuo</v>
          </cell>
        </row>
        <row r="4006">
          <cell r="A4006">
            <v>769158</v>
          </cell>
          <cell r="B4006" t="str">
            <v>COVERGIRL BASE TRUBL MAT LIQ CAR BEIGEM8</v>
          </cell>
          <cell r="C4006" t="str">
            <v>ABARROTES NO COMESTIBLES</v>
          </cell>
          <cell r="D4006">
            <v>29.81</v>
          </cell>
          <cell r="E4006" t="str">
            <v>Flujo Continuo</v>
          </cell>
        </row>
        <row r="4007">
          <cell r="A4007">
            <v>769159</v>
          </cell>
          <cell r="B4007" t="str">
            <v>COVERGIRL BASE TRUBL MAT LIQ GOLD AMBT11</v>
          </cell>
          <cell r="C4007" t="str">
            <v>ABARROTES NO COMESTIBLES</v>
          </cell>
          <cell r="D4007">
            <v>29.81</v>
          </cell>
          <cell r="E4007" t="str">
            <v>Flujo Continuo</v>
          </cell>
        </row>
        <row r="4008">
          <cell r="A4008">
            <v>769160</v>
          </cell>
          <cell r="B4008" t="str">
            <v>COVERGIRL BASE TRUBL MAT LIQ SOFT HONT21</v>
          </cell>
          <cell r="C4008" t="str">
            <v>ABARROTES NO COMESTIBLES</v>
          </cell>
          <cell r="D4008">
            <v>29.81</v>
          </cell>
          <cell r="E4008" t="str">
            <v>Flujo Continuo</v>
          </cell>
        </row>
        <row r="4009">
          <cell r="A4009">
            <v>769161</v>
          </cell>
          <cell r="B4009" t="str">
            <v>COVERGIRL BASE TRUBL MAT LIQ WARM HONT31</v>
          </cell>
          <cell r="C4009" t="str">
            <v>ABARROTES NO COMESTIBLES</v>
          </cell>
          <cell r="D4009">
            <v>36.17</v>
          </cell>
          <cell r="E4009" t="str">
            <v>Flujo Continuo</v>
          </cell>
        </row>
        <row r="4010">
          <cell r="A4010">
            <v>769163</v>
          </cell>
          <cell r="B4010" t="str">
            <v>COVERGIRL BASE TRUBL MAT LIQ NAT TAN T51</v>
          </cell>
          <cell r="C4010" t="str">
            <v>ABARROTES NO COMESTIBLES</v>
          </cell>
          <cell r="D4010">
            <v>36.17</v>
          </cell>
          <cell r="E4010" t="str">
            <v>Flujo Continuo</v>
          </cell>
        </row>
        <row r="4011">
          <cell r="A4011">
            <v>769164</v>
          </cell>
          <cell r="B4011" t="str">
            <v>COVERGIRL BASE TRUBL MAT LIQ CARAMEL T71</v>
          </cell>
          <cell r="C4011" t="str">
            <v>ABARROTES NO COMESTIBLES</v>
          </cell>
          <cell r="D4011">
            <v>29.81</v>
          </cell>
          <cell r="E4011" t="str">
            <v>Flujo Continuo</v>
          </cell>
        </row>
        <row r="4012">
          <cell r="A4012">
            <v>769165</v>
          </cell>
          <cell r="B4012" t="str">
            <v>COVERGIRL BRONZE TRUBLEND</v>
          </cell>
          <cell r="C4012" t="str">
            <v>ABARROTES NO COMESTIBLES</v>
          </cell>
          <cell r="D4012">
            <v>29.24</v>
          </cell>
          <cell r="E4012" t="str">
            <v>Flujo Continuo</v>
          </cell>
        </row>
        <row r="4013">
          <cell r="A4013">
            <v>769166</v>
          </cell>
          <cell r="B4013" t="str">
            <v>COVERGIRL CORRECTOR CLEAN MATTE LIGHT</v>
          </cell>
          <cell r="C4013" t="str">
            <v>ABARROTES NO COMESTIBLES</v>
          </cell>
          <cell r="D4013">
            <v>29.81</v>
          </cell>
          <cell r="E4013" t="str">
            <v>Flujo Continuo</v>
          </cell>
        </row>
        <row r="4014">
          <cell r="A4014">
            <v>769167</v>
          </cell>
          <cell r="B4014" t="str">
            <v>COVERGIRL CORRECTOR CLEAN MATTE LIGHTMED</v>
          </cell>
          <cell r="C4014" t="str">
            <v>ABARROTES NO COMESTIBLES</v>
          </cell>
          <cell r="D4014">
            <v>29.81</v>
          </cell>
          <cell r="E4014" t="str">
            <v>Flujo Continuo</v>
          </cell>
        </row>
        <row r="4015">
          <cell r="A4015">
            <v>769168</v>
          </cell>
          <cell r="B4015" t="str">
            <v>COVERGIRL CORRECTOR CLEAN MATTE MEDIUM</v>
          </cell>
          <cell r="C4015" t="str">
            <v>ABARROTES NO COMESTIBLES</v>
          </cell>
          <cell r="D4015">
            <v>29.81</v>
          </cell>
          <cell r="E4015" t="str">
            <v>Flujo Continuo</v>
          </cell>
        </row>
        <row r="4016">
          <cell r="A4016">
            <v>769169</v>
          </cell>
          <cell r="B4016" t="str">
            <v>COVERGIRL CORRECTOR OUTLAST SOFT TO FAIR</v>
          </cell>
          <cell r="C4016" t="str">
            <v>ABARROTES NO COMESTIBLES</v>
          </cell>
          <cell r="D4016">
            <v>21.61</v>
          </cell>
          <cell r="E4016" t="str">
            <v>Flujo Continuo</v>
          </cell>
        </row>
        <row r="4017">
          <cell r="A4017">
            <v>769172</v>
          </cell>
          <cell r="B4017" t="str">
            <v>COVERGIRL CORREC TRUBLEND LIT CONC LIGHT</v>
          </cell>
          <cell r="C4017" t="str">
            <v>ABARROTES NO COMESTIBLES</v>
          </cell>
          <cell r="D4017">
            <v>31.14</v>
          </cell>
          <cell r="E4017" t="str">
            <v>Flujo Continuo</v>
          </cell>
        </row>
        <row r="4018">
          <cell r="A4018">
            <v>769173</v>
          </cell>
          <cell r="B4018" t="str">
            <v>COVERGIRL CORRECT TRUBLEND LIT CONC LMED</v>
          </cell>
          <cell r="C4018" t="str">
            <v>ABARROTES NO COMESTIBLES</v>
          </cell>
          <cell r="D4018">
            <v>31.14</v>
          </cell>
          <cell r="E4018" t="str">
            <v>Flujo Continuo</v>
          </cell>
        </row>
        <row r="4019">
          <cell r="A4019">
            <v>769174</v>
          </cell>
          <cell r="B4019" t="str">
            <v>COVERGIRL CORRECT TRUBLEND LIT CONC MED</v>
          </cell>
          <cell r="C4019" t="str">
            <v>ABARROTES NO COMESTIBLES</v>
          </cell>
          <cell r="D4019">
            <v>31.14</v>
          </cell>
          <cell r="E4019" t="str">
            <v>Flujo Continuo</v>
          </cell>
        </row>
        <row r="4020">
          <cell r="A4020">
            <v>769175</v>
          </cell>
          <cell r="B4020" t="str">
            <v>COVERGIRL DELINEAD LAB EXHIB CARAM NUDE</v>
          </cell>
          <cell r="C4020" t="str">
            <v>ABARROTES NO COMESTIBLES</v>
          </cell>
          <cell r="D4020">
            <v>20.34</v>
          </cell>
          <cell r="E4020" t="str">
            <v>Flujo Continuo</v>
          </cell>
        </row>
        <row r="4021">
          <cell r="A4021">
            <v>769176</v>
          </cell>
          <cell r="B4021" t="str">
            <v>COVERGIRL DELINEAD LAB EXHIB CHERRY RED</v>
          </cell>
          <cell r="C4021" t="str">
            <v>ABARROTES NO COMESTIBLES</v>
          </cell>
          <cell r="D4021">
            <v>20.34</v>
          </cell>
          <cell r="E4021" t="str">
            <v>Flujo Continuo</v>
          </cell>
        </row>
        <row r="4022">
          <cell r="A4022">
            <v>769177</v>
          </cell>
          <cell r="B4022" t="str">
            <v>COVERGIRL DELINEAD LAB EXHIB GARNET RED</v>
          </cell>
          <cell r="C4022" t="str">
            <v>ABARROTES NO COMESTIBLES</v>
          </cell>
          <cell r="D4022">
            <v>17.16</v>
          </cell>
          <cell r="E4022" t="str">
            <v>Flujo Continuo</v>
          </cell>
        </row>
        <row r="4023">
          <cell r="A4023">
            <v>769178</v>
          </cell>
          <cell r="B4023" t="str">
            <v>COVERGIRL DELINEAD LAB EXHIB MAYVELOUS</v>
          </cell>
          <cell r="C4023" t="str">
            <v>ABARROTES NO COMESTIBLES</v>
          </cell>
          <cell r="D4023">
            <v>17.16</v>
          </cell>
          <cell r="E4023" t="str">
            <v>Flujo Continuo</v>
          </cell>
        </row>
        <row r="4024">
          <cell r="A4024">
            <v>769179</v>
          </cell>
          <cell r="B4024" t="str">
            <v>COVERGIRL DELINEAD LAB EXHIB IN THE NUDE</v>
          </cell>
          <cell r="C4024" t="str">
            <v>ABARROTES NO COMESTIBLES</v>
          </cell>
          <cell r="D4024">
            <v>20.34</v>
          </cell>
          <cell r="E4024" t="str">
            <v>Flujo Continuo</v>
          </cell>
        </row>
        <row r="4025">
          <cell r="A4025">
            <v>769180</v>
          </cell>
          <cell r="B4025" t="str">
            <v>COVERGIRL DELINEAD LAB EXHIB PLUM PARTN</v>
          </cell>
          <cell r="C4025" t="str">
            <v>ABARROTES NO COMESTIBLES</v>
          </cell>
          <cell r="D4025">
            <v>20.34</v>
          </cell>
          <cell r="E4025" t="str">
            <v>Flujo Continuo</v>
          </cell>
        </row>
        <row r="4026">
          <cell r="A4026">
            <v>769181</v>
          </cell>
          <cell r="B4026" t="str">
            <v>COVERGIRL DEL OJOS GET IN LINE BLACVINYL</v>
          </cell>
          <cell r="C4026" t="str">
            <v>ABARROTES NO COMESTIBLES</v>
          </cell>
          <cell r="D4026">
            <v>36.17</v>
          </cell>
          <cell r="E4026" t="str">
            <v>Flujo Continuo</v>
          </cell>
        </row>
        <row r="4027">
          <cell r="A4027">
            <v>769182</v>
          </cell>
          <cell r="B4027" t="str">
            <v>COVERGIRL DEL OJOS GETINLINE BOLD BROWN</v>
          </cell>
          <cell r="C4027" t="str">
            <v>ABARROTES NO COMESTIBLES</v>
          </cell>
          <cell r="D4027">
            <v>36.17</v>
          </cell>
          <cell r="E4027" t="str">
            <v>Flujo Continuo</v>
          </cell>
        </row>
        <row r="4028">
          <cell r="A4028">
            <v>769183</v>
          </cell>
          <cell r="B4028" t="str">
            <v>COVERGIRL DEL OJOS GETINLINE MATTE BLACK</v>
          </cell>
          <cell r="C4028" t="str">
            <v>ABARROTES NO COMESTIBLES</v>
          </cell>
          <cell r="D4028">
            <v>36.17</v>
          </cell>
          <cell r="E4028" t="str">
            <v>Flujo Continuo</v>
          </cell>
        </row>
        <row r="4029">
          <cell r="A4029">
            <v>769184</v>
          </cell>
          <cell r="B4029" t="str">
            <v>COVERGIRL DELINEAD OJOS INK IT BLACK INK</v>
          </cell>
          <cell r="C4029" t="str">
            <v>ABARROTES NO COMESTIBLES</v>
          </cell>
          <cell r="D4029">
            <v>31.72</v>
          </cell>
          <cell r="E4029" t="str">
            <v>Flujo Continuo</v>
          </cell>
        </row>
        <row r="4030">
          <cell r="A4030">
            <v>769185</v>
          </cell>
          <cell r="B4030" t="str">
            <v>COVERGIRL DELINEAD OJOS INK IT COCOA INK</v>
          </cell>
          <cell r="C4030" t="str">
            <v>ABARROTES NO COMESTIBLES</v>
          </cell>
          <cell r="D4030">
            <v>31.72</v>
          </cell>
          <cell r="E4030" t="str">
            <v>Flujo Continuo</v>
          </cell>
        </row>
        <row r="4031">
          <cell r="A4031">
            <v>769186</v>
          </cell>
          <cell r="B4031" t="str">
            <v>COVERGIRL DEL OJOS P-BLEND PENCIL BBLACK</v>
          </cell>
          <cell r="C4031" t="str">
            <v>ABARROTES NO COMESTIBLES</v>
          </cell>
          <cell r="D4031">
            <v>26.69</v>
          </cell>
          <cell r="E4031" t="str">
            <v>Flujo Continuo</v>
          </cell>
        </row>
        <row r="4032">
          <cell r="A4032">
            <v>769187</v>
          </cell>
          <cell r="B4032" t="str">
            <v>COVERGIRL DEL OJOS P-BLEND PENCIL BBROWN</v>
          </cell>
          <cell r="C4032" t="str">
            <v>ABARROTES NO COMESTIBLES</v>
          </cell>
          <cell r="D4032">
            <v>26.69</v>
          </cell>
          <cell r="E4032" t="str">
            <v>Flujo Continuo</v>
          </cell>
        </row>
        <row r="4033">
          <cell r="A4033">
            <v>769188</v>
          </cell>
          <cell r="B4033" t="str">
            <v>COVERGIRL DEL OJOS PERF POINT BLACK ONYX</v>
          </cell>
          <cell r="C4033" t="str">
            <v>ABARROTES NO COMESTIBLES</v>
          </cell>
          <cell r="D4033">
            <v>31.72</v>
          </cell>
          <cell r="E4033" t="str">
            <v>Flujo Continuo</v>
          </cell>
        </row>
        <row r="4034">
          <cell r="A4034">
            <v>769189</v>
          </cell>
          <cell r="B4034" t="str">
            <v>COVERGIRL DELIN OJOS PERF POINT ESPRESSO</v>
          </cell>
          <cell r="C4034" t="str">
            <v>ABARROTES NO COMESTIBLES</v>
          </cell>
          <cell r="D4034">
            <v>31.72</v>
          </cell>
          <cell r="E4034" t="str">
            <v>Flujo Continuo</v>
          </cell>
        </row>
        <row r="4035">
          <cell r="A4035">
            <v>769190</v>
          </cell>
          <cell r="B4035" t="str">
            <v>COVERGIRL DEL OJOS INTENSIFY LIQ BLACK</v>
          </cell>
          <cell r="C4035" t="str">
            <v>ABARROTES NO COMESTIBLES</v>
          </cell>
          <cell r="D4035">
            <v>23.45</v>
          </cell>
          <cell r="E4035" t="str">
            <v>Flujo Continuo</v>
          </cell>
        </row>
        <row r="4036">
          <cell r="A4036">
            <v>769191</v>
          </cell>
          <cell r="B4036" t="str">
            <v>COVERGIRL DEL OJOS INTENSIFY LIQ SMOKED</v>
          </cell>
          <cell r="C4036" t="str">
            <v>ABARROTES NO COMESTIBLES</v>
          </cell>
          <cell r="D4036">
            <v>23.45</v>
          </cell>
          <cell r="E4036" t="str">
            <v>Flujo Continuo</v>
          </cell>
        </row>
        <row r="4037">
          <cell r="A4037">
            <v>769193</v>
          </cell>
          <cell r="B4037" t="str">
            <v>COVERGIRL LABIAL KATY KAT MATTE CATOURE</v>
          </cell>
          <cell r="C4037" t="str">
            <v>ABARROTES NO COMESTIBLES</v>
          </cell>
          <cell r="D4037">
            <v>22.88</v>
          </cell>
          <cell r="E4037" t="str">
            <v>Flujo Continuo</v>
          </cell>
        </row>
        <row r="4038">
          <cell r="A4038">
            <v>769194</v>
          </cell>
          <cell r="B4038" t="str">
            <v>COVERGIRL LABIAL KATY KAT MATTE COSMO-KI</v>
          </cell>
          <cell r="C4038" t="str">
            <v>ABARROTES NO COMESTIBLES</v>
          </cell>
          <cell r="D4038">
            <v>22.88</v>
          </cell>
          <cell r="E4038" t="str">
            <v>Flujo Continuo</v>
          </cell>
        </row>
        <row r="4039">
          <cell r="A4039">
            <v>769195</v>
          </cell>
          <cell r="B4039" t="str">
            <v>COVERGIRL LABIAL KATY KAT MATTE CRIMSON</v>
          </cell>
          <cell r="C4039" t="str">
            <v>ABARROTES NO COMESTIBLES</v>
          </cell>
          <cell r="D4039">
            <v>22.88</v>
          </cell>
          <cell r="E4039" t="str">
            <v>Flujo Continuo</v>
          </cell>
        </row>
        <row r="4040">
          <cell r="A4040">
            <v>769196</v>
          </cell>
          <cell r="B4040" t="str">
            <v>COVERGIRL LABIAL KATY KAT MATTE KITTYPUR</v>
          </cell>
          <cell r="C4040" t="str">
            <v>ABARROTES NO COMESTIBLES</v>
          </cell>
          <cell r="D4040">
            <v>22.88</v>
          </cell>
          <cell r="E4040" t="str">
            <v>Flujo Continuo</v>
          </cell>
        </row>
        <row r="4041">
          <cell r="A4041">
            <v>769197</v>
          </cell>
          <cell r="B4041" t="str">
            <v>COVERGIRL LABIAL KATY KAT MATTE MAGENTA</v>
          </cell>
          <cell r="C4041" t="str">
            <v>ABARROTES NO COMESTIBLES</v>
          </cell>
          <cell r="D4041">
            <v>22.88</v>
          </cell>
          <cell r="E4041" t="str">
            <v>Flujo Continuo</v>
          </cell>
        </row>
        <row r="4042">
          <cell r="A4042">
            <v>769198</v>
          </cell>
          <cell r="B4042" t="str">
            <v>COVERGIRL LABIAL KATY KAT MATTE MAROON-M</v>
          </cell>
          <cell r="C4042" t="str">
            <v>ABARROTES NO COMESTIBLES</v>
          </cell>
          <cell r="D4042">
            <v>22.88</v>
          </cell>
          <cell r="E4042" t="str">
            <v>Flujo Continuo</v>
          </cell>
        </row>
        <row r="4043">
          <cell r="A4043">
            <v>769200</v>
          </cell>
          <cell r="B4043" t="str">
            <v>COVERGIRL LABIAL KATY KAT MATTE SPHYNX</v>
          </cell>
          <cell r="C4043" t="str">
            <v>ABARROTES NO COMESTIBLES</v>
          </cell>
          <cell r="D4043">
            <v>22.88</v>
          </cell>
          <cell r="E4043" t="str">
            <v>Flujo Continuo</v>
          </cell>
        </row>
        <row r="4044">
          <cell r="A4044">
            <v>769201</v>
          </cell>
          <cell r="B4044" t="str">
            <v>COVERGIRL LABIAL MELITNG POUT RASBERRY-G</v>
          </cell>
          <cell r="C4044" t="str">
            <v>ABARROTES NO COMESTIBLES</v>
          </cell>
          <cell r="D4044">
            <v>21.61</v>
          </cell>
          <cell r="E4044" t="str">
            <v>Flujo Continuo</v>
          </cell>
        </row>
        <row r="4045">
          <cell r="A4045">
            <v>769202</v>
          </cell>
          <cell r="B4045" t="str">
            <v>COVERGIRL LABIAL MELTING POUT DONTBEGELL</v>
          </cell>
          <cell r="C4045" t="str">
            <v>ABARROTES NO COMESTIBLES</v>
          </cell>
          <cell r="D4045">
            <v>21.61</v>
          </cell>
          <cell r="E4045" t="str">
            <v>Flujo Continuo</v>
          </cell>
        </row>
        <row r="4046">
          <cell r="A4046">
            <v>753133</v>
          </cell>
          <cell r="B4046" t="str">
            <v>ACEITE OLIVA XV TRUFABLANCA PONS X250ML</v>
          </cell>
          <cell r="C4046" t="str">
            <v>ABARROTES COMESTIBLES</v>
          </cell>
          <cell r="D4046">
            <v>33.130000000000003</v>
          </cell>
          <cell r="E4046" t="str">
            <v>Almacenado</v>
          </cell>
        </row>
        <row r="4047">
          <cell r="A4047">
            <v>769203</v>
          </cell>
          <cell r="B4047" t="str">
            <v>COVERGIRL LABIAL MELTING POUT EVANGELICA</v>
          </cell>
          <cell r="C4047" t="str">
            <v>ABARROTES NO COMESTIBLES</v>
          </cell>
          <cell r="D4047">
            <v>21.61</v>
          </cell>
          <cell r="E4047" t="str">
            <v>Flujo Continuo</v>
          </cell>
        </row>
        <row r="4048">
          <cell r="A4048">
            <v>769204</v>
          </cell>
          <cell r="B4048" t="str">
            <v>COVERGIRL LABIAL MELTING POUT GELEBRITY</v>
          </cell>
          <cell r="C4048" t="str">
            <v>ABARROTES NO COMESTIBLES</v>
          </cell>
          <cell r="D4048">
            <v>21.61</v>
          </cell>
          <cell r="E4048" t="str">
            <v>Flujo Continuo</v>
          </cell>
        </row>
        <row r="4049">
          <cell r="A4049">
            <v>769205</v>
          </cell>
          <cell r="B4049" t="str">
            <v>COVERGIRL LABIAL MELTING POUT GELFRIEND</v>
          </cell>
          <cell r="C4049" t="str">
            <v>ABARROTES NO COMESTIBLES</v>
          </cell>
          <cell r="D4049">
            <v>21.61</v>
          </cell>
          <cell r="E4049" t="str">
            <v>Flujo Continuo</v>
          </cell>
        </row>
        <row r="4050">
          <cell r="A4050">
            <v>769206</v>
          </cell>
          <cell r="B4050" t="str">
            <v>COVERGIRL LABIAL MELTING POUT GEL-FUL</v>
          </cell>
          <cell r="C4050" t="str">
            <v>ABARROTES NO COMESTIBLES</v>
          </cell>
          <cell r="D4050">
            <v>21.61</v>
          </cell>
          <cell r="E4050" t="str">
            <v>Flujo Continuo</v>
          </cell>
        </row>
        <row r="4051">
          <cell r="A4051">
            <v>769208</v>
          </cell>
          <cell r="B4051" t="str">
            <v>COVERGIRL LABIAL MELTING POUT GELLIE JEL</v>
          </cell>
          <cell r="C4051" t="str">
            <v>ABARROTES NO COMESTIBLES</v>
          </cell>
          <cell r="D4051">
            <v>21.61</v>
          </cell>
          <cell r="E4051" t="str">
            <v>Flujo Continuo</v>
          </cell>
        </row>
        <row r="4052">
          <cell r="A4052">
            <v>769209</v>
          </cell>
          <cell r="B4052" t="str">
            <v>COVERGIRL LABIAL MELTING POUT TANGELO</v>
          </cell>
          <cell r="C4052" t="str">
            <v>ABARROTES NO COMESTIBLES</v>
          </cell>
          <cell r="D4052">
            <v>21.61</v>
          </cell>
          <cell r="E4052" t="str">
            <v>Flujo Continuo</v>
          </cell>
        </row>
        <row r="4053">
          <cell r="A4053">
            <v>769210</v>
          </cell>
          <cell r="B4053" t="str">
            <v>COVERGIRL LAB EXHIB CREMES CARAMEL KISS</v>
          </cell>
          <cell r="C4053" t="str">
            <v>ABARROTES NO COMESTIBLES</v>
          </cell>
          <cell r="D4053">
            <v>24.09</v>
          </cell>
          <cell r="E4053" t="str">
            <v>Flujo Continuo</v>
          </cell>
        </row>
        <row r="4054">
          <cell r="A4054">
            <v>769211</v>
          </cell>
          <cell r="B4054" t="str">
            <v>COVERGIRL LAB EXHIB CREMES COFFEE CRAVE</v>
          </cell>
          <cell r="C4054" t="str">
            <v>ABARROTES NO COMESTIBLES</v>
          </cell>
          <cell r="D4054">
            <v>24.09</v>
          </cell>
          <cell r="E4054" t="str">
            <v>Flujo Continuo</v>
          </cell>
        </row>
        <row r="4055">
          <cell r="A4055">
            <v>769212</v>
          </cell>
          <cell r="B4055" t="str">
            <v>COVERGIRL LAB EXHIB CREMES COQUETTE ORCH</v>
          </cell>
          <cell r="C4055" t="str">
            <v>ABARROTES NO COMESTIBLES</v>
          </cell>
          <cell r="D4055">
            <v>20.34</v>
          </cell>
          <cell r="E4055" t="str">
            <v>Flujo Continuo</v>
          </cell>
        </row>
        <row r="4056">
          <cell r="A4056">
            <v>769213</v>
          </cell>
          <cell r="B4056" t="str">
            <v>COVERGIRL LAB EXHIB CREMES CREME 230</v>
          </cell>
          <cell r="C4056" t="str">
            <v>ABARROTES NO COMESTIBLES</v>
          </cell>
          <cell r="D4056">
            <v>20.34</v>
          </cell>
          <cell r="E4056" t="str">
            <v>Flujo Continuo</v>
          </cell>
        </row>
        <row r="4057">
          <cell r="A4057">
            <v>769214</v>
          </cell>
          <cell r="B4057" t="str">
            <v>COVERGIRL LAB EXHIB CREMES DARLING KISS</v>
          </cell>
          <cell r="C4057" t="str">
            <v>ABARROTES NO COMESTIBLES</v>
          </cell>
          <cell r="D4057">
            <v>20.34</v>
          </cell>
          <cell r="E4057" t="str">
            <v>Flujo Continuo</v>
          </cell>
        </row>
        <row r="4058">
          <cell r="A4058">
            <v>754194</v>
          </cell>
          <cell r="B4058" t="str">
            <v>PAPAS NATIVAS MIXTAS X 90G AM ORGANICA</v>
          </cell>
          <cell r="C4058" t="str">
            <v>ABARROTES COMESTIBLES</v>
          </cell>
          <cell r="D4058">
            <v>6.23</v>
          </cell>
          <cell r="E4058" t="str">
            <v>Almacenado</v>
          </cell>
        </row>
        <row r="4059">
          <cell r="A4059">
            <v>754389</v>
          </cell>
          <cell r="B4059" t="str">
            <v>SIYAU KIKKO X 6 X 160CC</v>
          </cell>
          <cell r="C4059" t="str">
            <v>ABARROTES COMESTIBLES</v>
          </cell>
          <cell r="D4059">
            <v>7.31</v>
          </cell>
          <cell r="E4059" t="str">
            <v>Almacenado</v>
          </cell>
        </row>
        <row r="4060">
          <cell r="A4060">
            <v>769215</v>
          </cell>
          <cell r="B4060" t="str">
            <v>COVERGIRL LAB EXHIB CREMES DECADENTPEACH</v>
          </cell>
          <cell r="C4060" t="str">
            <v>ABARROTES NO COMESTIBLES</v>
          </cell>
          <cell r="D4060">
            <v>20.34</v>
          </cell>
          <cell r="E4060" t="str">
            <v>Flujo Continuo</v>
          </cell>
        </row>
        <row r="4061">
          <cell r="A4061">
            <v>769216</v>
          </cell>
          <cell r="B4061" t="str">
            <v>COVERGIRL LAB EXHIB CREMES DELIGHT BLUSH</v>
          </cell>
          <cell r="C4061" t="str">
            <v>ABARROTES NO COMESTIBLES</v>
          </cell>
          <cell r="D4061">
            <v>24.09</v>
          </cell>
          <cell r="E4061" t="str">
            <v>Flujo Continuo</v>
          </cell>
        </row>
        <row r="4062">
          <cell r="A4062">
            <v>757677</v>
          </cell>
          <cell r="B4062" t="str">
            <v>RON ROYAL CENTENARIO 5 AÑOS 750 ML</v>
          </cell>
          <cell r="C4062" t="str">
            <v>ABARROTES BEBIBLES</v>
          </cell>
          <cell r="D4062">
            <v>34.58</v>
          </cell>
          <cell r="E4062" t="str">
            <v>Almacenado</v>
          </cell>
        </row>
        <row r="4063">
          <cell r="A4063">
            <v>769217</v>
          </cell>
          <cell r="B4063" t="str">
            <v>COVERGIRL LAB EXHIB CREMES ENCHATRESS BL</v>
          </cell>
          <cell r="C4063" t="str">
            <v>ABARROTES NO COMESTIBLES</v>
          </cell>
          <cell r="D4063">
            <v>24.09</v>
          </cell>
          <cell r="E4063" t="str">
            <v>Flujo Continuo</v>
          </cell>
        </row>
        <row r="4064">
          <cell r="A4064">
            <v>769218</v>
          </cell>
          <cell r="B4064" t="str">
            <v>COVERGIRL LAB EXHIB CREMES EUPHORIA 315</v>
          </cell>
          <cell r="C4064" t="str">
            <v>ABARROTES NO COMESTIBLES</v>
          </cell>
          <cell r="D4064">
            <v>20.34</v>
          </cell>
          <cell r="E4064" t="str">
            <v>Flujo Continuo</v>
          </cell>
        </row>
        <row r="4065">
          <cell r="A4065">
            <v>769219</v>
          </cell>
          <cell r="B4065" t="str">
            <v>COVERGIRL LAB EXHIB CREMES HOT 305</v>
          </cell>
          <cell r="C4065" t="str">
            <v>ABARROTES NO COMESTIBLES</v>
          </cell>
          <cell r="D4065">
            <v>24.09</v>
          </cell>
          <cell r="E4065" t="str">
            <v>Flujo Continuo</v>
          </cell>
        </row>
        <row r="4066">
          <cell r="A4066">
            <v>769220</v>
          </cell>
          <cell r="B4066" t="str">
            <v>COVERGIRL LAB EXHIB CREMES RAVISHINGROSE</v>
          </cell>
          <cell r="C4066" t="str">
            <v>ABARROTES NO COMESTIBLES</v>
          </cell>
          <cell r="D4066">
            <v>20.34</v>
          </cell>
          <cell r="E4066" t="str">
            <v>Flujo Continuo</v>
          </cell>
        </row>
        <row r="4067">
          <cell r="A4067">
            <v>769221</v>
          </cell>
          <cell r="B4067" t="str">
            <v>COVERGIRL LAB EXHIB CREMES ROMANCE MAUVE</v>
          </cell>
          <cell r="C4067" t="str">
            <v>ABARROTES NO COMESTIBLES</v>
          </cell>
          <cell r="D4067">
            <v>24.09</v>
          </cell>
          <cell r="E4067" t="str">
            <v>Flujo Continuo</v>
          </cell>
        </row>
        <row r="4068">
          <cell r="A4068">
            <v>769222</v>
          </cell>
          <cell r="B4068" t="str">
            <v>COVERGIRL LAB EXHIB CREMES SEDUCESCARLET</v>
          </cell>
          <cell r="C4068" t="str">
            <v>ABARROTES NO COMESTIBLES</v>
          </cell>
          <cell r="D4068">
            <v>24.09</v>
          </cell>
          <cell r="E4068" t="str">
            <v>Flujo Continuo</v>
          </cell>
        </row>
        <row r="4069">
          <cell r="A4069">
            <v>769223</v>
          </cell>
          <cell r="B4069" t="str">
            <v>COVERGIRL LAB EXHIB CREMES SPELLBOUND325</v>
          </cell>
          <cell r="C4069" t="str">
            <v>ABARROTES NO COMESTIBLES</v>
          </cell>
          <cell r="D4069">
            <v>24.09</v>
          </cell>
          <cell r="E4069" t="str">
            <v>Flujo Continuo</v>
          </cell>
        </row>
        <row r="4070">
          <cell r="A4070">
            <v>769224</v>
          </cell>
          <cell r="B4070" t="str">
            <v>COVERGIRL LAB EXHIB CREMES SUCCULENT CHE</v>
          </cell>
          <cell r="C4070" t="str">
            <v>ABARROTES NO COMESTIBLES</v>
          </cell>
          <cell r="D4070">
            <v>20.34</v>
          </cell>
          <cell r="E4070" t="str">
            <v>Flujo Continuo</v>
          </cell>
        </row>
        <row r="4071">
          <cell r="A4071">
            <v>757678</v>
          </cell>
          <cell r="B4071" t="str">
            <v>RON ROYAL CENTENARIO 7 AÑOS 750 ML</v>
          </cell>
          <cell r="C4071" t="str">
            <v>ABARROTES BEBIBLES</v>
          </cell>
          <cell r="D4071">
            <v>46.91</v>
          </cell>
          <cell r="E4071" t="str">
            <v>Almacenado</v>
          </cell>
        </row>
        <row r="4072">
          <cell r="A4072">
            <v>757682</v>
          </cell>
          <cell r="B4072" t="str">
            <v>RON ROYAL CENTENARIO 30 AÑOS 750 ML</v>
          </cell>
          <cell r="C4072" t="str">
            <v>ABARROTES BEBIBLES</v>
          </cell>
          <cell r="D4072">
            <v>402.01</v>
          </cell>
          <cell r="E4072" t="str">
            <v>Almacenado</v>
          </cell>
        </row>
        <row r="4073">
          <cell r="A4073">
            <v>769225</v>
          </cell>
          <cell r="B4073" t="str">
            <v>COVERGIRL LAB EXHIB CREMES SWEETHEART BL</v>
          </cell>
          <cell r="C4073" t="str">
            <v>ABARROTES NO COMESTIBLES</v>
          </cell>
          <cell r="D4073">
            <v>20.34</v>
          </cell>
          <cell r="E4073" t="str">
            <v>Flujo Continuo</v>
          </cell>
        </row>
        <row r="4074">
          <cell r="A4074">
            <v>769226</v>
          </cell>
          <cell r="B4074" t="str">
            <v>COVERGIRL LAB EXHIB CREMES TANTALIZE 335</v>
          </cell>
          <cell r="C4074" t="str">
            <v>ABARROTES NO COMESTIBLES</v>
          </cell>
          <cell r="D4074">
            <v>20.34</v>
          </cell>
          <cell r="E4074" t="str">
            <v>Flujo Continuo</v>
          </cell>
        </row>
        <row r="4075">
          <cell r="A4075">
            <v>769227</v>
          </cell>
          <cell r="B4075" t="str">
            <v>COVERGIRL LAB EXHIB CREMES TEMPTING TOFF</v>
          </cell>
          <cell r="C4075" t="str">
            <v>ABARROTES NO COMESTIBLES</v>
          </cell>
          <cell r="D4075">
            <v>20.34</v>
          </cell>
          <cell r="E4075" t="str">
            <v>Flujo Continuo</v>
          </cell>
        </row>
        <row r="4076">
          <cell r="A4076">
            <v>769228</v>
          </cell>
          <cell r="B4076" t="str">
            <v>COVERGIRL LAB EXHIB DEMI MATTE STREAKER</v>
          </cell>
          <cell r="C4076" t="str">
            <v>ABARROTES NO COMESTIBLES</v>
          </cell>
          <cell r="D4076">
            <v>20.34</v>
          </cell>
          <cell r="E4076" t="str">
            <v>Flujo Continuo</v>
          </cell>
        </row>
        <row r="4077">
          <cell r="A4077">
            <v>769229</v>
          </cell>
          <cell r="B4077" t="str">
            <v>COVERGIRL LAB EXHIB DEMI MATTE TRENDING</v>
          </cell>
          <cell r="C4077" t="str">
            <v>ABARROTES NO COMESTIBLES</v>
          </cell>
          <cell r="D4077">
            <v>20.34</v>
          </cell>
          <cell r="E4077" t="str">
            <v>Flujo Continuo</v>
          </cell>
        </row>
        <row r="4078">
          <cell r="A4078">
            <v>769230</v>
          </cell>
          <cell r="B4078" t="str">
            <v>COVERGIRL LAB EXHIB DEMI MATTE JUSTSAYIN</v>
          </cell>
          <cell r="C4078" t="str">
            <v>ABARROTES NO COMESTIBLES</v>
          </cell>
          <cell r="D4078">
            <v>20.34</v>
          </cell>
          <cell r="E4078" t="str">
            <v>Flujo Continuo</v>
          </cell>
        </row>
        <row r="4079">
          <cell r="A4079">
            <v>769231</v>
          </cell>
          <cell r="B4079" t="str">
            <v>COVERGIRL LAB EXHIB DEMI MATTE WORTHY451</v>
          </cell>
          <cell r="C4079" t="str">
            <v>ABARROTES NO COMESTIBLES</v>
          </cell>
          <cell r="D4079">
            <v>20.34</v>
          </cell>
          <cell r="E4079" t="str">
            <v>Flujo Continuo</v>
          </cell>
        </row>
        <row r="4080">
          <cell r="A4080">
            <v>769232</v>
          </cell>
          <cell r="B4080" t="str">
            <v>COVERGIRL LAB EXHIB DEMI MATTE INFAMOUS</v>
          </cell>
          <cell r="C4080" t="str">
            <v>ABARROTES NO COMESTIBLES</v>
          </cell>
          <cell r="D4080">
            <v>20.34</v>
          </cell>
          <cell r="E4080" t="str">
            <v>Flujo Continuo</v>
          </cell>
        </row>
        <row r="4081">
          <cell r="A4081">
            <v>769233</v>
          </cell>
          <cell r="B4081" t="str">
            <v>COVERGIRL LAB EXHIB DEMI MATTE FEELINGS</v>
          </cell>
          <cell r="C4081" t="str">
            <v>ABARROTES NO COMESTIBLES</v>
          </cell>
          <cell r="D4081">
            <v>20.34</v>
          </cell>
          <cell r="E4081" t="str">
            <v>Flujo Continuo</v>
          </cell>
        </row>
        <row r="4082">
          <cell r="A4082">
            <v>769234</v>
          </cell>
          <cell r="B4082" t="str">
            <v>COVERGIRL LAB EXHIB DEMI MATTE PEACOCK</v>
          </cell>
          <cell r="C4082" t="str">
            <v>ABARROTES NO COMESTIBLES</v>
          </cell>
          <cell r="D4082">
            <v>20.34</v>
          </cell>
          <cell r="E4082" t="str">
            <v>Flujo Continuo</v>
          </cell>
        </row>
        <row r="4083">
          <cell r="A4083">
            <v>769235</v>
          </cell>
          <cell r="B4083" t="str">
            <v>COVERGIRL LAB EXHIB METALLICS LOVE ME LA</v>
          </cell>
          <cell r="C4083" t="str">
            <v>ABARROTES NO COMESTIBLES</v>
          </cell>
          <cell r="D4083">
            <v>22.25</v>
          </cell>
          <cell r="E4083" t="str">
            <v>Flujo Continuo</v>
          </cell>
        </row>
        <row r="4084">
          <cell r="A4084">
            <v>769236</v>
          </cell>
          <cell r="B4084" t="str">
            <v>COVERGIRL LAB EXHIB METALLICS CANT STOP</v>
          </cell>
          <cell r="C4084" t="str">
            <v>ABARROTES NO COMESTIBLES</v>
          </cell>
          <cell r="D4084">
            <v>22.25</v>
          </cell>
          <cell r="E4084" t="str">
            <v>Flujo Continuo</v>
          </cell>
        </row>
        <row r="4085">
          <cell r="A4085">
            <v>769237</v>
          </cell>
          <cell r="B4085" t="str">
            <v>COVERGIRL LAB EXHIB METALLICS READYORNOT</v>
          </cell>
          <cell r="C4085" t="str">
            <v>ABARROTES NO COMESTIBLES</v>
          </cell>
          <cell r="D4085">
            <v>22.25</v>
          </cell>
          <cell r="E4085" t="str">
            <v>Flujo Continuo</v>
          </cell>
        </row>
        <row r="4086">
          <cell r="A4086">
            <v>769238</v>
          </cell>
          <cell r="B4086" t="str">
            <v>COVERGIRL LAB EXHIB METALLICS GETAWAY531</v>
          </cell>
          <cell r="C4086" t="str">
            <v>ABARROTES NO COMESTIBLES</v>
          </cell>
          <cell r="D4086">
            <v>22.25</v>
          </cell>
          <cell r="E4086" t="str">
            <v>Flujo Continuo</v>
          </cell>
        </row>
        <row r="4087">
          <cell r="A4087">
            <v>769239</v>
          </cell>
          <cell r="B4087" t="str">
            <v>COVERGIRL LAB EXHIB METALLICS RENDEZVOUS</v>
          </cell>
          <cell r="C4087" t="str">
            <v>ABARROTES NO COMESTIBLES</v>
          </cell>
          <cell r="D4087">
            <v>22.25</v>
          </cell>
          <cell r="E4087" t="str">
            <v>Flujo Continuo</v>
          </cell>
        </row>
        <row r="4088">
          <cell r="A4088">
            <v>769240</v>
          </cell>
          <cell r="B4088" t="str">
            <v>COVERGIRL LAB EXHIB METALLICS STEAL 546</v>
          </cell>
          <cell r="C4088" t="str">
            <v>ABARROTES NO COMESTIBLES</v>
          </cell>
          <cell r="D4088">
            <v>22.25</v>
          </cell>
          <cell r="E4088" t="str">
            <v>Flujo Continuo</v>
          </cell>
        </row>
        <row r="4089">
          <cell r="A4089">
            <v>769241</v>
          </cell>
          <cell r="B4089" t="str">
            <v>COVERGIRL LAB MELTING POUT MATTE ALLNIGH</v>
          </cell>
          <cell r="C4089" t="str">
            <v>ABARROTES NO COMESTIBLES</v>
          </cell>
          <cell r="D4089">
            <v>22.88</v>
          </cell>
          <cell r="E4089" t="str">
            <v>Flujo Continuo</v>
          </cell>
        </row>
        <row r="4090">
          <cell r="A4090">
            <v>769242</v>
          </cell>
          <cell r="B4090" t="str">
            <v>COVERGIRL LAB MELTING POUT MATTE BACKTAL</v>
          </cell>
          <cell r="C4090" t="str">
            <v>ABARROTES NO COMESTIBLES</v>
          </cell>
          <cell r="D4090">
            <v>22.88</v>
          </cell>
          <cell r="E4090" t="str">
            <v>Flujo Continuo</v>
          </cell>
        </row>
        <row r="4091">
          <cell r="A4091">
            <v>769243</v>
          </cell>
          <cell r="B4091" t="str">
            <v>COVERGIRL LAB MELTING POUT MATTE BALLER</v>
          </cell>
          <cell r="C4091" t="str">
            <v>ABARROTES NO COMESTIBLES</v>
          </cell>
          <cell r="D4091">
            <v>22.88</v>
          </cell>
          <cell r="E4091" t="str">
            <v>Flujo Continuo</v>
          </cell>
        </row>
        <row r="4092">
          <cell r="A4092">
            <v>769245</v>
          </cell>
          <cell r="B4092" t="str">
            <v>COVERGIRL LAB MELTING POUT MATTE CURNUDE</v>
          </cell>
          <cell r="C4092" t="str">
            <v>ABARROTES NO COMESTIBLES</v>
          </cell>
          <cell r="D4092">
            <v>22.88</v>
          </cell>
          <cell r="E4092" t="str">
            <v>Flujo Continuo</v>
          </cell>
        </row>
        <row r="4093">
          <cell r="A4093">
            <v>769247</v>
          </cell>
          <cell r="B4093" t="str">
            <v>COVERGIRL LAB MELT POUT MATTE PARAD LOST</v>
          </cell>
          <cell r="C4093" t="str">
            <v>ABARROTES NO COMESTIBLES</v>
          </cell>
          <cell r="D4093">
            <v>22.88</v>
          </cell>
          <cell r="E4093" t="str">
            <v>Flujo Continuo</v>
          </cell>
        </row>
        <row r="4094">
          <cell r="A4094">
            <v>769248</v>
          </cell>
          <cell r="B4094" t="str">
            <v>COVERGIRL LAB MELT POUT MATTE SEISMIC</v>
          </cell>
          <cell r="C4094" t="str">
            <v>ABARROTES NO COMESTIBLES</v>
          </cell>
          <cell r="D4094">
            <v>22.88</v>
          </cell>
          <cell r="E4094" t="str">
            <v>Flujo Continuo</v>
          </cell>
        </row>
        <row r="4095">
          <cell r="A4095">
            <v>769249</v>
          </cell>
          <cell r="B4095" t="str">
            <v>COVERGIRL LAB KATY KAT GLOSS CANDY CAT</v>
          </cell>
          <cell r="C4095" t="str">
            <v>ABARROTES NO COMESTIBLES</v>
          </cell>
          <cell r="D4095">
            <v>22.88</v>
          </cell>
          <cell r="E4095" t="str">
            <v>Flujo Continuo</v>
          </cell>
        </row>
        <row r="4096">
          <cell r="A4096">
            <v>769250</v>
          </cell>
          <cell r="B4096" t="str">
            <v>COVERGIRL LAB KATY KAT GLOSS CATELOUPE</v>
          </cell>
          <cell r="C4096" t="str">
            <v>ABARROTES NO COMESTIBLES</v>
          </cell>
          <cell r="D4096">
            <v>22.88</v>
          </cell>
          <cell r="E4096" t="str">
            <v>Flujo Continuo</v>
          </cell>
        </row>
        <row r="4097">
          <cell r="A4097">
            <v>769251</v>
          </cell>
          <cell r="B4097" t="str">
            <v>COVERGIRL LAB KATY KAT GLOSS CATNIP</v>
          </cell>
          <cell r="C4097" t="str">
            <v>ABARROTES NO COMESTIBLES</v>
          </cell>
          <cell r="D4097">
            <v>22.88</v>
          </cell>
          <cell r="E4097" t="str">
            <v>Flujo Continuo</v>
          </cell>
        </row>
        <row r="4098">
          <cell r="A4098">
            <v>769252</v>
          </cell>
          <cell r="B4098" t="str">
            <v>COVERGIRL LAB KATY KAT GLOSS INDIGO CAT</v>
          </cell>
          <cell r="C4098" t="str">
            <v>ABARROTES NO COMESTIBLES</v>
          </cell>
          <cell r="D4098">
            <v>22.88</v>
          </cell>
          <cell r="E4098" t="str">
            <v>Flujo Continuo</v>
          </cell>
        </row>
        <row r="4099">
          <cell r="A4099">
            <v>769253</v>
          </cell>
          <cell r="B4099" t="str">
            <v>COVERGIRL LAB KATY KAT GLOSS KITTY KARMA</v>
          </cell>
          <cell r="C4099" t="str">
            <v>ABARROTES NO COMESTIBLES</v>
          </cell>
          <cell r="D4099">
            <v>22.88</v>
          </cell>
          <cell r="E4099" t="str">
            <v>Flujo Continuo</v>
          </cell>
        </row>
        <row r="4100">
          <cell r="A4100">
            <v>769254</v>
          </cell>
          <cell r="B4100" t="str">
            <v>COVERGIRL LAB KATY KAT GLOSS NINTH LIFE</v>
          </cell>
          <cell r="C4100" t="str">
            <v>ABARROTES NO COMESTIBLES</v>
          </cell>
          <cell r="D4100">
            <v>22.88</v>
          </cell>
          <cell r="E4100" t="str">
            <v>Flujo Continuo</v>
          </cell>
        </row>
        <row r="4101">
          <cell r="A4101">
            <v>769255</v>
          </cell>
          <cell r="B4101" t="str">
            <v>COVERGIRL LAB KATY KAT GLOSS POUNCE</v>
          </cell>
          <cell r="C4101" t="str">
            <v>ABARROTES NO COMESTIBLES</v>
          </cell>
          <cell r="D4101">
            <v>22.88</v>
          </cell>
          <cell r="E4101" t="str">
            <v>Flujo Continuo</v>
          </cell>
        </row>
        <row r="4102">
          <cell r="A4102">
            <v>769256</v>
          </cell>
          <cell r="B4102" t="str">
            <v>COVERGIRL LAB KATY KAT GLOSS PURRPLE PAW</v>
          </cell>
          <cell r="C4102" t="str">
            <v>ABARROTES NO COMESTIBLES</v>
          </cell>
          <cell r="D4102">
            <v>22.88</v>
          </cell>
          <cell r="E4102" t="str">
            <v>Flujo Continuo</v>
          </cell>
        </row>
        <row r="4103">
          <cell r="A4103">
            <v>769257</v>
          </cell>
          <cell r="B4103" t="str">
            <v>COVERGIRL LAB KATY KAT GLOSS TABBY TEASE</v>
          </cell>
          <cell r="C4103" t="str">
            <v>ABARROTES NO COMESTIBLES</v>
          </cell>
          <cell r="D4103">
            <v>22.88</v>
          </cell>
          <cell r="E4103" t="str">
            <v>Flujo Continuo</v>
          </cell>
        </row>
        <row r="4104">
          <cell r="A4104">
            <v>769258</v>
          </cell>
          <cell r="B4104" t="str">
            <v>COVERGIRL LAB KATY KAT GLOSS WINE FELINE</v>
          </cell>
          <cell r="C4104" t="str">
            <v>ABARROTES NO COMESTIBLES</v>
          </cell>
          <cell r="D4104">
            <v>22.88</v>
          </cell>
          <cell r="E4104" t="str">
            <v>Flujo Continuo</v>
          </cell>
        </row>
        <row r="4105">
          <cell r="A4105">
            <v>769259</v>
          </cell>
          <cell r="B4105" t="str">
            <v>COVERGIRL LAB OUTLAST ALL DAY EVER RED D</v>
          </cell>
          <cell r="C4105" t="str">
            <v>ABARROTES NO COMESTIBLES</v>
          </cell>
          <cell r="D4105">
            <v>31.72</v>
          </cell>
          <cell r="E4105" t="str">
            <v>Flujo Continuo</v>
          </cell>
        </row>
        <row r="4106">
          <cell r="A4106">
            <v>769260</v>
          </cell>
          <cell r="B4106" t="str">
            <v>COVERGIRL LAB OUTLAST ALL DAY ETERNAL FL</v>
          </cell>
          <cell r="C4106" t="str">
            <v>ABARROTES NO COMESTIBLES</v>
          </cell>
          <cell r="D4106">
            <v>27.27</v>
          </cell>
          <cell r="E4106" t="str">
            <v>Flujo Continuo</v>
          </cell>
        </row>
        <row r="4107">
          <cell r="A4107">
            <v>754391</v>
          </cell>
          <cell r="B4107" t="str">
            <v>SIYAU KIKKO 1 LITROS</v>
          </cell>
          <cell r="C4107" t="str">
            <v>ABARROTES COMESTIBLES</v>
          </cell>
          <cell r="D4107">
            <v>5.04</v>
          </cell>
          <cell r="E4107" t="str">
            <v>Almacenado</v>
          </cell>
        </row>
        <row r="4108">
          <cell r="A4108">
            <v>754392</v>
          </cell>
          <cell r="B4108" t="str">
            <v>SIYAU KIKKO 5 LITROS</v>
          </cell>
          <cell r="C4108" t="str">
            <v>ABARROTES COMESTIBLES</v>
          </cell>
          <cell r="D4108">
            <v>20.9</v>
          </cell>
          <cell r="E4108" t="str">
            <v>Almacenado</v>
          </cell>
        </row>
        <row r="4109">
          <cell r="A4109">
            <v>768064</v>
          </cell>
          <cell r="B4109" t="str">
            <v>SAMBUCA BUISE 700ML</v>
          </cell>
          <cell r="C4109" t="str">
            <v>ABARROTES BEBIBLES</v>
          </cell>
          <cell r="D4109">
            <v>67</v>
          </cell>
          <cell r="E4109" t="str">
            <v>Almacenado</v>
          </cell>
        </row>
        <row r="4110">
          <cell r="A4110">
            <v>769261</v>
          </cell>
          <cell r="B4110" t="str">
            <v>COVERGIRL LAB OUTLAST ALL DAY ALWAYSROSY</v>
          </cell>
          <cell r="C4110" t="str">
            <v>ABARROTES NO COMESTIBLES</v>
          </cell>
          <cell r="D4110">
            <v>27.27</v>
          </cell>
          <cell r="E4110" t="str">
            <v>Flujo Continuo</v>
          </cell>
        </row>
        <row r="4111">
          <cell r="A4111">
            <v>769262</v>
          </cell>
          <cell r="B4111" t="str">
            <v>COVERGIRL LAB OUTLAST ALL DAY BLUSH MAUV</v>
          </cell>
          <cell r="C4111" t="str">
            <v>ABARROTES NO COMESTIBLES</v>
          </cell>
          <cell r="D4111">
            <v>31.72</v>
          </cell>
          <cell r="E4111" t="str">
            <v>Flujo Continuo</v>
          </cell>
        </row>
        <row r="4112">
          <cell r="A4112">
            <v>769263</v>
          </cell>
          <cell r="B4112" t="str">
            <v>COVERGIRL LAB OUTLAST ALL DAY PLUM BERRY</v>
          </cell>
          <cell r="C4112" t="str">
            <v>ABARROTES NO COMESTIBLES</v>
          </cell>
          <cell r="D4112">
            <v>31.72</v>
          </cell>
          <cell r="E4112" t="str">
            <v>Flujo Continuo</v>
          </cell>
        </row>
        <row r="4113">
          <cell r="A4113">
            <v>769264</v>
          </cell>
          <cell r="B4113" t="str">
            <v>COVERGIRL LAB OUTLAST ALL DAY BRAZENRAIS</v>
          </cell>
          <cell r="C4113" t="str">
            <v>ABARROTES NO COMESTIBLES</v>
          </cell>
          <cell r="D4113">
            <v>31.72</v>
          </cell>
          <cell r="E4113" t="str">
            <v>Flujo Continuo</v>
          </cell>
        </row>
        <row r="4114">
          <cell r="A4114">
            <v>769265</v>
          </cell>
          <cell r="B4114" t="str">
            <v>COVERGIRL BROW BROW KIT HONEY BROWN 715</v>
          </cell>
          <cell r="C4114" t="str">
            <v>ABARROTES NO COMESTIBLES</v>
          </cell>
          <cell r="D4114">
            <v>31.72</v>
          </cell>
          <cell r="E4114" t="str">
            <v>Flujo Continuo</v>
          </cell>
        </row>
        <row r="4115">
          <cell r="A4115">
            <v>769266</v>
          </cell>
          <cell r="B4115" t="str">
            <v>COVERGIRL BROW BROW KIT RICH BROWN 705</v>
          </cell>
          <cell r="C4115" t="str">
            <v>ABARROTES NO COMESTIBLES</v>
          </cell>
          <cell r="D4115">
            <v>31.72</v>
          </cell>
          <cell r="E4115" t="str">
            <v>Flujo Continuo</v>
          </cell>
        </row>
        <row r="4116">
          <cell r="A4116">
            <v>769267</v>
          </cell>
          <cell r="B4116" t="str">
            <v>COVERGIRL BROW EASY BREEZY BROW HONEY BR</v>
          </cell>
          <cell r="C4116" t="str">
            <v>ABARROTES NO COMESTIBLES</v>
          </cell>
          <cell r="D4116">
            <v>15.25</v>
          </cell>
          <cell r="E4116" t="str">
            <v>Flujo Continuo</v>
          </cell>
        </row>
        <row r="4117">
          <cell r="A4117">
            <v>769268</v>
          </cell>
          <cell r="B4117" t="str">
            <v>COVERGIRL BROW EASY BREEZY BROW MIDNIG B</v>
          </cell>
          <cell r="C4117" t="str">
            <v>ABARROTES NO COMESTIBLES</v>
          </cell>
          <cell r="D4117">
            <v>15.25</v>
          </cell>
          <cell r="E4117" t="str">
            <v>Flujo Continuo</v>
          </cell>
        </row>
        <row r="4118">
          <cell r="A4118">
            <v>769269</v>
          </cell>
          <cell r="B4118" t="str">
            <v>COVERGIRL BROW EASY BREEZY BROW SOFT BR</v>
          </cell>
          <cell r="C4118" t="str">
            <v>ABARROTES NO COMESTIBLES</v>
          </cell>
          <cell r="D4118">
            <v>15.25</v>
          </cell>
          <cell r="E4118" t="str">
            <v>Flujo Continuo</v>
          </cell>
        </row>
        <row r="4119">
          <cell r="A4119">
            <v>769270</v>
          </cell>
          <cell r="B4119" t="str">
            <v>COVERGIRL BREASY BREEZY SCULPT+SETHONEYB</v>
          </cell>
          <cell r="C4119" t="str">
            <v>ABARROTES NO COMESTIBLES</v>
          </cell>
          <cell r="D4119">
            <v>28.6</v>
          </cell>
          <cell r="E4119" t="str">
            <v>Flujo Continuo</v>
          </cell>
        </row>
        <row r="4120">
          <cell r="A4120">
            <v>769271</v>
          </cell>
          <cell r="B4120" t="str">
            <v>COVERGIRL BREASY BREEZY SCULPT+SETRICHBR</v>
          </cell>
          <cell r="C4120" t="str">
            <v>ABARROTES NO COMESTIBLES</v>
          </cell>
          <cell r="D4120">
            <v>28.6</v>
          </cell>
          <cell r="E4120" t="str">
            <v>Flujo Continuo</v>
          </cell>
        </row>
        <row r="4121">
          <cell r="A4121">
            <v>769272</v>
          </cell>
          <cell r="B4121" t="str">
            <v>COVERGIRL BREASY BREEZY SCULPT+SETSOFTBR</v>
          </cell>
          <cell r="C4121" t="str">
            <v>ABARROTES NO COMESTIBLES</v>
          </cell>
          <cell r="D4121">
            <v>28.6</v>
          </cell>
          <cell r="E4121" t="str">
            <v>Flujo Continuo</v>
          </cell>
        </row>
        <row r="4122">
          <cell r="A4122">
            <v>769273</v>
          </cell>
          <cell r="B4122" t="str">
            <v>COVERGIRL BROW SHAPE&amp;DEF MASCARA HONEYBR</v>
          </cell>
          <cell r="C4122" t="str">
            <v>ABARROTES NO COMESTIBLES</v>
          </cell>
          <cell r="D4122">
            <v>25.36</v>
          </cell>
          <cell r="E4122" t="str">
            <v>Flujo Continuo</v>
          </cell>
        </row>
        <row r="4123">
          <cell r="A4123">
            <v>769276</v>
          </cell>
          <cell r="B4123" t="str">
            <v>COVERGIRL BROW MICROFINE PENCIL HONEY BR</v>
          </cell>
          <cell r="C4123" t="str">
            <v>ABARROTES NO COMESTIBLES</v>
          </cell>
          <cell r="D4123">
            <v>26.63</v>
          </cell>
          <cell r="E4123" t="str">
            <v>Flujo Continuo</v>
          </cell>
        </row>
        <row r="4124">
          <cell r="A4124">
            <v>769277</v>
          </cell>
          <cell r="B4124" t="str">
            <v>COVERGIRL BROW MICROFINE PENCIL SOFT BRO</v>
          </cell>
          <cell r="C4124" t="str">
            <v>ABARROTES NO COMESTIBLES</v>
          </cell>
          <cell r="D4124">
            <v>26.63</v>
          </cell>
          <cell r="E4124" t="str">
            <v>Flujo Continuo</v>
          </cell>
        </row>
        <row r="4125">
          <cell r="A4125">
            <v>769278</v>
          </cell>
          <cell r="B4125" t="str">
            <v>COVERGIRL BROW MICROFINE PENCIL RICH BRW</v>
          </cell>
          <cell r="C4125" t="str">
            <v>ABARROTES NO COMESTIBLES</v>
          </cell>
          <cell r="D4125">
            <v>25.36</v>
          </cell>
          <cell r="E4125" t="str">
            <v>Flujo Continuo</v>
          </cell>
        </row>
        <row r="4126">
          <cell r="A4126">
            <v>769279</v>
          </cell>
          <cell r="B4126" t="str">
            <v>COVERGIRL MASCARA CLUMPCRUSHER VERYBLACK</v>
          </cell>
          <cell r="C4126" t="str">
            <v>ABARROTES NO COMESTIBLES</v>
          </cell>
          <cell r="D4126">
            <v>26.69</v>
          </cell>
          <cell r="E4126" t="str">
            <v>Flujo Continuo</v>
          </cell>
        </row>
        <row r="4127">
          <cell r="A4127">
            <v>769280</v>
          </cell>
          <cell r="B4127" t="str">
            <v>COVERGIRL MÁSCARA CLUMPCRUSHER VERYBL WP</v>
          </cell>
          <cell r="C4127" t="str">
            <v>ABARROTES NO COMESTIBLES</v>
          </cell>
          <cell r="D4127">
            <v>26.69</v>
          </cell>
          <cell r="E4127" t="str">
            <v>Flujo Continuo</v>
          </cell>
        </row>
        <row r="4128">
          <cell r="A4128">
            <v>769281</v>
          </cell>
          <cell r="B4128" t="str">
            <v>COVERGIRL MASCARA PEACOCK FLARE EXTR BL</v>
          </cell>
          <cell r="C4128" t="str">
            <v>ABARROTES NO COMESTIBLES</v>
          </cell>
          <cell r="D4128">
            <v>27.97</v>
          </cell>
          <cell r="E4128" t="str">
            <v>Flujo Continuo</v>
          </cell>
        </row>
        <row r="4129">
          <cell r="A4129">
            <v>769282</v>
          </cell>
          <cell r="B4129" t="str">
            <v>COVERGIRL MÁSCARA PEACOCK FLARE EX BL-BR</v>
          </cell>
          <cell r="C4129" t="str">
            <v>ABARROTES NO COMESTIBLES</v>
          </cell>
          <cell r="D4129">
            <v>27.97</v>
          </cell>
          <cell r="E4129" t="str">
            <v>Flujo Continuo</v>
          </cell>
        </row>
        <row r="4130">
          <cell r="A4130">
            <v>769283</v>
          </cell>
          <cell r="B4130" t="str">
            <v>COVERGIRL MÁSCARA PEACOCK FLARE WP EX-BL</v>
          </cell>
          <cell r="C4130" t="str">
            <v>ABARROTES NO COMESTIBLES</v>
          </cell>
          <cell r="D4130">
            <v>27.97</v>
          </cell>
          <cell r="E4130" t="str">
            <v>Flujo Continuo</v>
          </cell>
        </row>
        <row r="4131">
          <cell r="A4131">
            <v>769284</v>
          </cell>
          <cell r="B4131" t="str">
            <v>COVERGIRL MASCARA KATY KAT VERY BLACK</v>
          </cell>
          <cell r="C4131" t="str">
            <v>ABARROTES NO COMESTIBLES</v>
          </cell>
          <cell r="D4131">
            <v>26.69</v>
          </cell>
          <cell r="E4131" t="str">
            <v>Flujo Continuo</v>
          </cell>
        </row>
        <row r="4132">
          <cell r="A4132">
            <v>769285</v>
          </cell>
          <cell r="B4132" t="str">
            <v>COVERGIRL MASCARA LASHBLAST VERY BLACK</v>
          </cell>
          <cell r="C4132" t="str">
            <v>ABARROTES NO COMESTIBLES</v>
          </cell>
          <cell r="D4132">
            <v>29.81</v>
          </cell>
          <cell r="E4132" t="str">
            <v>Flujo Continuo</v>
          </cell>
        </row>
        <row r="4133">
          <cell r="A4133">
            <v>769286</v>
          </cell>
          <cell r="B4133" t="str">
            <v>COVERGIRL MASCARA LASHBLAST VERYBLACK WP</v>
          </cell>
          <cell r="C4133" t="str">
            <v>ABARROTES NO COMESTIBLES</v>
          </cell>
          <cell r="D4133">
            <v>26.69</v>
          </cell>
          <cell r="E4133" t="str">
            <v>Flujo Continuo</v>
          </cell>
        </row>
        <row r="4134">
          <cell r="A4134">
            <v>769287</v>
          </cell>
          <cell r="B4134" t="str">
            <v>CORVERGIR MASCARA SO LASHY EXTREME BLACK</v>
          </cell>
          <cell r="C4134" t="str">
            <v>ABARROTES NO COMESTIBLES</v>
          </cell>
          <cell r="D4134">
            <v>30.51</v>
          </cell>
          <cell r="E4134" t="str">
            <v>Flujo Continuo</v>
          </cell>
        </row>
        <row r="4135">
          <cell r="A4135">
            <v>769288</v>
          </cell>
          <cell r="B4135" t="str">
            <v>COVERGIRL MASCARA SUPERSIZ FIBERS BLACKB</v>
          </cell>
          <cell r="C4135" t="str">
            <v>ABARROTES NO COMESTIBLES</v>
          </cell>
          <cell r="D4135">
            <v>22.88</v>
          </cell>
          <cell r="E4135" t="str">
            <v>Flujo Continuo</v>
          </cell>
        </row>
        <row r="4136">
          <cell r="A4136">
            <v>769289</v>
          </cell>
          <cell r="B4136" t="str">
            <v>COVERGIRL MASCARA SUPERSIZ FIBERS VERY-B</v>
          </cell>
          <cell r="C4136" t="str">
            <v>ABARROTES NO COMESTIBLES</v>
          </cell>
          <cell r="D4136">
            <v>22.88</v>
          </cell>
          <cell r="E4136" t="str">
            <v>Flujo Continuo</v>
          </cell>
        </row>
        <row r="4137">
          <cell r="A4137">
            <v>769290</v>
          </cell>
          <cell r="B4137" t="str">
            <v>COVERGIRL MASCARA SUPERSIZ VERY BLACK WP</v>
          </cell>
          <cell r="C4137" t="str">
            <v>ABARROTES NO COMESTIBLES</v>
          </cell>
          <cell r="D4137">
            <v>25.36</v>
          </cell>
          <cell r="E4137" t="str">
            <v>Flujo Continuo</v>
          </cell>
        </row>
        <row r="4138">
          <cell r="A4138">
            <v>769291</v>
          </cell>
          <cell r="B4138" t="str">
            <v>COVERGIRL MASCARA SUPERSIZ BIGCUR VERYBL</v>
          </cell>
          <cell r="C4138" t="str">
            <v>ABARROTES NO COMESTIBLES</v>
          </cell>
          <cell r="D4138">
            <v>22.88</v>
          </cell>
          <cell r="E4138" t="str">
            <v>Flujo Continuo</v>
          </cell>
        </row>
        <row r="4139">
          <cell r="A4139">
            <v>769292</v>
          </cell>
          <cell r="B4139" t="str">
            <v>COVERGIRL MASCARA SUPERSIZ BIGCURL WP BL</v>
          </cell>
          <cell r="C4139" t="str">
            <v>ABARROTES NO COMESTIBLES</v>
          </cell>
          <cell r="D4139">
            <v>22.88</v>
          </cell>
          <cell r="E4139" t="str">
            <v>Flujo Continuo</v>
          </cell>
        </row>
        <row r="4140">
          <cell r="A4140">
            <v>769294</v>
          </cell>
          <cell r="B4140" t="str">
            <v>COVERGIRL TRUBLEND SC CONTOUR ROSE NIGHT</v>
          </cell>
          <cell r="C4140" t="str">
            <v>ABARROTES NO COMESTIBLES</v>
          </cell>
          <cell r="D4140">
            <v>38.14</v>
          </cell>
          <cell r="E4140" t="str">
            <v>Flujo Continuo</v>
          </cell>
        </row>
        <row r="4141">
          <cell r="A4141">
            <v>769295</v>
          </cell>
          <cell r="B4141" t="str">
            <v>COVERGIRL TRUBL SUP STUNNER HIGHLIGHT GU</v>
          </cell>
          <cell r="C4141" t="str">
            <v>ABARROTES NO COMESTIBLES</v>
          </cell>
          <cell r="D4141">
            <v>38.14</v>
          </cell>
          <cell r="E4141" t="str">
            <v>Flujo Continuo</v>
          </cell>
        </row>
        <row r="4142">
          <cell r="A4142">
            <v>769296</v>
          </cell>
          <cell r="B4142" t="str">
            <v>COVERGIRL TRUBLEND SUP STUN HIGHLIGHT IL</v>
          </cell>
          <cell r="C4142" t="str">
            <v>ABARROTES NO COMESTIBLES</v>
          </cell>
          <cell r="D4142">
            <v>38.14</v>
          </cell>
          <cell r="E4142" t="str">
            <v>Flujo Continuo</v>
          </cell>
        </row>
        <row r="4143">
          <cell r="A4143">
            <v>769297</v>
          </cell>
          <cell r="B4143" t="str">
            <v>COVERGIRL MAQ POLVOS CLEAN BUFF BEIGE</v>
          </cell>
          <cell r="C4143" t="str">
            <v>ABARROTES NO COMESTIBLES</v>
          </cell>
          <cell r="D4143">
            <v>21.55</v>
          </cell>
          <cell r="E4143" t="str">
            <v>Flujo Continuo</v>
          </cell>
        </row>
        <row r="4144">
          <cell r="A4144">
            <v>769298</v>
          </cell>
          <cell r="B4144" t="str">
            <v>COVERGIRL MA POLVOS CLEAN CLASSIC BEIGE</v>
          </cell>
          <cell r="C4144" t="str">
            <v>ABARROTES NO COMESTIBLES</v>
          </cell>
          <cell r="D4144">
            <v>21.55</v>
          </cell>
          <cell r="E4144" t="str">
            <v>Flujo Continuo</v>
          </cell>
        </row>
        <row r="4145">
          <cell r="A4145">
            <v>769299</v>
          </cell>
          <cell r="B4145" t="str">
            <v>COVERGIRL MAQ POLVOS CLEAN CR NATURAL</v>
          </cell>
          <cell r="C4145" t="str">
            <v>ABARROTES NO COMESTIBLES</v>
          </cell>
          <cell r="D4145">
            <v>21.55</v>
          </cell>
          <cell r="E4145" t="str">
            <v>Flujo Continuo</v>
          </cell>
        </row>
        <row r="4146">
          <cell r="A4146">
            <v>769300</v>
          </cell>
          <cell r="B4146" t="str">
            <v>COVERGIRL MAQ POLVOS CLEAN NAT BEIGE</v>
          </cell>
          <cell r="C4146" t="str">
            <v>ABARROTES NO COMESTIBLES</v>
          </cell>
          <cell r="D4146">
            <v>21.55</v>
          </cell>
          <cell r="E4146" t="str">
            <v>Flujo Continuo</v>
          </cell>
        </row>
        <row r="4147">
          <cell r="A4147">
            <v>769301</v>
          </cell>
          <cell r="B4147" t="str">
            <v>COVERGIRL MAQ POLVOS CLEAN SOFT HONEY</v>
          </cell>
          <cell r="C4147" t="str">
            <v>ABARROTES NO COMESTIBLES</v>
          </cell>
          <cell r="D4147">
            <v>21.55</v>
          </cell>
          <cell r="E4147" t="str">
            <v>Flujo Continuo</v>
          </cell>
        </row>
        <row r="4148">
          <cell r="A4148">
            <v>769302</v>
          </cell>
          <cell r="B4148" t="str">
            <v>COVERGIRL MAQ POLVOS CLEAN MAT BUFF B525</v>
          </cell>
          <cell r="C4148" t="str">
            <v>ABARROTES NO COMESTIBLES</v>
          </cell>
          <cell r="D4148">
            <v>21.55</v>
          </cell>
          <cell r="E4148" t="str">
            <v>Flujo Continuo</v>
          </cell>
        </row>
        <row r="4149">
          <cell r="A4149">
            <v>769303</v>
          </cell>
          <cell r="B4149" t="str">
            <v>COVERGIRL MAQ POLVO CLEAN MAT MED LIG535</v>
          </cell>
          <cell r="C4149" t="str">
            <v>ABARROTES NO COMESTIBLES</v>
          </cell>
          <cell r="D4149">
            <v>21.55</v>
          </cell>
          <cell r="E4149" t="str">
            <v>Flujo Continuo</v>
          </cell>
        </row>
        <row r="4150">
          <cell r="A4150">
            <v>769304</v>
          </cell>
          <cell r="B4150" t="str">
            <v>COVERGIRL MAQ POLVOS CLEAN MAT WARM 545</v>
          </cell>
          <cell r="C4150" t="str">
            <v>ABARROTES NO COMESTIBLES</v>
          </cell>
          <cell r="D4150">
            <v>21.55</v>
          </cell>
          <cell r="E4150" t="str">
            <v>Flujo Continuo</v>
          </cell>
        </row>
        <row r="4151">
          <cell r="A4151">
            <v>769305</v>
          </cell>
          <cell r="B4151" t="str">
            <v>COVERGIRL MAQ POLVOS CLEAN MAT SOFT HON5</v>
          </cell>
          <cell r="C4151" t="str">
            <v>ABARROTES NO COMESTIBLES</v>
          </cell>
          <cell r="D4151">
            <v>21.55</v>
          </cell>
          <cell r="E4151" t="str">
            <v>Flujo Continuo</v>
          </cell>
        </row>
        <row r="4152">
          <cell r="A4152">
            <v>769308</v>
          </cell>
          <cell r="B4152" t="str">
            <v>COVERGIRL MAQ POLVOS OUTLAST MAT FPOW LD</v>
          </cell>
          <cell r="C4152" t="str">
            <v>ABARROTES NO COMESTIBLES</v>
          </cell>
          <cell r="D4152">
            <v>27.97</v>
          </cell>
          <cell r="E4152" t="str">
            <v>Flujo Continuo</v>
          </cell>
        </row>
        <row r="4153">
          <cell r="A4153">
            <v>769309</v>
          </cell>
          <cell r="B4153" t="str">
            <v>COVERGIRL MAQ POLVOS SUELTOS PROF HONEY</v>
          </cell>
          <cell r="C4153" t="str">
            <v>ABARROTES NO COMESTIBLES</v>
          </cell>
          <cell r="D4153">
            <v>23.45</v>
          </cell>
          <cell r="E4153" t="str">
            <v>Flujo Continuo</v>
          </cell>
        </row>
        <row r="4154">
          <cell r="A4154">
            <v>769310</v>
          </cell>
          <cell r="B4154" t="str">
            <v>COVERGIRL MAQ POLVOS SUELTOS PROF LIGHT</v>
          </cell>
          <cell r="C4154" t="str">
            <v>ABARROTES NO COMESTIBLES</v>
          </cell>
          <cell r="D4154">
            <v>23.45</v>
          </cell>
          <cell r="E4154" t="str">
            <v>Flujo Continuo</v>
          </cell>
        </row>
        <row r="4155">
          <cell r="A4155">
            <v>769311</v>
          </cell>
          <cell r="B4155" t="str">
            <v>COVERGIRL MAQ POLVOS SUELTOS PROF MEDIUM</v>
          </cell>
          <cell r="C4155" t="str">
            <v>ABARROTES NO COMESTIBLES</v>
          </cell>
          <cell r="D4155">
            <v>23.45</v>
          </cell>
          <cell r="E4155" t="str">
            <v>Flujo Continuo</v>
          </cell>
        </row>
        <row r="4156">
          <cell r="A4156">
            <v>769312</v>
          </cell>
          <cell r="B4156" t="str">
            <v>COVERGIRL POLVOS TRUBMIN LOOSE POW TFAIR</v>
          </cell>
          <cell r="C4156" t="str">
            <v>ABARROTES NO COMESTIBLES</v>
          </cell>
          <cell r="D4156">
            <v>25.36</v>
          </cell>
          <cell r="E4156" t="str">
            <v>Flujo Continuo</v>
          </cell>
        </row>
        <row r="4157">
          <cell r="A4157">
            <v>769313</v>
          </cell>
          <cell r="B4157" t="str">
            <v>COVERGIRL POLVOS TRUBMIN LOOSE POW TLIGH</v>
          </cell>
          <cell r="C4157" t="str">
            <v>ABARROTES NO COMESTIBLES</v>
          </cell>
          <cell r="D4157">
            <v>25.36</v>
          </cell>
          <cell r="E4157" t="str">
            <v>Flujo Continuo</v>
          </cell>
        </row>
        <row r="4158">
          <cell r="A4158">
            <v>756445</v>
          </cell>
          <cell r="B4158" t="str">
            <v>TWININGS PURE GREEN X10 BOL</v>
          </cell>
          <cell r="C4158" t="str">
            <v>ABARROTES COMESTIBLES</v>
          </cell>
          <cell r="D4158">
            <v>13.23</v>
          </cell>
          <cell r="E4158" t="str">
            <v>Almacenado</v>
          </cell>
        </row>
        <row r="4159">
          <cell r="A4159">
            <v>756446</v>
          </cell>
          <cell r="B4159" t="str">
            <v>TWININGS STRAWBERRY+MANGO X10BOL</v>
          </cell>
          <cell r="C4159" t="str">
            <v>ABARROTES COMESTIBLES</v>
          </cell>
          <cell r="D4159">
            <v>11.21</v>
          </cell>
          <cell r="E4159" t="str">
            <v>Almacenado</v>
          </cell>
        </row>
        <row r="4160">
          <cell r="A4160">
            <v>756447</v>
          </cell>
          <cell r="B4160" t="str">
            <v xml:space="preserve"> TWININGS B.TEA ENG. BREAKFAST X10BOL</v>
          </cell>
          <cell r="C4160" t="str">
            <v>ABARROTES COMESTIBLES</v>
          </cell>
          <cell r="D4160">
            <v>13.23</v>
          </cell>
          <cell r="E4160" t="str">
            <v>Almacenado</v>
          </cell>
        </row>
        <row r="4161">
          <cell r="A4161">
            <v>769314</v>
          </cell>
          <cell r="B4161" t="str">
            <v>COVERGIRL POLVOS TRUB MIN LOOSE POW TMED</v>
          </cell>
          <cell r="C4161" t="str">
            <v>ABARROTES NO COMESTIBLES</v>
          </cell>
          <cell r="D4161">
            <v>25.36</v>
          </cell>
          <cell r="E4161" t="str">
            <v>Flujo Continuo</v>
          </cell>
        </row>
        <row r="4162">
          <cell r="A4162">
            <v>769315</v>
          </cell>
          <cell r="B4162" t="str">
            <v>COVERGIRL PRIMER TRUBLEND COLOR NEUTR200</v>
          </cell>
          <cell r="C4162" t="str">
            <v>ABARROTES NO COMESTIBLES</v>
          </cell>
          <cell r="D4162">
            <v>30.51</v>
          </cell>
          <cell r="E4162" t="str">
            <v>Flujo Continuo</v>
          </cell>
        </row>
        <row r="4163">
          <cell r="A4163">
            <v>769316</v>
          </cell>
          <cell r="B4163" t="str">
            <v>COVERGIRL PRIMER TRUBLEND ILUMINATING400</v>
          </cell>
          <cell r="C4163" t="str">
            <v>ABARROTES NO COMESTIBLES</v>
          </cell>
          <cell r="D4163">
            <v>29.24</v>
          </cell>
          <cell r="E4163" t="str">
            <v>Flujo Continuo</v>
          </cell>
        </row>
        <row r="4164">
          <cell r="A4164">
            <v>769317</v>
          </cell>
          <cell r="B4164" t="str">
            <v>COVERGIRL PRIMER TRUBLEND PORE MINIM300</v>
          </cell>
          <cell r="C4164" t="str">
            <v>ABARROTES NO COMESTIBLES</v>
          </cell>
          <cell r="D4164">
            <v>30.51</v>
          </cell>
          <cell r="E4164" t="str">
            <v>Flujo Continuo</v>
          </cell>
        </row>
        <row r="4165">
          <cell r="A4165">
            <v>769318</v>
          </cell>
          <cell r="B4165" t="str">
            <v>COVERGIRL PRIMER TRUBLEND SKIN SMOOTH100</v>
          </cell>
          <cell r="C4165" t="str">
            <v>ABARROTES NO COMESTIBLES</v>
          </cell>
          <cell r="D4165">
            <v>30.51</v>
          </cell>
          <cell r="E4165" t="str">
            <v>Flujo Continuo</v>
          </cell>
        </row>
        <row r="4166">
          <cell r="A4166">
            <v>769319</v>
          </cell>
          <cell r="B4166" t="str">
            <v>COVERGIRL RUBOR CHEEKERS ICED CAPPUCINO</v>
          </cell>
          <cell r="C4166" t="str">
            <v>ABARROTES NO COMESTIBLES</v>
          </cell>
          <cell r="D4166">
            <v>22.88</v>
          </cell>
          <cell r="E4166" t="str">
            <v>Flujo Continuo</v>
          </cell>
        </row>
        <row r="4167">
          <cell r="A4167">
            <v>769320</v>
          </cell>
          <cell r="B4167" t="str">
            <v>COVERGIRL RUBOR CHEEKERS PRETTY PEACH</v>
          </cell>
          <cell r="C4167" t="str">
            <v>ABARROTES NO COMESTIBLES</v>
          </cell>
          <cell r="D4167">
            <v>22.88</v>
          </cell>
          <cell r="E4167" t="str">
            <v>Flujo Continuo</v>
          </cell>
        </row>
        <row r="4168">
          <cell r="A4168">
            <v>769321</v>
          </cell>
          <cell r="B4168" t="str">
            <v>COVERGIRL RUBOR CHEEKERS SOFT SABLE</v>
          </cell>
          <cell r="C4168" t="str">
            <v>ABARROTES NO COMESTIBLES</v>
          </cell>
          <cell r="D4168">
            <v>22.88</v>
          </cell>
          <cell r="E4168" t="str">
            <v>Flujo Continuo</v>
          </cell>
        </row>
        <row r="4169">
          <cell r="A4169">
            <v>769322</v>
          </cell>
          <cell r="B4169" t="str">
            <v>COVERGIRL CUARTETO SOMBR EYE SQ BLOO BL</v>
          </cell>
          <cell r="C4169" t="str">
            <v>ABARROTES NO COMESTIBLES</v>
          </cell>
          <cell r="D4169">
            <v>23.45</v>
          </cell>
          <cell r="E4169" t="str">
            <v>Flujo Continuo</v>
          </cell>
        </row>
        <row r="4170">
          <cell r="A4170">
            <v>769323</v>
          </cell>
          <cell r="B4170" t="str">
            <v>COVERGIRL CUARTETO SOMBR EYE SQ GOFORGOL</v>
          </cell>
          <cell r="C4170" t="str">
            <v>ABARROTES NO COMESTIBLES</v>
          </cell>
          <cell r="D4170">
            <v>23.45</v>
          </cell>
          <cell r="E4170" t="str">
            <v>Flujo Continuo</v>
          </cell>
        </row>
        <row r="4171">
          <cell r="A4171">
            <v>769324</v>
          </cell>
          <cell r="B4171" t="str">
            <v>COVERGIRL CUARTETO SOMBR EYE SQ NOTMENUD</v>
          </cell>
          <cell r="C4171" t="str">
            <v>ABARROTES NO COMESTIBLES</v>
          </cell>
          <cell r="D4171">
            <v>23.45</v>
          </cell>
          <cell r="E4171" t="str">
            <v>Flujo Continuo</v>
          </cell>
        </row>
        <row r="4172">
          <cell r="A4172">
            <v>769325</v>
          </cell>
          <cell r="B4172" t="str">
            <v>COVERGIRL CUARTETO SOMBR EYE SQ SMOKEY</v>
          </cell>
          <cell r="C4172" t="str">
            <v>ABARROTES NO COMESTIBLES</v>
          </cell>
          <cell r="D4172">
            <v>23.45</v>
          </cell>
          <cell r="E4172" t="str">
            <v>Flujo Continuo</v>
          </cell>
        </row>
        <row r="4173">
          <cell r="A4173">
            <v>769327</v>
          </cell>
          <cell r="B4173" t="str">
            <v>COVERGIRL OCTETO SOMBR TRUNAKED NUDES</v>
          </cell>
          <cell r="C4173" t="str">
            <v>ABARROTES NO COMESTIBLES</v>
          </cell>
          <cell r="D4173">
            <v>46.33</v>
          </cell>
          <cell r="E4173" t="str">
            <v>Flujo Continuo</v>
          </cell>
        </row>
        <row r="4174">
          <cell r="A4174">
            <v>769328</v>
          </cell>
          <cell r="B4174" t="str">
            <v>COVERGIRL OCTETO SOMBR TRUNAKED ROSES</v>
          </cell>
          <cell r="C4174" t="str">
            <v>ABARROTES NO COMESTIBLES</v>
          </cell>
          <cell r="D4174">
            <v>46.33</v>
          </cell>
          <cell r="E4174" t="str">
            <v>Flujo Continuo</v>
          </cell>
        </row>
        <row r="4175">
          <cell r="A4175">
            <v>769329</v>
          </cell>
          <cell r="B4175" t="str">
            <v>COVERGIRL OCTETO SOMBRAS TRUNAKED SMOKY</v>
          </cell>
          <cell r="C4175" t="str">
            <v>ABARROTES NO COMESTIBLES</v>
          </cell>
          <cell r="D4175">
            <v>36.86</v>
          </cell>
          <cell r="E4175" t="str">
            <v>Flujo Continuo</v>
          </cell>
        </row>
        <row r="4176">
          <cell r="A4176">
            <v>769330</v>
          </cell>
          <cell r="B4176" t="str">
            <v>COVERGIRL BROCHA POLV/RUB MAKEUP MASTERS</v>
          </cell>
          <cell r="C4176" t="str">
            <v>ABARROTES NO COMESTIBLES</v>
          </cell>
          <cell r="D4176">
            <v>20.34</v>
          </cell>
          <cell r="E4176" t="str">
            <v>Flujo Continuo</v>
          </cell>
        </row>
        <row r="4177">
          <cell r="A4177">
            <v>769331</v>
          </cell>
          <cell r="B4177" t="str">
            <v>COVERGIRL BROCHA SOMBR/DEL MAKEUP MASTER</v>
          </cell>
          <cell r="C4177" t="str">
            <v>ABARROTES NO COMESTIBLES</v>
          </cell>
          <cell r="D4177">
            <v>16.53</v>
          </cell>
          <cell r="E4177" t="str">
            <v>Flujo Continuo</v>
          </cell>
        </row>
        <row r="4178">
          <cell r="A4178">
            <v>769332</v>
          </cell>
          <cell r="B4178" t="str">
            <v>COVERGIRL ESPONJA BASE MAKE UP MASTERS</v>
          </cell>
          <cell r="C4178" t="str">
            <v>ABARROTES NO COMESTIBLES</v>
          </cell>
          <cell r="D4178">
            <v>12.71</v>
          </cell>
          <cell r="E4178" t="str">
            <v>Flujo Continuo</v>
          </cell>
        </row>
        <row r="4179">
          <cell r="A4179">
            <v>769333</v>
          </cell>
          <cell r="B4179" t="str">
            <v>COVERGIRL ESPONJA POLV MAKEUP MASTERS</v>
          </cell>
          <cell r="C4179" t="str">
            <v>ABARROTES NO COMESTIBLES</v>
          </cell>
          <cell r="D4179">
            <v>12.71</v>
          </cell>
          <cell r="E4179" t="str">
            <v>Flujo Continuo</v>
          </cell>
        </row>
        <row r="4180">
          <cell r="A4180">
            <v>769334</v>
          </cell>
          <cell r="B4180" t="str">
            <v>COVERGIRL PINZAS CEJAS MAKE UP MASTERS</v>
          </cell>
          <cell r="C4180" t="str">
            <v>ABARROTES NO COMESTIBLES</v>
          </cell>
          <cell r="D4180">
            <v>17.100000000000001</v>
          </cell>
          <cell r="E4180" t="str">
            <v>Flujo Continuo</v>
          </cell>
        </row>
        <row r="4181">
          <cell r="A4181">
            <v>769335</v>
          </cell>
          <cell r="B4181" t="str">
            <v>COVERGIRL RIZADOR PESTAÑAS MAKE UP MAST</v>
          </cell>
          <cell r="C4181" t="str">
            <v>ABARROTES NO COMESTIBLES</v>
          </cell>
          <cell r="D4181">
            <v>13.98</v>
          </cell>
          <cell r="E4181" t="str">
            <v>Flujo Continuo</v>
          </cell>
        </row>
        <row r="4182">
          <cell r="A4182">
            <v>769336</v>
          </cell>
          <cell r="B4182" t="str">
            <v>COVERGIRL TAJADOR 3 EN 1 MAKE UP MASTERS</v>
          </cell>
          <cell r="C4182" t="str">
            <v>ABARROTES NO COMESTIBLES</v>
          </cell>
          <cell r="D4182">
            <v>12.01</v>
          </cell>
          <cell r="E4182" t="str">
            <v>Flujo Continuo</v>
          </cell>
        </row>
        <row r="4183">
          <cell r="A4183">
            <v>769536</v>
          </cell>
          <cell r="B4183" t="str">
            <v>VINO EL VINCULO RESERVA BOT 750ML</v>
          </cell>
          <cell r="C4183" t="str">
            <v>ABARROTES BEBIBLES</v>
          </cell>
          <cell r="D4183">
            <v>68.55</v>
          </cell>
          <cell r="E4183" t="str">
            <v>Flujo Continuo</v>
          </cell>
        </row>
        <row r="4184">
          <cell r="A4184">
            <v>768648</v>
          </cell>
          <cell r="B4184" t="str">
            <v>VINO VIÑA VILANO ROBLE TEMPRANILLO 750ML</v>
          </cell>
          <cell r="C4184" t="str">
            <v>ABARROTES BEBIBLES</v>
          </cell>
          <cell r="D4184">
            <v>43.84</v>
          </cell>
          <cell r="E4184" t="str">
            <v>Almacenado</v>
          </cell>
        </row>
        <row r="4185">
          <cell r="A4185">
            <v>769542</v>
          </cell>
          <cell r="B4185" t="str">
            <v>VINO SANTA CRUZ DE ALPERA AZUL BOT 750ML</v>
          </cell>
          <cell r="C4185" t="str">
            <v>ABARROTES BEBIBLES</v>
          </cell>
          <cell r="D4185">
            <v>27.73</v>
          </cell>
          <cell r="E4185" t="str">
            <v>Flujo Continuo</v>
          </cell>
        </row>
        <row r="4186">
          <cell r="A4186">
            <v>769545</v>
          </cell>
          <cell r="B4186" t="str">
            <v>LYSOL KITCHEN PRO ANTIBACT x650ML</v>
          </cell>
          <cell r="C4186" t="str">
            <v>ABARROTES NO COMESTIBLES</v>
          </cell>
          <cell r="D4186">
            <v>12.43</v>
          </cell>
          <cell r="E4186" t="str">
            <v>Flujo Continuo</v>
          </cell>
        </row>
        <row r="4187">
          <cell r="A4187">
            <v>769546</v>
          </cell>
          <cell r="B4187" t="str">
            <v>KIT KATIVA ALISADO BRASILEÑO</v>
          </cell>
          <cell r="C4187" t="str">
            <v>ABARROTES NO COMESTIBLES</v>
          </cell>
          <cell r="D4187">
            <v>31.98</v>
          </cell>
          <cell r="E4187" t="str">
            <v>Flujo Continuo</v>
          </cell>
        </row>
        <row r="4188">
          <cell r="A4188">
            <v>769562</v>
          </cell>
          <cell r="B4188" t="str">
            <v>ESTUCHE 2 SANGRIAS LOLEA</v>
          </cell>
          <cell r="C4188" t="str">
            <v>ABARROTES BEBIBLES</v>
          </cell>
          <cell r="D4188">
            <v>85.58</v>
          </cell>
          <cell r="E4188" t="str">
            <v>Flujo Continuo</v>
          </cell>
        </row>
        <row r="4189">
          <cell r="A4189">
            <v>769720</v>
          </cell>
          <cell r="B4189" t="str">
            <v>MASCARILLA TELA GARNIER 32GR CHARCOAL</v>
          </cell>
          <cell r="C4189" t="str">
            <v>ABARROTES NO COMESTIBLES</v>
          </cell>
          <cell r="D4189">
            <v>8.27</v>
          </cell>
          <cell r="E4189" t="str">
            <v>Flujo Continuo</v>
          </cell>
        </row>
        <row r="4190">
          <cell r="A4190">
            <v>769930</v>
          </cell>
          <cell r="B4190" t="str">
            <v>VINO FAUSTINO ART COLLECTION BOT 750ML</v>
          </cell>
          <cell r="C4190" t="str">
            <v>ABARROTES BEBIBLES</v>
          </cell>
          <cell r="D4190">
            <v>64.77</v>
          </cell>
          <cell r="E4190" t="str">
            <v>Flujo Continuo</v>
          </cell>
        </row>
        <row r="4191">
          <cell r="A4191">
            <v>770294</v>
          </cell>
          <cell r="B4191" t="str">
            <v>LIMPIA VIDRIOS DARYZA  X GALON</v>
          </cell>
          <cell r="C4191" t="str">
            <v>ABARROTES NO COMESTIBLES</v>
          </cell>
          <cell r="D4191">
            <v>7.06</v>
          </cell>
          <cell r="E4191" t="str">
            <v>Flujo Continuo</v>
          </cell>
        </row>
        <row r="4192">
          <cell r="A4192">
            <v>770295</v>
          </cell>
          <cell r="B4192" t="str">
            <v>DETERGENTE LIQUIDO DARYZA X GALÓN</v>
          </cell>
          <cell r="C4192" t="str">
            <v>ABARROTES NO COMESTIBLES</v>
          </cell>
          <cell r="D4192">
            <v>17.78</v>
          </cell>
          <cell r="E4192" t="str">
            <v>Flujo Continuo</v>
          </cell>
        </row>
        <row r="4193">
          <cell r="A4193">
            <v>770296</v>
          </cell>
          <cell r="B4193" t="str">
            <v>GEL LAVAVAJILLA DARYZA X GALON</v>
          </cell>
          <cell r="C4193" t="str">
            <v>ABARROTES NO COMESTIBLES</v>
          </cell>
          <cell r="D4193">
            <v>15.13</v>
          </cell>
          <cell r="E4193" t="str">
            <v>Flujo Continuo</v>
          </cell>
        </row>
        <row r="4194">
          <cell r="A4194">
            <v>770297</v>
          </cell>
          <cell r="B4194" t="str">
            <v>REMOVEDOR DE SARRO DARYZA  X GALON</v>
          </cell>
          <cell r="C4194" t="str">
            <v>ABARROTES NO COMESTIBLES</v>
          </cell>
          <cell r="D4194">
            <v>11.05</v>
          </cell>
          <cell r="E4194" t="str">
            <v>Flujo Continuo</v>
          </cell>
        </row>
        <row r="4195">
          <cell r="A4195">
            <v>770422</v>
          </cell>
          <cell r="B4195" t="str">
            <v>CAFE BRITT ESPRESSO PACHAMAMA X10 CAPS</v>
          </cell>
          <cell r="C4195" t="str">
            <v>ABARROTES COMESTIBLES</v>
          </cell>
          <cell r="D4195">
            <v>18.53</v>
          </cell>
          <cell r="E4195" t="str">
            <v>Flujo Continuo</v>
          </cell>
        </row>
        <row r="4196">
          <cell r="A4196">
            <v>770423</v>
          </cell>
          <cell r="B4196" t="str">
            <v>CAFE BRITT ESPRESSO CAJAMARCA X10 CAPS</v>
          </cell>
          <cell r="C4196" t="str">
            <v>ABARROTES COMESTIBLES</v>
          </cell>
          <cell r="D4196">
            <v>18.53</v>
          </cell>
          <cell r="E4196" t="str">
            <v>Flujo Continuo</v>
          </cell>
        </row>
        <row r="4197">
          <cell r="A4197">
            <v>770427</v>
          </cell>
          <cell r="B4197" t="str">
            <v>CHOCOLATE LECHE Y NUECES ORQUIDEA X90G</v>
          </cell>
          <cell r="C4197" t="str">
            <v>ABARROTES COMESTIBLES</v>
          </cell>
          <cell r="D4197">
            <v>7.89</v>
          </cell>
          <cell r="E4197" t="str">
            <v>Flujo Continuo</v>
          </cell>
        </row>
        <row r="4198">
          <cell r="A4198">
            <v>770428</v>
          </cell>
          <cell r="B4198" t="str">
            <v>CHOCOLATE LECHE Y QUINUA ORQUIDEA X80G</v>
          </cell>
          <cell r="C4198" t="str">
            <v>ABARROTES COMESTIBLES</v>
          </cell>
          <cell r="D4198">
            <v>10.34</v>
          </cell>
          <cell r="E4198" t="str">
            <v>Flujo Continuo</v>
          </cell>
        </row>
        <row r="4199">
          <cell r="A4199">
            <v>770435</v>
          </cell>
          <cell r="B4199" t="str">
            <v>Baby Shampoo Brillitos de Argán 400ml</v>
          </cell>
          <cell r="C4199" t="str">
            <v>ABARROTES NO COMESTIBLES</v>
          </cell>
          <cell r="D4199">
            <v>15.83</v>
          </cell>
          <cell r="E4199" t="str">
            <v>Flujo Continuo</v>
          </cell>
        </row>
        <row r="4200">
          <cell r="A4200">
            <v>770436</v>
          </cell>
          <cell r="B4200" t="str">
            <v>Spray para Peinar Brilli Simonds 210ml</v>
          </cell>
          <cell r="C4200" t="str">
            <v>ABARROTES NO COMESTIBLES</v>
          </cell>
          <cell r="D4200">
            <v>11.44</v>
          </cell>
          <cell r="E4200" t="str">
            <v>Flujo Continuo</v>
          </cell>
        </row>
        <row r="4201">
          <cell r="A4201">
            <v>770437</v>
          </cell>
          <cell r="B4201" t="str">
            <v>Baby Acondicion Brillitos Argán 400ml.</v>
          </cell>
          <cell r="C4201" t="str">
            <v>ABARROTES NO COMESTIBLES</v>
          </cell>
          <cell r="D4201">
            <v>15.83</v>
          </cell>
          <cell r="E4201" t="str">
            <v>Flujo Continuo</v>
          </cell>
        </row>
        <row r="4202">
          <cell r="A4202">
            <v>770502</v>
          </cell>
          <cell r="B4202" t="str">
            <v>PACK TIO NACHO SH + ACO MANZ ACL 415 ML</v>
          </cell>
          <cell r="C4202" t="str">
            <v>ABARROTES NO COMESTIBLES</v>
          </cell>
          <cell r="D4202">
            <v>32.72</v>
          </cell>
          <cell r="E4202" t="str">
            <v>Flujo Continuo</v>
          </cell>
        </row>
        <row r="4203">
          <cell r="A4203">
            <v>768649</v>
          </cell>
          <cell r="B4203" t="str">
            <v>VINO VIÑA VILANO CRIANZA TEMP 750ML</v>
          </cell>
          <cell r="C4203" t="str">
            <v>ABARROTES BEBIBLES</v>
          </cell>
          <cell r="D4203">
            <v>79.260000000000005</v>
          </cell>
          <cell r="E4203" t="str">
            <v>Almacenado</v>
          </cell>
        </row>
        <row r="4204">
          <cell r="A4204">
            <v>770504</v>
          </cell>
          <cell r="B4204" t="str">
            <v>PACK TIO NACHO SH+ ACO HERBOLARIA 415 ML</v>
          </cell>
          <cell r="C4204" t="str">
            <v>ABARROTES NO COMESTIBLES</v>
          </cell>
          <cell r="D4204">
            <v>32.72</v>
          </cell>
          <cell r="E4204" t="str">
            <v>Flujo Continuo</v>
          </cell>
        </row>
        <row r="4205">
          <cell r="A4205">
            <v>770505</v>
          </cell>
          <cell r="B4205" t="str">
            <v>PACK TIO NACHO SH + ACO ENGROSAD 415ML</v>
          </cell>
          <cell r="C4205" t="str">
            <v>ABARROTES NO COMESTIBLES</v>
          </cell>
          <cell r="D4205">
            <v>32.72</v>
          </cell>
          <cell r="E4205" t="str">
            <v>Flujo Continuo</v>
          </cell>
        </row>
        <row r="4206">
          <cell r="A4206">
            <v>770535</v>
          </cell>
          <cell r="B4206" t="str">
            <v>PISCO BIONDI ACHOLADO COCTELERO X 2L</v>
          </cell>
          <cell r="C4206" t="str">
            <v>ABARROTES BEBIBLES</v>
          </cell>
          <cell r="D4206">
            <v>43.18</v>
          </cell>
          <cell r="E4206" t="str">
            <v>Flujo Continuo</v>
          </cell>
        </row>
        <row r="4207">
          <cell r="A4207">
            <v>770565</v>
          </cell>
          <cell r="B4207" t="str">
            <v>MINI OBLEAS HALLOWEEN ARCOR X 288GR</v>
          </cell>
          <cell r="C4207" t="str">
            <v>ABARROTES COMESTIBLES</v>
          </cell>
          <cell r="D4207">
            <v>7.92</v>
          </cell>
          <cell r="E4207" t="str">
            <v>Flujo Continuo</v>
          </cell>
        </row>
        <row r="4208">
          <cell r="A4208">
            <v>770566</v>
          </cell>
          <cell r="B4208" t="str">
            <v>MINI SAPITO HALLOWEEN ARCOR X 275GR</v>
          </cell>
          <cell r="C4208" t="str">
            <v>ABARROTES COMESTIBLES</v>
          </cell>
          <cell r="D4208">
            <v>9.33</v>
          </cell>
          <cell r="E4208" t="str">
            <v>Flujo Continuo</v>
          </cell>
        </row>
        <row r="4209">
          <cell r="A4209">
            <v>770567</v>
          </cell>
          <cell r="B4209" t="str">
            <v>TRINCHE HALLOWEEN ARCOR X 99GR</v>
          </cell>
          <cell r="C4209" t="str">
            <v>ABARROTES COMESTIBLES</v>
          </cell>
          <cell r="D4209">
            <v>11.54</v>
          </cell>
          <cell r="E4209" t="str">
            <v>Flujo Continuo</v>
          </cell>
        </row>
        <row r="4210">
          <cell r="A4210">
            <v>770568</v>
          </cell>
          <cell r="B4210" t="str">
            <v>GOMAS OJITOS GOMUL ARCOR X 500G</v>
          </cell>
          <cell r="C4210" t="str">
            <v>ABARROTES COMESTIBLES</v>
          </cell>
          <cell r="D4210">
            <v>7.42</v>
          </cell>
          <cell r="E4210" t="str">
            <v>Flujo Continuo</v>
          </cell>
        </row>
        <row r="4211">
          <cell r="A4211">
            <v>770569</v>
          </cell>
          <cell r="B4211" t="str">
            <v>GOMAS RATA N ROCK GOMUL ARCOR X500G</v>
          </cell>
          <cell r="C4211" t="str">
            <v>ABARROTES COMESTIBLES</v>
          </cell>
          <cell r="D4211">
            <v>7.42</v>
          </cell>
          <cell r="E4211" t="str">
            <v>Flujo Continuo</v>
          </cell>
        </row>
        <row r="4212">
          <cell r="A4212">
            <v>770571</v>
          </cell>
          <cell r="B4212" t="str">
            <v>GOMAS DIENTES MOGUL ARCOR X 500GR</v>
          </cell>
          <cell r="C4212" t="str">
            <v>ABARROTES COMESTIBLES</v>
          </cell>
          <cell r="D4212">
            <v>8.31</v>
          </cell>
          <cell r="E4212" t="str">
            <v>Flujo Continuo</v>
          </cell>
        </row>
        <row r="4213">
          <cell r="A4213">
            <v>770573</v>
          </cell>
          <cell r="B4213" t="str">
            <v>BALDE SR CARA DE PAPA HALLOWEEN X100G</v>
          </cell>
          <cell r="C4213" t="str">
            <v>ABARROTES COMESTIBLES</v>
          </cell>
          <cell r="D4213">
            <v>20.09</v>
          </cell>
          <cell r="E4213" t="str">
            <v>Flujo Continuo</v>
          </cell>
        </row>
        <row r="4214">
          <cell r="A4214">
            <v>770753</v>
          </cell>
          <cell r="B4214" t="str">
            <v>CREMA DE AVELLANAS SORINI X350GR</v>
          </cell>
          <cell r="C4214" t="str">
            <v>ABARROTES COMESTIBLES</v>
          </cell>
          <cell r="D4214">
            <v>15.59</v>
          </cell>
          <cell r="E4214" t="str">
            <v>Flujo Continuo</v>
          </cell>
        </row>
        <row r="4215">
          <cell r="A4215">
            <v>770784</v>
          </cell>
          <cell r="B4215" t="str">
            <v>WHISKY PASSPORT 700ML</v>
          </cell>
          <cell r="C4215" t="str">
            <v>ABARROTES BEBIBLES</v>
          </cell>
          <cell r="D4215">
            <v>24.55</v>
          </cell>
          <cell r="E4215" t="str">
            <v>Flujo Continuo</v>
          </cell>
        </row>
        <row r="4216">
          <cell r="A4216">
            <v>770867</v>
          </cell>
          <cell r="B4216" t="str">
            <v>BOLSA BASURA X 25 LTS HOME CARE</v>
          </cell>
          <cell r="C4216" t="str">
            <v>ABARROTES NO COMESTIBLES</v>
          </cell>
          <cell r="D4216">
            <v>1.1299999999999999</v>
          </cell>
          <cell r="E4216" t="str">
            <v>Flujo Continuo</v>
          </cell>
        </row>
        <row r="4217">
          <cell r="A4217">
            <v>770868</v>
          </cell>
          <cell r="B4217" t="str">
            <v>BOLSA BASURA X 35 LTS HOME CARE</v>
          </cell>
          <cell r="C4217" t="str">
            <v>ABARROTES NO COMESTIBLES</v>
          </cell>
          <cell r="D4217">
            <v>1.32</v>
          </cell>
          <cell r="E4217" t="str">
            <v>Flujo Continuo</v>
          </cell>
        </row>
        <row r="4218">
          <cell r="A4218">
            <v>770869</v>
          </cell>
          <cell r="B4218" t="str">
            <v>BOLSA BASURA X 50 LTS HOME CARE</v>
          </cell>
          <cell r="C4218" t="str">
            <v>ABARROTES NO COMESTIBLES</v>
          </cell>
          <cell r="D4218">
            <v>2.16</v>
          </cell>
          <cell r="E4218" t="str">
            <v>Flujo Continuo</v>
          </cell>
        </row>
        <row r="4219">
          <cell r="A4219">
            <v>770870</v>
          </cell>
          <cell r="B4219" t="str">
            <v>BOLSA BASURA X 50 LTS HOME CARE X100</v>
          </cell>
          <cell r="C4219" t="str">
            <v>ABARROTES NO COMESTIBLES</v>
          </cell>
          <cell r="D4219">
            <v>19.82</v>
          </cell>
          <cell r="E4219" t="str">
            <v>Flujo Continuo</v>
          </cell>
        </row>
        <row r="4220">
          <cell r="A4220">
            <v>770871</v>
          </cell>
          <cell r="B4220" t="str">
            <v>BOLSA BASURA X 75 LTS HOME CARE</v>
          </cell>
          <cell r="C4220" t="str">
            <v>ABARROTES NO COMESTIBLES</v>
          </cell>
          <cell r="D4220">
            <v>3.31</v>
          </cell>
          <cell r="E4220" t="str">
            <v>Flujo Continuo</v>
          </cell>
        </row>
        <row r="4221">
          <cell r="A4221">
            <v>768650</v>
          </cell>
          <cell r="B4221" t="str">
            <v>VINO VIÑA VILANO RESERVA TEMP 750ML</v>
          </cell>
          <cell r="C4221" t="str">
            <v>ABARROTES BEBIBLES</v>
          </cell>
          <cell r="D4221">
            <v>100.01</v>
          </cell>
          <cell r="E4221" t="str">
            <v>Almacenado</v>
          </cell>
        </row>
        <row r="4222">
          <cell r="A4222">
            <v>770872</v>
          </cell>
          <cell r="B4222" t="str">
            <v>BOLSA BASURA X 75 LTS HOME CARE X100</v>
          </cell>
          <cell r="C4222" t="str">
            <v>ABARROTES NO COMESTIBLES</v>
          </cell>
          <cell r="D4222">
            <v>29.83</v>
          </cell>
          <cell r="E4222" t="str">
            <v>Flujo Continuo</v>
          </cell>
        </row>
        <row r="4223">
          <cell r="A4223">
            <v>770873</v>
          </cell>
          <cell r="B4223" t="str">
            <v>BOLSA BASURA X 140 LTS HOME CARE</v>
          </cell>
          <cell r="C4223" t="str">
            <v>ABARROTES NO COMESTIBLES</v>
          </cell>
          <cell r="D4223">
            <v>4.46</v>
          </cell>
          <cell r="E4223" t="str">
            <v>Flujo Continuo</v>
          </cell>
        </row>
        <row r="4224">
          <cell r="A4224">
            <v>770874</v>
          </cell>
          <cell r="B4224" t="str">
            <v>BOLSA BASURA X 140 LTS HOME CARE X50</v>
          </cell>
          <cell r="C4224" t="str">
            <v>ABARROTES NO COMESTIBLES</v>
          </cell>
          <cell r="D4224">
            <v>21.9</v>
          </cell>
          <cell r="E4224" t="str">
            <v>Flujo Continuo</v>
          </cell>
        </row>
        <row r="4225">
          <cell r="A4225">
            <v>770875</v>
          </cell>
          <cell r="B4225" t="str">
            <v>BOLSA BASURA X 220 LTS HOME CARE X50</v>
          </cell>
          <cell r="C4225" t="str">
            <v>ABARROTES NO COMESTIBLES</v>
          </cell>
          <cell r="D4225">
            <v>24.55</v>
          </cell>
          <cell r="E4225" t="str">
            <v>Flujo Continuo</v>
          </cell>
        </row>
        <row r="4226">
          <cell r="A4226">
            <v>770876</v>
          </cell>
          <cell r="B4226" t="str">
            <v>BOLSA BASURA X 220 LTS HOME CARE</v>
          </cell>
          <cell r="C4226" t="str">
            <v>ABARROTES NO COMESTIBLES</v>
          </cell>
          <cell r="D4226">
            <v>7.74</v>
          </cell>
          <cell r="E4226" t="str">
            <v>Flujo Continuo</v>
          </cell>
        </row>
        <row r="4227">
          <cell r="A4227">
            <v>770877</v>
          </cell>
          <cell r="B4227" t="str">
            <v>PACK BOLSA BASURA X 35 LTS HOME CARE</v>
          </cell>
          <cell r="C4227" t="str">
            <v>ABARROTES NO COMESTIBLES</v>
          </cell>
          <cell r="D4227">
            <v>2.5299999999999998</v>
          </cell>
          <cell r="E4227" t="str">
            <v>Flujo Continuo</v>
          </cell>
        </row>
        <row r="4228">
          <cell r="A4228">
            <v>770878</v>
          </cell>
          <cell r="B4228" t="str">
            <v>PACK BOLSA BASURA X 50 LTS HOME CARE</v>
          </cell>
          <cell r="C4228" t="str">
            <v>ABARROTES NO COMESTIBLES</v>
          </cell>
          <cell r="D4228">
            <v>3.9</v>
          </cell>
          <cell r="E4228" t="str">
            <v>Flujo Continuo</v>
          </cell>
        </row>
        <row r="4229">
          <cell r="A4229">
            <v>770879</v>
          </cell>
          <cell r="B4229" t="str">
            <v>BOLSA BASURA ROLLO X25LTS HOME CARE X40</v>
          </cell>
          <cell r="C4229" t="str">
            <v>ABARROTES NO COMESTIBLES</v>
          </cell>
          <cell r="D4229">
            <v>4.53</v>
          </cell>
          <cell r="E4229" t="str">
            <v>Flujo Continuo</v>
          </cell>
        </row>
        <row r="4230">
          <cell r="A4230">
            <v>770880</v>
          </cell>
          <cell r="B4230" t="str">
            <v>BOLSA BASURA ROLLO 25 LT HOME CARE X80</v>
          </cell>
          <cell r="C4230" t="str">
            <v>ABARROTES NO COMESTIBLES</v>
          </cell>
          <cell r="D4230">
            <v>10.220000000000001</v>
          </cell>
          <cell r="E4230" t="str">
            <v>Flujo Continuo</v>
          </cell>
        </row>
        <row r="4231">
          <cell r="A4231">
            <v>770881</v>
          </cell>
          <cell r="B4231" t="str">
            <v>BOL BASURA ROLLO x35LTS HOME CARE x30UN</v>
          </cell>
          <cell r="C4231" t="str">
            <v>ABARROTES NO COMESTIBLES</v>
          </cell>
          <cell r="D4231">
            <v>4.37</v>
          </cell>
          <cell r="E4231" t="str">
            <v>Flujo Continuo</v>
          </cell>
        </row>
        <row r="4232">
          <cell r="A4232">
            <v>770882</v>
          </cell>
          <cell r="B4232" t="str">
            <v>BOLSA BASURA ROLLO x35 LTS HOME CARE X70</v>
          </cell>
          <cell r="C4232" t="str">
            <v>ABARROTES NO COMESTIBLES</v>
          </cell>
          <cell r="D4232">
            <v>10.86</v>
          </cell>
          <cell r="E4232" t="str">
            <v>Flujo Continuo</v>
          </cell>
        </row>
        <row r="4233">
          <cell r="A4233">
            <v>770883</v>
          </cell>
          <cell r="B4233" t="str">
            <v>BOL BASURA ROLLOx50 LIT HOMECARE 25UN</v>
          </cell>
          <cell r="C4233" t="str">
            <v>ABARROTES NO COMESTIBLES</v>
          </cell>
          <cell r="D4233">
            <v>5.41</v>
          </cell>
          <cell r="E4233" t="str">
            <v>Flujo Continuo</v>
          </cell>
        </row>
        <row r="4234">
          <cell r="A4234">
            <v>770884</v>
          </cell>
          <cell r="B4234" t="str">
            <v>BOL BASURA ROLLO x50 LT HOME CARE X50UN</v>
          </cell>
          <cell r="C4234" t="str">
            <v>ABARROTES NO COMESTIBLES</v>
          </cell>
          <cell r="D4234">
            <v>9.86</v>
          </cell>
          <cell r="E4234" t="str">
            <v>Flujo Continuo</v>
          </cell>
        </row>
        <row r="4235">
          <cell r="A4235">
            <v>770885</v>
          </cell>
          <cell r="B4235" t="str">
            <v>BOL BASURA ROLLO x75 LT HOME CARE X15UN</v>
          </cell>
          <cell r="C4235" t="str">
            <v>ABARROTES NO COMESTIBLES</v>
          </cell>
          <cell r="D4235">
            <v>4.96</v>
          </cell>
          <cell r="E4235" t="str">
            <v>Flujo Continuo</v>
          </cell>
        </row>
        <row r="4236">
          <cell r="A4236">
            <v>770886</v>
          </cell>
          <cell r="B4236" t="str">
            <v>BOLSA BASURA ROLLO 75 LT HOME CARE X35</v>
          </cell>
          <cell r="C4236" t="str">
            <v>ABARROTES NO COMESTIBLES</v>
          </cell>
          <cell r="D4236">
            <v>9.8800000000000008</v>
          </cell>
          <cell r="E4236" t="str">
            <v>Flujo Continuo</v>
          </cell>
        </row>
        <row r="4237">
          <cell r="A4237">
            <v>770887</v>
          </cell>
          <cell r="B4237" t="str">
            <v>BOL BASURA ROLLO 140 LTS HOME CARE 10UN</v>
          </cell>
          <cell r="C4237" t="str">
            <v>ABARROTES NO COMESTIBLES</v>
          </cell>
          <cell r="D4237">
            <v>4.08</v>
          </cell>
          <cell r="E4237" t="str">
            <v>Flujo Continuo</v>
          </cell>
        </row>
        <row r="4238">
          <cell r="A4238">
            <v>770888</v>
          </cell>
          <cell r="B4238" t="str">
            <v>BOL BASURA ROLLO x140 L HOME CARE X25UN</v>
          </cell>
          <cell r="C4238" t="str">
            <v>ABARROTES NO COMESTIBLES</v>
          </cell>
          <cell r="D4238">
            <v>9.3800000000000008</v>
          </cell>
          <cell r="E4238" t="str">
            <v>Flujo Continuo</v>
          </cell>
        </row>
        <row r="4239">
          <cell r="A4239">
            <v>771144</v>
          </cell>
          <cell r="B4239" t="str">
            <v>AGUA MICEL NIVEA MICELLAIR NORMAL 400 ML</v>
          </cell>
          <cell r="C4239" t="str">
            <v>ABARROTES NO COMESTIBLES</v>
          </cell>
          <cell r="D4239">
            <v>26.04</v>
          </cell>
          <cell r="E4239" t="str">
            <v>Flujo Continuo</v>
          </cell>
        </row>
        <row r="4240">
          <cell r="A4240">
            <v>771562</v>
          </cell>
          <cell r="B4240" t="str">
            <v>SHAMPOO ANTI VANART COCO KERA 600 ML</v>
          </cell>
          <cell r="C4240" t="str">
            <v>ABARROTES NO COMESTIBLES</v>
          </cell>
          <cell r="D4240">
            <v>8.67</v>
          </cell>
          <cell r="E4240" t="str">
            <v>Flujo Continuo</v>
          </cell>
        </row>
        <row r="4241">
          <cell r="A4241">
            <v>771563</v>
          </cell>
          <cell r="B4241" t="str">
            <v>ACOND LISO VANART COCO KERA 600 ML</v>
          </cell>
          <cell r="C4241" t="str">
            <v>ABARROTES NO COMESTIBLES</v>
          </cell>
          <cell r="D4241">
            <v>8.67</v>
          </cell>
          <cell r="E4241" t="str">
            <v>Flujo Continuo</v>
          </cell>
        </row>
        <row r="4242">
          <cell r="A4242">
            <v>771564</v>
          </cell>
          <cell r="B4242" t="str">
            <v>ACOND ANTI VANART COCO KERA 600 ML</v>
          </cell>
          <cell r="C4242" t="str">
            <v>ABARROTES NO COMESTIBLES</v>
          </cell>
          <cell r="D4242">
            <v>8.67</v>
          </cell>
          <cell r="E4242" t="str">
            <v>Flujo Continuo</v>
          </cell>
        </row>
        <row r="4243">
          <cell r="A4243">
            <v>771570</v>
          </cell>
          <cell r="B4243" t="str">
            <v>LOTUS SPREAD ORIGINAL X400GR</v>
          </cell>
          <cell r="C4243" t="str">
            <v>ABARROTES COMESTIBLES</v>
          </cell>
          <cell r="D4243">
            <v>13.05</v>
          </cell>
          <cell r="E4243" t="str">
            <v>Flujo Continuo</v>
          </cell>
        </row>
        <row r="4244">
          <cell r="A4244">
            <v>771571</v>
          </cell>
          <cell r="B4244" t="str">
            <v>LOTUS SPREAD CRUNCHY X380GR</v>
          </cell>
          <cell r="C4244" t="str">
            <v>ABARROTES COMESTIBLES</v>
          </cell>
          <cell r="D4244">
            <v>13.05</v>
          </cell>
          <cell r="E4244" t="str">
            <v>Flujo Continuo</v>
          </cell>
        </row>
        <row r="4245">
          <cell r="A4245">
            <v>771592</v>
          </cell>
          <cell r="B4245" t="str">
            <v>TWOPACK WHISKY SANDY MAC 750 ML</v>
          </cell>
          <cell r="C4245" t="str">
            <v>ABARROTES BEBIBLES</v>
          </cell>
          <cell r="D4245">
            <v>41.63</v>
          </cell>
          <cell r="E4245" t="str">
            <v>Flujo Continuo</v>
          </cell>
        </row>
        <row r="4246">
          <cell r="A4246">
            <v>771872</v>
          </cell>
          <cell r="B4246" t="str">
            <v>TE CANELA Y CLAVO   X100 SOBS DEL VALLE</v>
          </cell>
          <cell r="C4246" t="str">
            <v>ABARROTES COMESTIBLES</v>
          </cell>
          <cell r="D4246">
            <v>5.56</v>
          </cell>
          <cell r="E4246" t="str">
            <v>Flujo Continuo</v>
          </cell>
        </row>
        <row r="4247">
          <cell r="A4247">
            <v>771873</v>
          </cell>
          <cell r="B4247" t="str">
            <v>TE CANELA Y CLAVO   X25 SOBS DEL VALLE</v>
          </cell>
          <cell r="C4247" t="str">
            <v>ABARROTES COMESTIBLES</v>
          </cell>
          <cell r="D4247">
            <v>1.46</v>
          </cell>
          <cell r="E4247" t="str">
            <v>Flujo Continuo</v>
          </cell>
        </row>
        <row r="4248">
          <cell r="A4248">
            <v>771874</v>
          </cell>
          <cell r="B4248" t="str">
            <v>MANZANILLA  X100 SOBS DEL VALLE</v>
          </cell>
          <cell r="C4248" t="str">
            <v>ABARROTES COMESTIBLES</v>
          </cell>
          <cell r="D4248">
            <v>4.71</v>
          </cell>
          <cell r="E4248" t="str">
            <v>Flujo Continuo</v>
          </cell>
        </row>
        <row r="4249">
          <cell r="A4249">
            <v>771875</v>
          </cell>
          <cell r="B4249" t="str">
            <v>MANZANILLA  X25  SOBS DEL VALLE</v>
          </cell>
          <cell r="C4249" t="str">
            <v>ABARROTES COMESTIBLES</v>
          </cell>
          <cell r="D4249">
            <v>1.24</v>
          </cell>
          <cell r="E4249" t="str">
            <v>Flujo Continuo</v>
          </cell>
        </row>
        <row r="4250">
          <cell r="A4250">
            <v>771876</v>
          </cell>
          <cell r="B4250" t="str">
            <v>ANIS   X 100  SOBS DEL VALLE</v>
          </cell>
          <cell r="C4250" t="str">
            <v>ABARROTES COMESTIBLES</v>
          </cell>
          <cell r="D4250">
            <v>4.71</v>
          </cell>
          <cell r="E4250" t="str">
            <v>Flujo Continuo</v>
          </cell>
        </row>
        <row r="4251">
          <cell r="A4251">
            <v>771877</v>
          </cell>
          <cell r="B4251" t="str">
            <v>ANIS   X 25  SOBS DEL VALLE</v>
          </cell>
          <cell r="C4251" t="str">
            <v>ABARROTES COMESTIBLES</v>
          </cell>
          <cell r="D4251">
            <v>1.24</v>
          </cell>
          <cell r="E4251" t="str">
            <v>Flujo Continuo</v>
          </cell>
        </row>
        <row r="4252">
          <cell r="A4252">
            <v>771879</v>
          </cell>
          <cell r="B4252" t="str">
            <v>ANTIGRIPAL   X25 SOBS DEL VALLE</v>
          </cell>
          <cell r="C4252" t="str">
            <v>ABARROTES COMESTIBLES</v>
          </cell>
          <cell r="D4252">
            <v>1.78</v>
          </cell>
          <cell r="E4252" t="str">
            <v>Flujo Continuo</v>
          </cell>
        </row>
        <row r="4253">
          <cell r="A4253">
            <v>771880</v>
          </cell>
          <cell r="B4253" t="str">
            <v>MENTA  MUÑA  X100 SOBS DEL VALLE</v>
          </cell>
          <cell r="C4253" t="str">
            <v>ABARROTES COMESTIBLES</v>
          </cell>
          <cell r="D4253">
            <v>6.1</v>
          </cell>
          <cell r="E4253" t="str">
            <v>Flujo Continuo</v>
          </cell>
        </row>
        <row r="4254">
          <cell r="A4254">
            <v>768651</v>
          </cell>
          <cell r="B4254" t="str">
            <v>VINO VIÑA VILANO TEMP TERRA INCOG 750ML</v>
          </cell>
          <cell r="C4254" t="str">
            <v>ABARROTES BEBIBLES</v>
          </cell>
          <cell r="D4254">
            <v>210.17</v>
          </cell>
          <cell r="E4254" t="str">
            <v>Almacenado</v>
          </cell>
        </row>
        <row r="4255">
          <cell r="A4255">
            <v>767775</v>
          </cell>
          <cell r="B4255" t="str">
            <v>GIN GREENALLS WILD BERRY 700ML</v>
          </cell>
          <cell r="C4255" t="str">
            <v>ABARROTES BEBIBLES</v>
          </cell>
          <cell r="D4255">
            <v>49.13</v>
          </cell>
          <cell r="E4255" t="str">
            <v>Almacenado</v>
          </cell>
        </row>
        <row r="4256">
          <cell r="A4256">
            <v>768746</v>
          </cell>
          <cell r="B4256" t="str">
            <v>VINO CANALLAS BOT 750ML</v>
          </cell>
          <cell r="C4256" t="str">
            <v>ABARROTES BEBIBLES</v>
          </cell>
          <cell r="D4256">
            <v>26.42</v>
          </cell>
          <cell r="E4256" t="str">
            <v>Almacenado</v>
          </cell>
        </row>
        <row r="4257">
          <cell r="A4257">
            <v>771882</v>
          </cell>
          <cell r="B4257" t="str">
            <v>MATE  COCA X25  SOBS DEL VALLE</v>
          </cell>
          <cell r="C4257" t="str">
            <v>ABARROTES COMESTIBLES</v>
          </cell>
          <cell r="D4257">
            <v>1.78</v>
          </cell>
          <cell r="E4257" t="str">
            <v>Flujo Continuo</v>
          </cell>
        </row>
        <row r="4258">
          <cell r="A4258">
            <v>771962</v>
          </cell>
          <cell r="B4258" t="str">
            <v>BL NIVEA SUN F CNTRL BRI FPS50 50ML</v>
          </cell>
          <cell r="C4258" t="str">
            <v>ABARROTES NO COMESTIBLES</v>
          </cell>
          <cell r="D4258">
            <v>34.58</v>
          </cell>
          <cell r="E4258" t="str">
            <v>Flujo Continuo</v>
          </cell>
        </row>
        <row r="4259">
          <cell r="A4259">
            <v>772058</v>
          </cell>
          <cell r="B4259" t="str">
            <v>NUTRIBELA POTE BIOKERATINA</v>
          </cell>
          <cell r="C4259" t="str">
            <v>ABARROTES NO COMESTIBLES</v>
          </cell>
          <cell r="D4259">
            <v>10.1</v>
          </cell>
          <cell r="E4259" t="str">
            <v>Flujo Continuo</v>
          </cell>
        </row>
        <row r="4260">
          <cell r="A4260">
            <v>772084</v>
          </cell>
          <cell r="B4260" t="str">
            <v>LICOR JAGERMEISTER THE BEAST X 1.75L</v>
          </cell>
          <cell r="C4260" t="str">
            <v>ABARROTES BEBIBLES</v>
          </cell>
          <cell r="D4260">
            <v>125.42</v>
          </cell>
          <cell r="E4260" t="str">
            <v>Flujo Continuo</v>
          </cell>
        </row>
        <row r="4261">
          <cell r="A4261">
            <v>772257</v>
          </cell>
          <cell r="B4261" t="str">
            <v>BM75ML+BL57ML STRAWB&amp;CH SENSUAL BEAUTY</v>
          </cell>
          <cell r="C4261" t="str">
            <v>ABARROTES NO COMESTIBLES</v>
          </cell>
          <cell r="D4261">
            <v>11.81</v>
          </cell>
          <cell r="E4261" t="str">
            <v>Flujo Continuo</v>
          </cell>
        </row>
        <row r="4262">
          <cell r="A4262">
            <v>772258</v>
          </cell>
          <cell r="B4262" t="str">
            <v>BM150ML+10ML+BL57ML DREAM SENSUAL BEAUTY</v>
          </cell>
          <cell r="C4262" t="str">
            <v>ABARROTES NO COMESTIBLES</v>
          </cell>
          <cell r="D4262">
            <v>20.7</v>
          </cell>
          <cell r="E4262" t="str">
            <v>Flujo Continuo</v>
          </cell>
        </row>
        <row r="4263">
          <cell r="A4263">
            <v>772265</v>
          </cell>
          <cell r="B4263" t="str">
            <v>Sensodyne Blanq Extra Fresh 90gr</v>
          </cell>
          <cell r="C4263" t="str">
            <v>ABARROTES NO COMESTIBLES</v>
          </cell>
          <cell r="D4263">
            <v>12.85</v>
          </cell>
          <cell r="E4263" t="str">
            <v>Flujo Continuo</v>
          </cell>
        </row>
        <row r="4264">
          <cell r="A4264">
            <v>772391</v>
          </cell>
          <cell r="B4264" t="str">
            <v>GIN BROKERS LONDON DRY 750ML</v>
          </cell>
          <cell r="C4264" t="str">
            <v>ABARROTES BEBIBLES</v>
          </cell>
          <cell r="D4264">
            <v>68.77</v>
          </cell>
          <cell r="E4264" t="str">
            <v>Flujo Continuo</v>
          </cell>
        </row>
        <row r="4265">
          <cell r="A4265">
            <v>772392</v>
          </cell>
          <cell r="B4265" t="str">
            <v>GIN BROKERS PINK 700ML</v>
          </cell>
          <cell r="C4265" t="str">
            <v>ABARROTES BEBIBLES</v>
          </cell>
          <cell r="D4265">
            <v>68.77</v>
          </cell>
          <cell r="E4265" t="str">
            <v>Flujo Continuo</v>
          </cell>
        </row>
        <row r="4266">
          <cell r="A4266">
            <v>772425</v>
          </cell>
          <cell r="B4266" t="str">
            <v>HANSAPLAST PARCHE ARNICA</v>
          </cell>
          <cell r="C4266" t="str">
            <v>ABARROTES NO COMESTIBLES</v>
          </cell>
          <cell r="D4266">
            <v>6.22</v>
          </cell>
          <cell r="E4266" t="str">
            <v>Flujo Continuo</v>
          </cell>
        </row>
        <row r="4267">
          <cell r="A4267">
            <v>772444</v>
          </cell>
          <cell r="B4267" t="str">
            <v>HARINA JUANA 950 G</v>
          </cell>
          <cell r="C4267" t="str">
            <v>ABARROTES COMESTIBLES</v>
          </cell>
          <cell r="D4267">
            <v>5.75</v>
          </cell>
          <cell r="E4267" t="str">
            <v>Flujo Continuo</v>
          </cell>
        </row>
        <row r="4268">
          <cell r="A4268">
            <v>772445</v>
          </cell>
          <cell r="B4268" t="str">
            <v>MASECA CACHAPAS 454 G</v>
          </cell>
          <cell r="C4268" t="str">
            <v>ABARROTES COMESTIBLES</v>
          </cell>
          <cell r="D4268">
            <v>6.5</v>
          </cell>
          <cell r="E4268" t="str">
            <v>Flujo Continuo</v>
          </cell>
        </row>
        <row r="4269">
          <cell r="A4269">
            <v>772458</v>
          </cell>
          <cell r="B4269" t="str">
            <v>CHUPETE BARBIE CONFITECA X 408G</v>
          </cell>
          <cell r="C4269" t="str">
            <v>ABARROTES COMESTIBLES</v>
          </cell>
          <cell r="D4269">
            <v>4.2699999999999996</v>
          </cell>
          <cell r="E4269" t="str">
            <v>Flujo Continuo</v>
          </cell>
        </row>
        <row r="4270">
          <cell r="A4270">
            <v>772461</v>
          </cell>
          <cell r="B4270" t="str">
            <v>PASTILLAS DE LECHE TANA X 100 GR</v>
          </cell>
          <cell r="C4270" t="str">
            <v>ABARROTES COMESTIBLES</v>
          </cell>
          <cell r="D4270">
            <v>6.46</v>
          </cell>
          <cell r="E4270" t="str">
            <v>Flujo Continuo</v>
          </cell>
        </row>
        <row r="4271">
          <cell r="A4271">
            <v>772470</v>
          </cell>
          <cell r="B4271" t="str">
            <v>ARBOLITO NAVIDAD MINI GOLPE 130GR</v>
          </cell>
          <cell r="C4271" t="str">
            <v>ABARROTES COMESTIBLES</v>
          </cell>
          <cell r="D4271">
            <v>8.66</v>
          </cell>
          <cell r="E4271" t="str">
            <v>Flujo Continuo</v>
          </cell>
        </row>
        <row r="4272">
          <cell r="A4272">
            <v>772475</v>
          </cell>
          <cell r="B4272" t="str">
            <v>JBABY ESTUCHE PEQUENO</v>
          </cell>
          <cell r="C4272" t="str">
            <v>ABARROTES NO COMESTIBLES</v>
          </cell>
          <cell r="D4272">
            <v>16.12</v>
          </cell>
          <cell r="E4272" t="str">
            <v>Flujo Continuo</v>
          </cell>
        </row>
        <row r="4273">
          <cell r="A4273">
            <v>772478</v>
          </cell>
          <cell r="B4273" t="str">
            <v>SHAMPOO ELVIVE DREAM LONG 1LT</v>
          </cell>
          <cell r="C4273" t="str">
            <v>ABARROTES NO COMESTIBLES</v>
          </cell>
          <cell r="D4273">
            <v>28.65</v>
          </cell>
          <cell r="E4273" t="str">
            <v>Flujo Continuo</v>
          </cell>
        </row>
        <row r="4274">
          <cell r="A4274">
            <v>772480</v>
          </cell>
          <cell r="B4274" t="str">
            <v>SHAMPOO ELVIVE ÓLEO COCO 680ML</v>
          </cell>
          <cell r="C4274" t="str">
            <v>ABARROTES NO COMESTIBLES</v>
          </cell>
          <cell r="D4274">
            <v>23.1</v>
          </cell>
          <cell r="E4274" t="str">
            <v>Flujo Continuo</v>
          </cell>
        </row>
        <row r="4275">
          <cell r="A4275">
            <v>772515</v>
          </cell>
          <cell r="B4275" t="str">
            <v>CHOCOLATE TREE DECORATIONS JACQUOT 75G</v>
          </cell>
          <cell r="C4275" t="str">
            <v>ABARROTES COMESTIBLES</v>
          </cell>
          <cell r="D4275">
            <v>5.69</v>
          </cell>
          <cell r="E4275" t="str">
            <v>Flujo Continuo</v>
          </cell>
        </row>
        <row r="4276">
          <cell r="A4276">
            <v>772517</v>
          </cell>
          <cell r="B4276" t="str">
            <v>CHOCO CHRISTMAS GREETINGS JACQUOT 143G</v>
          </cell>
          <cell r="C4276" t="str">
            <v>ABARROTES COMESTIBLES</v>
          </cell>
          <cell r="D4276">
            <v>9.1999999999999993</v>
          </cell>
          <cell r="E4276" t="str">
            <v>Flujo Continuo</v>
          </cell>
        </row>
        <row r="4277">
          <cell r="A4277">
            <v>772542</v>
          </cell>
          <cell r="B4277" t="str">
            <v>Toalla Higiénica Natracare Regular Alas</v>
          </cell>
          <cell r="C4277" t="str">
            <v>ABARROTES NO COMESTIBLES</v>
          </cell>
          <cell r="D4277">
            <v>17.73</v>
          </cell>
          <cell r="E4277" t="str">
            <v>Flujo Continuo</v>
          </cell>
        </row>
        <row r="4278">
          <cell r="A4278">
            <v>772543</v>
          </cell>
          <cell r="B4278" t="str">
            <v>Toalla Higiénica Natracare Súper Alas</v>
          </cell>
          <cell r="C4278" t="str">
            <v>ABARROTES NO COMESTIBLES</v>
          </cell>
          <cell r="D4278">
            <v>17.73</v>
          </cell>
          <cell r="E4278" t="str">
            <v>Flujo Continuo</v>
          </cell>
        </row>
        <row r="4279">
          <cell r="A4279">
            <v>772544</v>
          </cell>
          <cell r="B4279" t="str">
            <v>Protectores Diarios Natracare Curvo</v>
          </cell>
          <cell r="C4279" t="str">
            <v>ABARROTES NO COMESTIBLES</v>
          </cell>
          <cell r="D4279">
            <v>13.92</v>
          </cell>
          <cell r="E4279" t="str">
            <v>Flujo Continuo</v>
          </cell>
        </row>
        <row r="4280">
          <cell r="A4280">
            <v>772545</v>
          </cell>
          <cell r="B4280" t="str">
            <v>Protectores Diarios Natracare Tanga</v>
          </cell>
          <cell r="C4280" t="str">
            <v>ABARROTES NO COMESTIBLES</v>
          </cell>
          <cell r="D4280">
            <v>13.92</v>
          </cell>
          <cell r="E4280" t="str">
            <v>Flujo Continuo</v>
          </cell>
        </row>
        <row r="4281">
          <cell r="A4281">
            <v>772546</v>
          </cell>
          <cell r="B4281" t="str">
            <v>Protectores Diarios Natracare Mini</v>
          </cell>
          <cell r="C4281" t="str">
            <v>ABARROTES NO COMESTIBLES</v>
          </cell>
          <cell r="D4281">
            <v>13.92</v>
          </cell>
          <cell r="E4281" t="str">
            <v>Flujo Continuo</v>
          </cell>
        </row>
        <row r="4282">
          <cell r="A4282">
            <v>772547</v>
          </cell>
          <cell r="B4282" t="str">
            <v>Tampon c/aplicador Natracare regular</v>
          </cell>
          <cell r="C4282" t="str">
            <v>ABARROTES NO COMESTIBLES</v>
          </cell>
          <cell r="D4282">
            <v>21.55</v>
          </cell>
          <cell r="E4282" t="str">
            <v>Flujo Continuo</v>
          </cell>
        </row>
        <row r="4283">
          <cell r="A4283">
            <v>772548</v>
          </cell>
          <cell r="B4283" t="str">
            <v>Tampon c/aplicador Natracare súper</v>
          </cell>
          <cell r="C4283" t="str">
            <v>ABARROTES NO COMESTIBLES</v>
          </cell>
          <cell r="D4283">
            <v>21.55</v>
          </cell>
          <cell r="E4283" t="str">
            <v>Flujo Continuo</v>
          </cell>
        </row>
        <row r="4284">
          <cell r="A4284">
            <v>772560</v>
          </cell>
          <cell r="B4284" t="str">
            <v>ACEI COCO VIRG ORG PERUVIAN HEALTH 450ML</v>
          </cell>
          <cell r="C4284" t="str">
            <v>ABARROTES COMESTIBLES</v>
          </cell>
          <cell r="D4284">
            <v>22.88</v>
          </cell>
          <cell r="E4284" t="str">
            <v>Flujo Continuo</v>
          </cell>
        </row>
        <row r="4285">
          <cell r="A4285">
            <v>772703</v>
          </cell>
          <cell r="B4285" t="str">
            <v>Gel Champu x 400ML Denenes Naturals</v>
          </cell>
          <cell r="C4285" t="str">
            <v>ABARROTES NO COMESTIBLES</v>
          </cell>
          <cell r="D4285">
            <v>17.71</v>
          </cell>
          <cell r="E4285" t="str">
            <v>Flujo Continuo</v>
          </cell>
        </row>
        <row r="4286">
          <cell r="A4286">
            <v>768747</v>
          </cell>
          <cell r="B4286" t="str">
            <v>VINO CANALLAS  750ML</v>
          </cell>
          <cell r="C4286" t="str">
            <v>ABARROTES BEBIBLES</v>
          </cell>
          <cell r="D4286">
            <v>26.04</v>
          </cell>
          <cell r="E4286" t="str">
            <v>Almacenado</v>
          </cell>
        </row>
        <row r="4287">
          <cell r="A4287">
            <v>772704</v>
          </cell>
          <cell r="B4287" t="str">
            <v>Locion Corporal x 400ML Denenes Naturals</v>
          </cell>
          <cell r="C4287" t="str">
            <v>ABARROTES NO COMESTIBLES</v>
          </cell>
          <cell r="D4287">
            <v>26.27</v>
          </cell>
          <cell r="E4287" t="str">
            <v>Flujo Continuo</v>
          </cell>
        </row>
        <row r="4288">
          <cell r="A4288">
            <v>772705</v>
          </cell>
          <cell r="B4288" t="str">
            <v>Colonia s/alcoholX500ML Denenes Naturals</v>
          </cell>
          <cell r="C4288" t="str">
            <v>ABARROTES NO COMESTIBLES</v>
          </cell>
          <cell r="D4288">
            <v>23.2</v>
          </cell>
          <cell r="E4288" t="str">
            <v>Flujo Continuo</v>
          </cell>
        </row>
        <row r="4289">
          <cell r="A4289">
            <v>772716</v>
          </cell>
          <cell r="B4289" t="str">
            <v>LICOR IRISH CREAM LATA 750ML BAILEYS</v>
          </cell>
          <cell r="C4289" t="str">
            <v>ABARROTES BEBIBLES</v>
          </cell>
          <cell r="D4289">
            <v>44.41</v>
          </cell>
          <cell r="E4289" t="str">
            <v>Flujo Continuo</v>
          </cell>
        </row>
        <row r="4290">
          <cell r="A4290">
            <v>772719</v>
          </cell>
          <cell r="B4290" t="str">
            <v>CERVEZA PAULANER WEISSBIER LATA 500ML</v>
          </cell>
          <cell r="C4290" t="str">
            <v>ABARROTES BEBIBLES</v>
          </cell>
          <cell r="D4290">
            <v>7.65</v>
          </cell>
          <cell r="E4290" t="str">
            <v>Flujo Continuo</v>
          </cell>
        </row>
        <row r="4291">
          <cell r="A4291">
            <v>772741</v>
          </cell>
          <cell r="B4291" t="str">
            <v>VINO BERONIA ROSE TEMPRANILLO BOT 750ML</v>
          </cell>
          <cell r="C4291" t="str">
            <v>ABARROTES BEBIBLES</v>
          </cell>
          <cell r="D4291">
            <v>30.64</v>
          </cell>
          <cell r="E4291" t="str">
            <v>Flujo Continuo</v>
          </cell>
        </row>
        <row r="4292">
          <cell r="A4292">
            <v>773315</v>
          </cell>
          <cell r="B4292" t="str">
            <v>BITTERS AMARGO BERNINA 75ML</v>
          </cell>
          <cell r="C4292" t="str">
            <v>ABARROTES BEBIBLES</v>
          </cell>
          <cell r="D4292">
            <v>10.98</v>
          </cell>
          <cell r="E4292" t="str">
            <v>Flujo Continuo</v>
          </cell>
        </row>
        <row r="4293">
          <cell r="A4293">
            <v>773366</v>
          </cell>
          <cell r="B4293" t="str">
            <v>ACEITUNA NEGRA ENT COCKT 1KG OLIVALLE</v>
          </cell>
          <cell r="C4293" t="str">
            <v>ABARROTES COMESTIBLES</v>
          </cell>
          <cell r="D4293">
            <v>14.86</v>
          </cell>
          <cell r="E4293" t="str">
            <v>Flujo Continuo</v>
          </cell>
        </row>
        <row r="4294">
          <cell r="A4294">
            <v>773367</v>
          </cell>
          <cell r="B4294" t="str">
            <v>ACEITUNA VERDE DESHUESADA 1KG OLIVALLE</v>
          </cell>
          <cell r="C4294" t="str">
            <v>ABARROTES COMESTIBLES</v>
          </cell>
          <cell r="D4294">
            <v>16.38</v>
          </cell>
          <cell r="E4294" t="str">
            <v>Flujo Continuo</v>
          </cell>
        </row>
        <row r="4295">
          <cell r="A4295">
            <v>773368</v>
          </cell>
          <cell r="B4295" t="str">
            <v>ACEITUNA VERDE CON ROCOTO 1KG OLIVALLE</v>
          </cell>
          <cell r="C4295" t="str">
            <v>ABARROTES COMESTIBLES</v>
          </cell>
          <cell r="D4295">
            <v>23.1</v>
          </cell>
          <cell r="E4295" t="str">
            <v>Flujo Continuo</v>
          </cell>
        </row>
        <row r="4296">
          <cell r="A4296">
            <v>773471</v>
          </cell>
          <cell r="B4296" t="str">
            <v>Shampoo 3en1 Paw Patrol Mix 350ml</v>
          </cell>
          <cell r="C4296" t="str">
            <v>ABARROTES NO COMESTIBLES</v>
          </cell>
          <cell r="D4296">
            <v>11.8</v>
          </cell>
          <cell r="E4296" t="str">
            <v>Flujo Continuo</v>
          </cell>
        </row>
        <row r="4297">
          <cell r="A4297">
            <v>773472</v>
          </cell>
          <cell r="B4297" t="str">
            <v>Colonia Paw Patrol 2D 175ml</v>
          </cell>
          <cell r="C4297" t="str">
            <v>ABARROTES NO COMESTIBLES</v>
          </cell>
          <cell r="D4297">
            <v>11.8</v>
          </cell>
          <cell r="E4297" t="str">
            <v>Flujo Continuo</v>
          </cell>
        </row>
        <row r="4298">
          <cell r="A4298">
            <v>773473</v>
          </cell>
          <cell r="B4298" t="str">
            <v>SHAMPOO 3EN1 FORKY 350ml</v>
          </cell>
          <cell r="C4298" t="str">
            <v>ABARROTES NO COMESTIBLES</v>
          </cell>
          <cell r="D4298">
            <v>11.8</v>
          </cell>
          <cell r="E4298" t="str">
            <v>Flujo Continuo</v>
          </cell>
        </row>
        <row r="4299">
          <cell r="A4299">
            <v>773475</v>
          </cell>
          <cell r="B4299" t="str">
            <v>JABON LIQ 3D ALIEN 400ml</v>
          </cell>
          <cell r="C4299" t="str">
            <v>ABARROTES NO COMESTIBLES</v>
          </cell>
          <cell r="D4299">
            <v>17.739999999999998</v>
          </cell>
          <cell r="E4299" t="str">
            <v>Flujo Continuo</v>
          </cell>
        </row>
        <row r="4300">
          <cell r="A4300">
            <v>773476</v>
          </cell>
          <cell r="B4300" t="str">
            <v>JABON LIQ GUANTE THANOS 400ml</v>
          </cell>
          <cell r="C4300" t="str">
            <v>ABARROTES NO COMESTIBLES</v>
          </cell>
          <cell r="D4300">
            <v>17.739999999999998</v>
          </cell>
          <cell r="E4300" t="str">
            <v>Flujo Continuo</v>
          </cell>
        </row>
        <row r="4301">
          <cell r="A4301">
            <v>773478</v>
          </cell>
          <cell r="B4301" t="str">
            <v>SHAMPOO 3EN1 THANOS  350ML</v>
          </cell>
          <cell r="C4301" t="str">
            <v>ABARROTES NO COMESTIBLES</v>
          </cell>
          <cell r="D4301">
            <v>10.029999999999999</v>
          </cell>
          <cell r="E4301" t="str">
            <v>Flujo Continuo</v>
          </cell>
        </row>
        <row r="4302">
          <cell r="A4302">
            <v>773479</v>
          </cell>
          <cell r="B4302" t="str">
            <v>Shampoo 3en1  3D Spiderman 350ml</v>
          </cell>
          <cell r="C4302" t="str">
            <v>ABARROTES NO COMESTIBLES</v>
          </cell>
          <cell r="D4302">
            <v>11.8</v>
          </cell>
          <cell r="E4302" t="str">
            <v>Flujo Continuo</v>
          </cell>
        </row>
        <row r="4303">
          <cell r="A4303">
            <v>773593</v>
          </cell>
          <cell r="B4303" t="str">
            <v>CIGARROS LUCKY STRIKE FRESH TWIST X 20</v>
          </cell>
          <cell r="C4303" t="str">
            <v>ABARROTES BEBIBLES</v>
          </cell>
          <cell r="D4303">
            <v>15.13</v>
          </cell>
          <cell r="E4303" t="str">
            <v>Flujo Continuo</v>
          </cell>
        </row>
        <row r="4304">
          <cell r="A4304">
            <v>773595</v>
          </cell>
          <cell r="B4304" t="str">
            <v>ESPUMANTE RICCADONNA PROSECCO BOT 200ML</v>
          </cell>
          <cell r="C4304" t="str">
            <v>ABARROTES BEBIBLES</v>
          </cell>
          <cell r="D4304">
            <v>15.06</v>
          </cell>
          <cell r="E4304" t="str">
            <v>Flujo Continuo</v>
          </cell>
        </row>
        <row r="4305">
          <cell r="A4305">
            <v>773610</v>
          </cell>
          <cell r="B4305" t="str">
            <v>SIXPACK JABON NIVEA 90GR CREME CARE</v>
          </cell>
          <cell r="C4305" t="str">
            <v>ABARROTES NO COMESTIBLES</v>
          </cell>
          <cell r="D4305">
            <v>14.67</v>
          </cell>
          <cell r="E4305" t="str">
            <v>Flujo Continuo</v>
          </cell>
        </row>
        <row r="4306">
          <cell r="A4306">
            <v>773613</v>
          </cell>
          <cell r="B4306" t="str">
            <v>MANI ORIENTAL CUISINE&amp;CO 200GR</v>
          </cell>
          <cell r="C4306" t="str">
            <v>ABARROTES COMESTIBLES</v>
          </cell>
          <cell r="D4306">
            <v>2.87</v>
          </cell>
          <cell r="E4306" t="str">
            <v>Flujo Continuo</v>
          </cell>
        </row>
        <row r="4307">
          <cell r="A4307">
            <v>773614</v>
          </cell>
          <cell r="B4307" t="str">
            <v>MANI ORIENTAL-PICANT CUISINE&amp;CO 200GR</v>
          </cell>
          <cell r="C4307" t="str">
            <v>ABARROTES COMESTIBLES</v>
          </cell>
          <cell r="D4307">
            <v>2.87</v>
          </cell>
          <cell r="E4307" t="str">
            <v>Flujo Continuo</v>
          </cell>
        </row>
        <row r="4308">
          <cell r="A4308">
            <v>773615</v>
          </cell>
          <cell r="B4308" t="str">
            <v>MANI SALADO CUISINE&amp;CO 200GR</v>
          </cell>
          <cell r="C4308" t="str">
            <v>ABARROTES COMESTIBLES</v>
          </cell>
          <cell r="D4308">
            <v>2.04</v>
          </cell>
          <cell r="E4308" t="str">
            <v>Flujo Continuo</v>
          </cell>
        </row>
        <row r="4309">
          <cell r="A4309">
            <v>773616</v>
          </cell>
          <cell r="B4309" t="str">
            <v>MIX MANI C/PASAS CUISINE&amp;CO 200GR</v>
          </cell>
          <cell r="C4309" t="str">
            <v>ABARROTES COMESTIBLES</v>
          </cell>
          <cell r="D4309">
            <v>2.31</v>
          </cell>
          <cell r="E4309" t="str">
            <v>Flujo Continuo</v>
          </cell>
        </row>
        <row r="4310">
          <cell r="A4310">
            <v>773617</v>
          </cell>
          <cell r="B4310" t="str">
            <v>MIX NOVO ANDINO CUISINE&amp;CO 200GR</v>
          </cell>
          <cell r="C4310" t="str">
            <v>ABARROTES COMESTIBLES</v>
          </cell>
          <cell r="D4310">
            <v>2.4700000000000002</v>
          </cell>
          <cell r="E4310" t="str">
            <v>Flujo Continuo</v>
          </cell>
        </row>
        <row r="4311">
          <cell r="A4311">
            <v>773620</v>
          </cell>
          <cell r="B4311" t="str">
            <v>CEREAL  MINIGORDIS X350GR</v>
          </cell>
          <cell r="C4311" t="str">
            <v>ABARROTES COMESTIBLES</v>
          </cell>
          <cell r="D4311">
            <v>8.9</v>
          </cell>
          <cell r="E4311" t="str">
            <v>Flujo Continuo</v>
          </cell>
        </row>
        <row r="4312">
          <cell r="A4312">
            <v>773832</v>
          </cell>
          <cell r="B4312" t="str">
            <v>CERVEZA CANDELARIA DORADA PACK 4LATA 355</v>
          </cell>
          <cell r="C4312" t="str">
            <v>ABARROTES BEBIBLES</v>
          </cell>
          <cell r="D4312">
            <v>16.61</v>
          </cell>
          <cell r="E4312" t="str">
            <v>Flujo Continuo</v>
          </cell>
        </row>
        <row r="4313">
          <cell r="A4313">
            <v>768748</v>
          </cell>
          <cell r="B4313" t="str">
            <v>VINO BALA PERDIDA BOT 750ML</v>
          </cell>
          <cell r="C4313" t="str">
            <v>ABARROTES BEBIBLES</v>
          </cell>
          <cell r="D4313">
            <v>47.62</v>
          </cell>
          <cell r="E4313" t="str">
            <v>Almacenado</v>
          </cell>
        </row>
        <row r="4314">
          <cell r="A4314">
            <v>773833</v>
          </cell>
          <cell r="B4314" t="str">
            <v>CERVEZA CANDELARIA TRIGO PACK 4 LATA 355</v>
          </cell>
          <cell r="C4314" t="str">
            <v>ABARROTES BEBIBLES</v>
          </cell>
          <cell r="D4314">
            <v>16.61</v>
          </cell>
          <cell r="E4314" t="str">
            <v>Flujo Continuo</v>
          </cell>
        </row>
        <row r="4315">
          <cell r="A4315">
            <v>773834</v>
          </cell>
          <cell r="B4315" t="str">
            <v>CERVEZA CANDELARIA PERU PACK 4 LATAS 355</v>
          </cell>
          <cell r="C4315" t="str">
            <v>ABARROTES BEBIBLES</v>
          </cell>
          <cell r="D4315">
            <v>16.61</v>
          </cell>
          <cell r="E4315" t="str">
            <v>Flujo Continuo</v>
          </cell>
        </row>
        <row r="4316">
          <cell r="A4316">
            <v>773854</v>
          </cell>
          <cell r="B4316" t="str">
            <v>MYN BROW POMADE DEEP BROWN</v>
          </cell>
          <cell r="C4316" t="str">
            <v>ABARROTES NO COMESTIBLES</v>
          </cell>
          <cell r="D4316">
            <v>35.53</v>
          </cell>
          <cell r="E4316" t="str">
            <v>Flujo Continuo</v>
          </cell>
        </row>
        <row r="4317">
          <cell r="A4317">
            <v>774015</v>
          </cell>
          <cell r="B4317" t="str">
            <v>ENDULZANTE CLASSIC LAKANTO X 30 SOBRES</v>
          </cell>
          <cell r="C4317" t="str">
            <v>ABARROTES COMESTIBLES</v>
          </cell>
          <cell r="D4317">
            <v>21.03</v>
          </cell>
          <cell r="E4317" t="str">
            <v>Flujo Continuo</v>
          </cell>
        </row>
        <row r="4318">
          <cell r="A4318">
            <v>774016</v>
          </cell>
          <cell r="B4318" t="str">
            <v>ENDULZANTE GOLDEN LAKANTO X 30 SOBRES</v>
          </cell>
          <cell r="C4318" t="str">
            <v>ABARROTES COMESTIBLES</v>
          </cell>
          <cell r="D4318">
            <v>21.03</v>
          </cell>
          <cell r="E4318" t="str">
            <v>Flujo Continuo</v>
          </cell>
        </row>
        <row r="4319">
          <cell r="A4319">
            <v>774017</v>
          </cell>
          <cell r="B4319" t="str">
            <v>ENDULZANTE CLASSIC LAKANTO 454G</v>
          </cell>
          <cell r="C4319" t="str">
            <v>ABARROTES COMESTIBLES</v>
          </cell>
          <cell r="D4319">
            <v>42.69</v>
          </cell>
          <cell r="E4319" t="str">
            <v>Flujo Continuo</v>
          </cell>
        </row>
        <row r="4320">
          <cell r="A4320">
            <v>774018</v>
          </cell>
          <cell r="B4320" t="str">
            <v>ENDULZANTE GOLDEN LAKANTO 454G</v>
          </cell>
          <cell r="C4320" t="str">
            <v>ABARROTES COMESTIBLES</v>
          </cell>
          <cell r="D4320">
            <v>42.69</v>
          </cell>
          <cell r="E4320" t="str">
            <v>Flujo Continuo</v>
          </cell>
        </row>
        <row r="4321">
          <cell r="A4321">
            <v>774029</v>
          </cell>
          <cell r="B4321" t="str">
            <v>CARAMELO ALKA CRISTAL MENTA X360GR</v>
          </cell>
          <cell r="C4321" t="str">
            <v>ABARROTES COMESTIBLES</v>
          </cell>
          <cell r="D4321">
            <v>7.49</v>
          </cell>
          <cell r="E4321" t="str">
            <v>Flujo Continuo</v>
          </cell>
        </row>
        <row r="4322">
          <cell r="A4322">
            <v>774033</v>
          </cell>
          <cell r="B4322" t="str">
            <v>ESPUMA DE BAÑO 3D FROZEN 300ML</v>
          </cell>
          <cell r="C4322" t="str">
            <v>ABARROTES NO COMESTIBLES</v>
          </cell>
          <cell r="D4322">
            <v>20.71</v>
          </cell>
          <cell r="E4322" t="str">
            <v>Flujo Continuo</v>
          </cell>
        </row>
        <row r="4323">
          <cell r="A4323">
            <v>774057</v>
          </cell>
          <cell r="B4323" t="str">
            <v>VOKDA RUSSKAYA APPLE 750ML</v>
          </cell>
          <cell r="C4323" t="str">
            <v>ABARROTES BEBIBLES</v>
          </cell>
          <cell r="D4323">
            <v>16.559999999999999</v>
          </cell>
          <cell r="E4323" t="str">
            <v>Flujo Continuo</v>
          </cell>
        </row>
        <row r="4324">
          <cell r="A4324">
            <v>774058</v>
          </cell>
          <cell r="B4324" t="str">
            <v>CARAMELOS SKITTLE TROPICAL 61.5G</v>
          </cell>
          <cell r="C4324" t="str">
            <v>ABARROTES COMESTIBLES</v>
          </cell>
          <cell r="D4324">
            <v>3.08</v>
          </cell>
          <cell r="E4324" t="str">
            <v>Flujo Continuo</v>
          </cell>
        </row>
        <row r="4325">
          <cell r="A4325">
            <v>774175</v>
          </cell>
          <cell r="B4325" t="str">
            <v>SUAV DE ROPA LIQ AROMA BB800ML</v>
          </cell>
          <cell r="C4325" t="str">
            <v>ABARROTES NO COMESTIBLES</v>
          </cell>
          <cell r="D4325">
            <v>12.6</v>
          </cell>
          <cell r="E4325" t="str">
            <v>Flujo Continuo</v>
          </cell>
        </row>
        <row r="4326">
          <cell r="A4326">
            <v>774176</v>
          </cell>
          <cell r="B4326" t="str">
            <v>SUAVDE ROPA LIQ AROMA BB 2600ML</v>
          </cell>
          <cell r="C4326" t="str">
            <v>ABARROTES NO COMESTIBLES</v>
          </cell>
          <cell r="D4326">
            <v>31.7</v>
          </cell>
          <cell r="E4326" t="str">
            <v>Flujo Continuo</v>
          </cell>
        </row>
        <row r="4327">
          <cell r="A4327">
            <v>774177</v>
          </cell>
          <cell r="B4327" t="str">
            <v>JABÓN BARRA CARICIAX200GR</v>
          </cell>
          <cell r="C4327" t="str">
            <v>ABARROTES NO COMESTIBLES</v>
          </cell>
          <cell r="D4327">
            <v>1.4</v>
          </cell>
          <cell r="E4327" t="str">
            <v>Flujo Continuo</v>
          </cell>
        </row>
        <row r="4328">
          <cell r="A4328">
            <v>774178</v>
          </cell>
          <cell r="B4328" t="str">
            <v>JABON BARRA DUOPACK CARICIAX400GR</v>
          </cell>
          <cell r="C4328" t="str">
            <v>ABARROTES NO COMESTIBLES</v>
          </cell>
          <cell r="D4328">
            <v>2.54</v>
          </cell>
          <cell r="E4328" t="str">
            <v>Flujo Continuo</v>
          </cell>
        </row>
        <row r="4329">
          <cell r="A4329">
            <v>774179</v>
          </cell>
          <cell r="B4329" t="str">
            <v>JABÓN BARRA DUOPACK ÑA PANCHAX400GR</v>
          </cell>
          <cell r="C4329" t="str">
            <v>ABARROTES NO COMESTIBLES</v>
          </cell>
          <cell r="D4329">
            <v>2.16</v>
          </cell>
          <cell r="E4329" t="str">
            <v>Flujo Continuo</v>
          </cell>
        </row>
        <row r="4330">
          <cell r="A4330">
            <v>774180</v>
          </cell>
          <cell r="B4330" t="str">
            <v>SUAVIZANTE CARICIA AROMA FAMILIAX2600ML</v>
          </cell>
          <cell r="C4330" t="str">
            <v>ABARROTES NO COMESTIBLES</v>
          </cell>
          <cell r="D4330">
            <v>20.14</v>
          </cell>
          <cell r="E4330" t="str">
            <v>Flujo Continuo</v>
          </cell>
        </row>
        <row r="4331">
          <cell r="A4331">
            <v>779281</v>
          </cell>
          <cell r="B4331" t="str">
            <v>MAPLE FLAVORED SYRUP X384 ML LAKANTO</v>
          </cell>
          <cell r="C4331" t="str">
            <v>ABARROTES COMESTIBLES</v>
          </cell>
          <cell r="D4331">
            <v>42.69</v>
          </cell>
          <cell r="E4331" t="str">
            <v>Flujo Continuo</v>
          </cell>
        </row>
        <row r="4332">
          <cell r="A4332">
            <v>780302</v>
          </cell>
          <cell r="B4332" t="str">
            <v>FOUR PACK GINGER BEER BRITVIC X 200 ML</v>
          </cell>
          <cell r="C4332" t="str">
            <v>ABARROTES BEBIBLES</v>
          </cell>
          <cell r="D4332">
            <v>17.14</v>
          </cell>
          <cell r="E4332" t="str">
            <v>Flujo Continuo</v>
          </cell>
        </row>
        <row r="4333">
          <cell r="A4333">
            <v>780303</v>
          </cell>
          <cell r="B4333" t="str">
            <v>JABON LIQUIDO DIAL DOYPACK 800ML COCONUT</v>
          </cell>
          <cell r="C4333" t="str">
            <v>ABARROTES NO COMESTIBLES</v>
          </cell>
          <cell r="D4333">
            <v>9.66</v>
          </cell>
          <cell r="E4333" t="str">
            <v>Flujo Continuo</v>
          </cell>
        </row>
        <row r="4334">
          <cell r="A4334">
            <v>780304</v>
          </cell>
          <cell r="B4334" t="str">
            <v>CHAMPU SANANAW X 250ML</v>
          </cell>
          <cell r="C4334" t="str">
            <v>ABARROTES NO COMESTIBLES</v>
          </cell>
          <cell r="D4334">
            <v>21.18</v>
          </cell>
          <cell r="E4334" t="str">
            <v>Flujo Continuo</v>
          </cell>
        </row>
        <row r="4335">
          <cell r="A4335">
            <v>780305</v>
          </cell>
          <cell r="B4335" t="str">
            <v>REACONDICIONADOR SANANAW X250ML</v>
          </cell>
          <cell r="C4335" t="str">
            <v>ABARROTES NO COMESTIBLES</v>
          </cell>
          <cell r="D4335">
            <v>21.18</v>
          </cell>
          <cell r="E4335" t="str">
            <v>Flujo Continuo</v>
          </cell>
        </row>
        <row r="4336">
          <cell r="A4336">
            <v>780306</v>
          </cell>
          <cell r="B4336" t="str">
            <v>CABELLOS Y CUERPO SANANAW X250ML</v>
          </cell>
          <cell r="C4336" t="str">
            <v>ABARROTES NO COMESTIBLES</v>
          </cell>
          <cell r="D4336">
            <v>21.18</v>
          </cell>
          <cell r="E4336" t="str">
            <v>Flujo Continuo</v>
          </cell>
        </row>
        <row r="4337">
          <cell r="A4337">
            <v>780307</v>
          </cell>
          <cell r="B4337" t="str">
            <v>JABON LIQUIDO SANANAW X250ML</v>
          </cell>
          <cell r="C4337" t="str">
            <v>ABARROTES NO COMESTIBLES</v>
          </cell>
          <cell r="D4337">
            <v>21.18</v>
          </cell>
          <cell r="E4337" t="str">
            <v>Flujo Continuo</v>
          </cell>
        </row>
        <row r="4338">
          <cell r="A4338">
            <v>780308</v>
          </cell>
          <cell r="B4338" t="str">
            <v>COLONIA SANANAW X250ML</v>
          </cell>
          <cell r="C4338" t="str">
            <v>ABARROTES NO COMESTIBLES</v>
          </cell>
          <cell r="D4338">
            <v>21.18</v>
          </cell>
          <cell r="E4338" t="str">
            <v>Flujo Continuo</v>
          </cell>
        </row>
        <row r="4339">
          <cell r="A4339">
            <v>780376</v>
          </cell>
          <cell r="B4339" t="str">
            <v>PANETON VEGANO 500 GR CUISINE &amp; CO</v>
          </cell>
          <cell r="C4339" t="str">
            <v>ABARROTES COMESTIBLES</v>
          </cell>
          <cell r="D4339">
            <v>17.02</v>
          </cell>
          <cell r="E4339" t="str">
            <v>Flujo Continuo</v>
          </cell>
        </row>
        <row r="4340">
          <cell r="A4340">
            <v>780438</v>
          </cell>
          <cell r="B4340" t="str">
            <v>MASCARILLA FACIAL NIVEA Q10</v>
          </cell>
          <cell r="C4340" t="str">
            <v>ABARROTES NO COMESTIBLES</v>
          </cell>
          <cell r="D4340">
            <v>8.6</v>
          </cell>
          <cell r="E4340" t="str">
            <v>Flujo Continuo</v>
          </cell>
        </row>
        <row r="4341">
          <cell r="A4341">
            <v>781054</v>
          </cell>
          <cell r="B4341" t="str">
            <v>BOMBONES CORAZON 150G 2 CERRITOS</v>
          </cell>
          <cell r="C4341" t="str">
            <v>ABARROTES COMESTIBLES</v>
          </cell>
          <cell r="D4341">
            <v>9.48</v>
          </cell>
          <cell r="E4341" t="str">
            <v>Flujo Continuo</v>
          </cell>
        </row>
        <row r="4342">
          <cell r="A4342">
            <v>781055</v>
          </cell>
          <cell r="B4342" t="str">
            <v>BOMBONES SURTIDOS 150G 2 CERRITOS</v>
          </cell>
          <cell r="C4342" t="str">
            <v>ABARROTES COMESTIBLES</v>
          </cell>
          <cell r="D4342">
            <v>10.43</v>
          </cell>
          <cell r="E4342" t="str">
            <v>Flujo Continuo</v>
          </cell>
        </row>
        <row r="4343">
          <cell r="A4343">
            <v>781068</v>
          </cell>
          <cell r="B4343" t="str">
            <v>CARNE SECA PROTS X 40G</v>
          </cell>
          <cell r="C4343" t="str">
            <v>ABARROTES COMESTIBLES</v>
          </cell>
          <cell r="D4343">
            <v>7.96</v>
          </cell>
          <cell r="E4343" t="str">
            <v>Flujo Continuo</v>
          </cell>
        </row>
        <row r="4344">
          <cell r="A4344">
            <v>781069</v>
          </cell>
          <cell r="B4344" t="str">
            <v>CARNE SECA PROTS X 20G</v>
          </cell>
          <cell r="C4344" t="str">
            <v>ABARROTES COMESTIBLES</v>
          </cell>
          <cell r="D4344">
            <v>4.68</v>
          </cell>
          <cell r="E4344" t="str">
            <v>Flujo Continuo</v>
          </cell>
        </row>
        <row r="4345">
          <cell r="A4345">
            <v>781071</v>
          </cell>
          <cell r="B4345" t="str">
            <v>ENERGIZANTE RED BULL TROPICAL 250ML</v>
          </cell>
          <cell r="C4345" t="str">
            <v>ABARROTES BEBIBLES</v>
          </cell>
          <cell r="D4345">
            <v>5</v>
          </cell>
          <cell r="E4345" t="str">
            <v>Flujo Continuo</v>
          </cell>
        </row>
        <row r="4346">
          <cell r="A4346">
            <v>781309</v>
          </cell>
          <cell r="B4346" t="str">
            <v>BOLSA BAÑO/COCINA HOME CARE 20 UNDS</v>
          </cell>
          <cell r="C4346" t="str">
            <v>ABARROTES NO COMESTIBLES</v>
          </cell>
          <cell r="D4346">
            <v>2.74</v>
          </cell>
          <cell r="E4346" t="str">
            <v>Flujo Continuo</v>
          </cell>
        </row>
        <row r="4347">
          <cell r="A4347">
            <v>781360</v>
          </cell>
          <cell r="B4347" t="str">
            <v>SHAMPOO 3 EN 1 PANTERA NEGRA X350ML</v>
          </cell>
          <cell r="C4347" t="str">
            <v>ABARROTES NO COMESTIBLES</v>
          </cell>
          <cell r="D4347">
            <v>10.029999999999999</v>
          </cell>
          <cell r="E4347" t="str">
            <v>Flujo Continuo</v>
          </cell>
        </row>
        <row r="4348">
          <cell r="A4348">
            <v>782224</v>
          </cell>
          <cell r="B4348" t="str">
            <v>MIEL DE ABEJA COSECHA PARAISO X500GR</v>
          </cell>
          <cell r="C4348" t="str">
            <v>ABARROTES COMESTIBLES</v>
          </cell>
          <cell r="D4348">
            <v>22.1</v>
          </cell>
          <cell r="E4348" t="str">
            <v>Flujo Continuo</v>
          </cell>
        </row>
        <row r="4349">
          <cell r="A4349">
            <v>782225</v>
          </cell>
          <cell r="B4349" t="str">
            <v>MIEL DE ABEJA COSECHA PARAISO X300GR</v>
          </cell>
          <cell r="C4349" t="str">
            <v>ABARROTES COMESTIBLES</v>
          </cell>
          <cell r="D4349">
            <v>15.45</v>
          </cell>
          <cell r="E4349" t="str">
            <v>Flujo Continuo</v>
          </cell>
        </row>
        <row r="4350">
          <cell r="A4350">
            <v>782391</v>
          </cell>
          <cell r="B4350" t="str">
            <v>MAQ AFEIT SHINE MUJ FAM CARE 3HOJASX4U</v>
          </cell>
          <cell r="C4350" t="str">
            <v>ABARROTES NO COMESTIBLES</v>
          </cell>
          <cell r="D4350">
            <v>7.16</v>
          </cell>
          <cell r="E4350" t="str">
            <v>Flujo Continuo</v>
          </cell>
        </row>
        <row r="4351">
          <cell r="A4351">
            <v>782392</v>
          </cell>
          <cell r="B4351" t="str">
            <v>MAQ AFEIT SHINE MUJ FAM CARE 3HOJASX2U</v>
          </cell>
          <cell r="C4351" t="str">
            <v>ABARROTES NO COMESTIBLES</v>
          </cell>
          <cell r="D4351">
            <v>4.03</v>
          </cell>
          <cell r="E4351" t="str">
            <v>Flujo Continuo</v>
          </cell>
        </row>
        <row r="4352">
          <cell r="A4352">
            <v>782393</v>
          </cell>
          <cell r="B4352" t="str">
            <v>SISTEM AFEIT INTIMATE FAM CARE 3HOJASX1U</v>
          </cell>
          <cell r="C4352" t="str">
            <v>ABARROTES NO COMESTIBLES</v>
          </cell>
          <cell r="D4352">
            <v>7.58</v>
          </cell>
          <cell r="E4352" t="str">
            <v>Flujo Continuo</v>
          </cell>
        </row>
        <row r="4353">
          <cell r="A4353">
            <v>782394</v>
          </cell>
          <cell r="B4353" t="str">
            <v>REPUEST AFEITAD FAM CARE MUJER 3HOJASX2U</v>
          </cell>
          <cell r="C4353" t="str">
            <v>ABARROTES NO COMESTIBLES</v>
          </cell>
          <cell r="D4353">
            <v>6.31</v>
          </cell>
          <cell r="E4353" t="str">
            <v>Flujo Continuo</v>
          </cell>
        </row>
        <row r="4354">
          <cell r="A4354">
            <v>782395</v>
          </cell>
          <cell r="B4354" t="str">
            <v>BEBIDA COCOMANIA FRUTOS ROJOS X 300ML</v>
          </cell>
          <cell r="C4354" t="str">
            <v>ABARROTES BEBIBLES</v>
          </cell>
          <cell r="D4354">
            <v>3.03</v>
          </cell>
          <cell r="E4354" t="str">
            <v>Flujo Continuo</v>
          </cell>
        </row>
        <row r="4355">
          <cell r="A4355">
            <v>782397</v>
          </cell>
          <cell r="B4355" t="str">
            <v>SANDEMAN OLD TAWNY PORTO 10 AÑOS 750ML</v>
          </cell>
          <cell r="C4355" t="str">
            <v>ABARROTES BEBIBLES</v>
          </cell>
          <cell r="D4355">
            <v>178.98</v>
          </cell>
          <cell r="E4355" t="str">
            <v>Flujo Continuo</v>
          </cell>
        </row>
        <row r="4356">
          <cell r="A4356">
            <v>782398</v>
          </cell>
          <cell r="B4356" t="str">
            <v>SIROPE CHOCOLATE LAKANTO 473 ML</v>
          </cell>
          <cell r="C4356" t="str">
            <v>ABARROTES COMESTIBLES</v>
          </cell>
          <cell r="D4356">
            <v>40.21</v>
          </cell>
          <cell r="E4356" t="str">
            <v>Flujo Continuo</v>
          </cell>
        </row>
        <row r="4357">
          <cell r="A4357">
            <v>782403</v>
          </cell>
          <cell r="B4357" t="str">
            <v>POTE CORAZON FRESA BON O BON 105GR</v>
          </cell>
          <cell r="C4357" t="str">
            <v>ABARROTES COMESTIBLES</v>
          </cell>
          <cell r="D4357">
            <v>10.82</v>
          </cell>
          <cell r="E4357" t="str">
            <v>Flujo Continuo</v>
          </cell>
        </row>
        <row r="4358">
          <cell r="A4358">
            <v>782436</v>
          </cell>
          <cell r="B4358" t="str">
            <v>DESHUM BOLASECA CAJA X400GR</v>
          </cell>
          <cell r="C4358" t="str">
            <v>ABARROTES NO COMESTIBLES</v>
          </cell>
          <cell r="D4358">
            <v>23.08</v>
          </cell>
          <cell r="E4358" t="str">
            <v>Flujo Continuo</v>
          </cell>
        </row>
        <row r="4359">
          <cell r="A4359">
            <v>782437</v>
          </cell>
          <cell r="B4359" t="str">
            <v>DESHUM BOLASECA TRIO RECAMBIO X400GR</v>
          </cell>
          <cell r="C4359" t="str">
            <v>ABARROTES NO COMESTIBLES</v>
          </cell>
          <cell r="D4359">
            <v>18.47</v>
          </cell>
          <cell r="E4359" t="str">
            <v>Flujo Continuo</v>
          </cell>
        </row>
        <row r="4360">
          <cell r="A4360">
            <v>782620</v>
          </cell>
          <cell r="B4360" t="str">
            <v>WHISKY VAT 69 APPLE 700 ML</v>
          </cell>
          <cell r="C4360" t="str">
            <v>ABARROTES BEBIBLES</v>
          </cell>
          <cell r="D4360">
            <v>17.29</v>
          </cell>
          <cell r="E4360" t="str">
            <v>Flujo Continuo</v>
          </cell>
        </row>
        <row r="4361">
          <cell r="A4361">
            <v>782649</v>
          </cell>
          <cell r="B4361" t="str">
            <v>CR NEUTROGENA HYDRO BOOST GEL400ML</v>
          </cell>
          <cell r="C4361" t="str">
            <v>ABARROTES NO COMESTIBLES</v>
          </cell>
          <cell r="D4361">
            <v>30.84</v>
          </cell>
          <cell r="E4361" t="str">
            <v>Flujo Continuo</v>
          </cell>
        </row>
        <row r="4362">
          <cell r="A4362">
            <v>782653</v>
          </cell>
          <cell r="B4362" t="str">
            <v>CRE NEUTROGENA BODY INTENS CONFORT400ML</v>
          </cell>
          <cell r="C4362" t="str">
            <v>ABARROTES NO COMESTIBLES</v>
          </cell>
          <cell r="D4362">
            <v>16.97</v>
          </cell>
          <cell r="E4362" t="str">
            <v>Flujo Continuo</v>
          </cell>
        </row>
        <row r="4363">
          <cell r="A4363">
            <v>783590</v>
          </cell>
          <cell r="B4363" t="str">
            <v>MASK PURIFICADORA CARBÓN 110GR BIORE</v>
          </cell>
          <cell r="C4363" t="str">
            <v>ABARROTES NO COMESTIBLES</v>
          </cell>
          <cell r="D4363">
            <v>18.920000000000002</v>
          </cell>
          <cell r="E4363" t="str">
            <v>Flujo Continuo</v>
          </cell>
        </row>
        <row r="4364">
          <cell r="A4364">
            <v>783592</v>
          </cell>
          <cell r="B4364" t="str">
            <v>BOLSA BASURA ROLLO VIRUTEX 14L 15U,COMPO</v>
          </cell>
          <cell r="C4364" t="str">
            <v>ABARROTES NO COMESTIBLES</v>
          </cell>
          <cell r="D4364">
            <v>5.34</v>
          </cell>
          <cell r="E4364" t="str">
            <v>Flujo Continuo</v>
          </cell>
        </row>
        <row r="4365">
          <cell r="A4365">
            <v>783593</v>
          </cell>
          <cell r="B4365" t="str">
            <v>GUANTE BIODEGRADABLE VIRUTEX</v>
          </cell>
          <cell r="C4365" t="str">
            <v>ABARROTES NO COMESTIBLES</v>
          </cell>
          <cell r="D4365">
            <v>5.2</v>
          </cell>
          <cell r="E4365" t="str">
            <v>Flujo Continuo</v>
          </cell>
        </row>
        <row r="4366">
          <cell r="A4366">
            <v>783594</v>
          </cell>
          <cell r="B4366" t="str">
            <v>AGUA SP ESSENZA 330ML, CEREZA Y GRAN</v>
          </cell>
          <cell r="C4366" t="str">
            <v>ABARROTES BEBIBLES</v>
          </cell>
          <cell r="D4366">
            <v>4.51</v>
          </cell>
          <cell r="E4366" t="str">
            <v>Flujo Continuo</v>
          </cell>
        </row>
        <row r="4367">
          <cell r="A4367">
            <v>783595</v>
          </cell>
          <cell r="B4367" t="str">
            <v>AGUA SP ESSENZA 330ML, MAND Y FRESA</v>
          </cell>
          <cell r="C4367" t="str">
            <v>ABARROTES BEBIBLES</v>
          </cell>
          <cell r="D4367">
            <v>4.51</v>
          </cell>
          <cell r="E4367" t="str">
            <v>Flujo Continuo</v>
          </cell>
        </row>
        <row r="4368">
          <cell r="A4368">
            <v>783597</v>
          </cell>
          <cell r="B4368" t="str">
            <v>SHAMPOO KONZIL OLEO COCO 375ML</v>
          </cell>
          <cell r="C4368" t="str">
            <v>ABARROTES NO COMESTIBLES</v>
          </cell>
          <cell r="D4368">
            <v>11.13</v>
          </cell>
          <cell r="E4368" t="str">
            <v>Flujo Continuo</v>
          </cell>
        </row>
        <row r="4369">
          <cell r="A4369">
            <v>783598</v>
          </cell>
          <cell r="B4369" t="str">
            <v>ACO KONZIL OLEO COCO 375ML</v>
          </cell>
          <cell r="C4369" t="str">
            <v>ABARROTES NO COMESTIBLES</v>
          </cell>
          <cell r="D4369">
            <v>11.13</v>
          </cell>
          <cell r="E4369" t="str">
            <v>Flujo Continuo</v>
          </cell>
        </row>
        <row r="4370">
          <cell r="A4370">
            <v>783648</v>
          </cell>
          <cell r="B4370" t="str">
            <v>LIMP MULTIUSOS ECO HOUSE BEBE X1800ML</v>
          </cell>
          <cell r="C4370" t="str">
            <v>ABARROTES NO COMESTIBLES</v>
          </cell>
          <cell r="D4370">
            <v>6.94</v>
          </cell>
          <cell r="E4370" t="str">
            <v>Flujo Continuo</v>
          </cell>
        </row>
        <row r="4371">
          <cell r="A4371">
            <v>783649</v>
          </cell>
          <cell r="B4371" t="str">
            <v>LIMP MULTIUSOS ECO HOUSE BEBE X900ML</v>
          </cell>
          <cell r="C4371" t="str">
            <v>ABARROTES NO COMESTIBLES</v>
          </cell>
          <cell r="D4371">
            <v>3.79</v>
          </cell>
          <cell r="E4371" t="str">
            <v>Flujo Continuo</v>
          </cell>
        </row>
        <row r="4372">
          <cell r="A4372">
            <v>783650</v>
          </cell>
          <cell r="B4372" t="str">
            <v>SACAGRASA MANDARINA ECO HOUSE X650ML</v>
          </cell>
          <cell r="C4372" t="str">
            <v>ABARROTES NO COMESTIBLES</v>
          </cell>
          <cell r="D4372">
            <v>9.5</v>
          </cell>
          <cell r="E4372" t="str">
            <v>Flujo Continuo</v>
          </cell>
        </row>
        <row r="4373">
          <cell r="A4373">
            <v>783655</v>
          </cell>
          <cell r="B4373" t="str">
            <v>HASK  DRY SHAMPOO BIOTIN 122 GR</v>
          </cell>
          <cell r="C4373" t="str">
            <v>ABARROTES NO COMESTIBLES</v>
          </cell>
          <cell r="D4373">
            <v>21</v>
          </cell>
          <cell r="E4373" t="str">
            <v>Flujo Continuo</v>
          </cell>
        </row>
        <row r="4374">
          <cell r="A4374">
            <v>783656</v>
          </cell>
          <cell r="B4374" t="str">
            <v>HASK  DRY SHAMPOO COCONUT 122 GR</v>
          </cell>
          <cell r="C4374" t="str">
            <v>ABARROTES NO COMESTIBLES</v>
          </cell>
          <cell r="D4374">
            <v>21</v>
          </cell>
          <cell r="E4374" t="str">
            <v>Flujo Continuo</v>
          </cell>
        </row>
        <row r="4375">
          <cell r="A4375">
            <v>784067</v>
          </cell>
          <cell r="B4375" t="str">
            <v>VERMOUTH NOILLY PRAT ROUGE 750ML</v>
          </cell>
          <cell r="C4375" t="str">
            <v>ABARROTES BEBIBLES</v>
          </cell>
          <cell r="D4375">
            <v>60.04</v>
          </cell>
          <cell r="E4375" t="str">
            <v>Flujo Continuo</v>
          </cell>
        </row>
        <row r="4376">
          <cell r="A4376">
            <v>784069</v>
          </cell>
          <cell r="B4376" t="str">
            <v>HARINA DE COCO ORG S/GLUTEN X 453 G</v>
          </cell>
          <cell r="C4376" t="str">
            <v>ABARROTES COMESTIBLES</v>
          </cell>
          <cell r="D4376">
            <v>61.48</v>
          </cell>
          <cell r="E4376" t="str">
            <v>Flujo Continuo</v>
          </cell>
        </row>
        <row r="4377">
          <cell r="A4377">
            <v>784070</v>
          </cell>
          <cell r="B4377" t="str">
            <v>MEZCLA DE PANQUEQUES X 680G SIN GLUTEN</v>
          </cell>
          <cell r="C4377" t="str">
            <v>ABARROTES COMESTIBLES</v>
          </cell>
          <cell r="D4377">
            <v>24.4</v>
          </cell>
          <cell r="E4377" t="str">
            <v>Flujo Continuo</v>
          </cell>
        </row>
        <row r="4378">
          <cell r="A4378">
            <v>784071</v>
          </cell>
          <cell r="B4378" t="str">
            <v>PREMEZ GALLETAS CHISPAS CHOCO GFX623G</v>
          </cell>
          <cell r="C4378" t="str">
            <v>ABARROTES COMESTIBLES</v>
          </cell>
          <cell r="D4378">
            <v>25.91</v>
          </cell>
          <cell r="E4378" t="str">
            <v>Flujo Continuo</v>
          </cell>
        </row>
        <row r="4379">
          <cell r="A4379">
            <v>784072</v>
          </cell>
          <cell r="B4379" t="str">
            <v>MEZCLA PARA BROWNIE X 595 G SIN GLUTEN</v>
          </cell>
          <cell r="C4379" t="str">
            <v>ABARROTES COMESTIBLES</v>
          </cell>
          <cell r="D4379">
            <v>66.2</v>
          </cell>
          <cell r="E4379" t="str">
            <v>Flujo Continuo</v>
          </cell>
        </row>
        <row r="4380">
          <cell r="A4380">
            <v>784076</v>
          </cell>
          <cell r="B4380" t="str">
            <v>QUITAESMALTE C/AC LIMON FAMILY CARE 70ML</v>
          </cell>
          <cell r="C4380" t="str">
            <v>ABARROTES NO COMESTIBLES</v>
          </cell>
          <cell r="D4380">
            <v>2</v>
          </cell>
          <cell r="E4380" t="str">
            <v>Flujo Continuo</v>
          </cell>
        </row>
        <row r="4381">
          <cell r="A4381">
            <v>784077</v>
          </cell>
          <cell r="B4381" t="str">
            <v>QUITAESMALTE C/AC FRESA FAMILY CARE 70ML</v>
          </cell>
          <cell r="C4381" t="str">
            <v>ABARROTES NO COMESTIBLES</v>
          </cell>
          <cell r="D4381">
            <v>2</v>
          </cell>
          <cell r="E4381" t="str">
            <v>Flujo Continuo</v>
          </cell>
        </row>
        <row r="4382">
          <cell r="A4382">
            <v>784078</v>
          </cell>
          <cell r="B4382" t="str">
            <v>QUITAESMALTE C/A LIMON FAMILY CARE 175ML</v>
          </cell>
          <cell r="C4382" t="str">
            <v>ABARROTES NO COMESTIBLES</v>
          </cell>
          <cell r="D4382">
            <v>3.7</v>
          </cell>
          <cell r="E4382" t="str">
            <v>Flujo Continuo</v>
          </cell>
        </row>
        <row r="4383">
          <cell r="A4383">
            <v>784079</v>
          </cell>
          <cell r="B4383" t="str">
            <v>QUITAESMALTE C/A FRESA FAMILY CARE 175ML</v>
          </cell>
          <cell r="C4383" t="str">
            <v>ABARROTES NO COMESTIBLES</v>
          </cell>
          <cell r="D4383">
            <v>3.7</v>
          </cell>
          <cell r="E4383" t="str">
            <v>Flujo Continuo</v>
          </cell>
        </row>
        <row r="4384">
          <cell r="A4384">
            <v>784090</v>
          </cell>
          <cell r="B4384" t="str">
            <v>PAÑO MICROFIBRA MULTIUSO HOME CARE X3UND</v>
          </cell>
          <cell r="C4384" t="str">
            <v>ABARROTES NO COMESTIBLES</v>
          </cell>
          <cell r="D4384">
            <v>4.7300000000000004</v>
          </cell>
          <cell r="E4384" t="str">
            <v>Flujo Continuo</v>
          </cell>
        </row>
        <row r="4385">
          <cell r="A4385">
            <v>784091</v>
          </cell>
          <cell r="B4385" t="str">
            <v>PAÑO MICROFIBRA COCINA HOME CARE X3UND</v>
          </cell>
          <cell r="C4385" t="str">
            <v>ABARROTES NO COMESTIBLES</v>
          </cell>
          <cell r="D4385">
            <v>4.7300000000000004</v>
          </cell>
          <cell r="E4385" t="str">
            <v>Flujo Continuo</v>
          </cell>
        </row>
        <row r="4386">
          <cell r="A4386">
            <v>784092</v>
          </cell>
          <cell r="B4386" t="str">
            <v>PAÑO MICROFIBRA VIDRIOS HOME CARE X3UND</v>
          </cell>
          <cell r="C4386" t="str">
            <v>ABARROTES NO COMESTIBLES</v>
          </cell>
          <cell r="D4386">
            <v>4.7300000000000004</v>
          </cell>
          <cell r="E4386" t="str">
            <v>Flujo Continuo</v>
          </cell>
        </row>
        <row r="4387">
          <cell r="A4387">
            <v>784093</v>
          </cell>
          <cell r="B4387" t="str">
            <v>PAÑO MICROFIBRA TRIPACK HOME CARE</v>
          </cell>
          <cell r="C4387" t="str">
            <v>ABARROTES NO COMESTIBLES</v>
          </cell>
          <cell r="D4387">
            <v>5.25</v>
          </cell>
          <cell r="E4387" t="str">
            <v>Flujo Continuo</v>
          </cell>
        </row>
        <row r="4388">
          <cell r="A4388">
            <v>768749</v>
          </cell>
          <cell r="B4388" t="str">
            <v>VINO MALA VIDA BOT 750ML</v>
          </cell>
          <cell r="C4388" t="str">
            <v>ABARROTES BEBIBLES</v>
          </cell>
          <cell r="D4388">
            <v>45.89</v>
          </cell>
          <cell r="E4388" t="str">
            <v>Almacenado</v>
          </cell>
        </row>
        <row r="4389">
          <cell r="A4389">
            <v>784094</v>
          </cell>
          <cell r="B4389" t="str">
            <v>TRAPEADOR MICROFIBRA HOME CARE</v>
          </cell>
          <cell r="C4389" t="str">
            <v>ABARROTES NO COMESTIBLES</v>
          </cell>
          <cell r="D4389">
            <v>4.74</v>
          </cell>
          <cell r="E4389" t="str">
            <v>Flujo Continuo</v>
          </cell>
        </row>
        <row r="4390">
          <cell r="A4390">
            <v>784095</v>
          </cell>
          <cell r="B4390" t="str">
            <v>TRAPEADOR MICROFIBRA TRIPACK HOME CARE</v>
          </cell>
          <cell r="C4390" t="str">
            <v>ABARROTES NO COMESTIBLES</v>
          </cell>
          <cell r="D4390">
            <v>12.87</v>
          </cell>
          <cell r="E4390" t="str">
            <v>Flujo Continuo</v>
          </cell>
        </row>
        <row r="4391">
          <cell r="A4391">
            <v>784096</v>
          </cell>
          <cell r="B4391" t="str">
            <v>FRANELA ROJA HOME CARE X1 UND</v>
          </cell>
          <cell r="C4391" t="str">
            <v>ABARROTES NO COMESTIBLES</v>
          </cell>
          <cell r="D4391">
            <v>2.64</v>
          </cell>
          <cell r="E4391" t="str">
            <v>Flujo Continuo</v>
          </cell>
        </row>
        <row r="4392">
          <cell r="A4392">
            <v>784097</v>
          </cell>
          <cell r="B4392" t="str">
            <v>FRANELA VERDE HOME CARE X1 UND</v>
          </cell>
          <cell r="C4392" t="str">
            <v>ABARROTES NO COMESTIBLES</v>
          </cell>
          <cell r="D4392">
            <v>2.64</v>
          </cell>
          <cell r="E4392" t="str">
            <v>Flujo Continuo</v>
          </cell>
        </row>
        <row r="4393">
          <cell r="A4393">
            <v>784098</v>
          </cell>
          <cell r="B4393" t="str">
            <v>FRANELA ROJA Y VERDE HOME CARE X2 UND</v>
          </cell>
          <cell r="C4393" t="str">
            <v>ABARROTES NO COMESTIBLES</v>
          </cell>
          <cell r="D4393">
            <v>4.8</v>
          </cell>
          <cell r="E4393" t="str">
            <v>Flujo Continuo</v>
          </cell>
        </row>
        <row r="4394">
          <cell r="A4394">
            <v>784149</v>
          </cell>
          <cell r="B4394" t="str">
            <v>BEBIDA ALMENDRA CAFE NATURES HEART 330ML</v>
          </cell>
          <cell r="C4394" t="str">
            <v>ABARROTES COMESTIBLES</v>
          </cell>
          <cell r="D4394">
            <v>4.7699999999999996</v>
          </cell>
          <cell r="E4394" t="str">
            <v>Flujo Continuo</v>
          </cell>
        </row>
        <row r="4395">
          <cell r="A4395">
            <v>784394</v>
          </cell>
          <cell r="B4395" t="str">
            <v>PALMERS LOCION MASAJES P/ ESTRIAS 250ML</v>
          </cell>
          <cell r="C4395" t="str">
            <v>ABARROTES NO COMESTIBLES</v>
          </cell>
          <cell r="D4395">
            <v>30.9</v>
          </cell>
          <cell r="E4395" t="str">
            <v>Flujo Continuo</v>
          </cell>
        </row>
        <row r="4396">
          <cell r="A4396">
            <v>784395</v>
          </cell>
          <cell r="B4396" t="str">
            <v>PALMERS CR CONCENT MASAJES ESTRIAS 12GR</v>
          </cell>
          <cell r="C4396" t="str">
            <v>ABARROTES NO COMESTIBLES</v>
          </cell>
          <cell r="D4396">
            <v>33.15</v>
          </cell>
          <cell r="E4396" t="str">
            <v>Flujo Continuo</v>
          </cell>
        </row>
        <row r="4397">
          <cell r="A4397">
            <v>784396</v>
          </cell>
          <cell r="B4397" t="str">
            <v>PALMERS CREMA PARA LACTANCIA 30GR</v>
          </cell>
          <cell r="C4397" t="str">
            <v>ABARROTES NO COMESTIBLES</v>
          </cell>
          <cell r="D4397">
            <v>26.3</v>
          </cell>
          <cell r="E4397" t="str">
            <v>Flujo Continuo</v>
          </cell>
        </row>
        <row r="4398">
          <cell r="A4398">
            <v>784397</v>
          </cell>
          <cell r="B4398" t="str">
            <v>PALMERS LOC REAFIRMANTE POSTPARTO 250ML</v>
          </cell>
          <cell r="C4398" t="str">
            <v>ABARROTES NO COMESTIBLES</v>
          </cell>
          <cell r="D4398">
            <v>29.35</v>
          </cell>
          <cell r="E4398" t="str">
            <v>Flujo Continuo</v>
          </cell>
        </row>
        <row r="4399">
          <cell r="A4399">
            <v>784398</v>
          </cell>
          <cell r="B4399" t="str">
            <v>PALMERS ACEITE TERAPEUTICO ROSAMOSQ 60ML</v>
          </cell>
          <cell r="C4399" t="str">
            <v>ABARROTES NO COMESTIBLES</v>
          </cell>
          <cell r="D4399">
            <v>32.229999999999997</v>
          </cell>
          <cell r="E4399" t="str">
            <v>Flujo Continuo</v>
          </cell>
        </row>
        <row r="4400">
          <cell r="A4400">
            <v>771591</v>
          </cell>
          <cell r="B4400" t="str">
            <v>PACK WHISKY OLD PARR 12 750ML + 2 VASOS</v>
          </cell>
          <cell r="C4400" t="str">
            <v>ABARROTES BEBIBLES</v>
          </cell>
          <cell r="D4400">
            <v>86.37</v>
          </cell>
          <cell r="E4400" t="str">
            <v>Flujo Continuo</v>
          </cell>
        </row>
        <row r="4401">
          <cell r="A4401">
            <v>784399</v>
          </cell>
          <cell r="B4401" t="str">
            <v>PALMERS COCO OIL FORM LOCION CORP 250ML</v>
          </cell>
          <cell r="C4401" t="str">
            <v>ABARROTES NO COMESTIBLES</v>
          </cell>
          <cell r="D4401">
            <v>24.85</v>
          </cell>
          <cell r="E4401" t="str">
            <v>Flujo Continuo</v>
          </cell>
        </row>
        <row r="4402">
          <cell r="A4402">
            <v>784400</v>
          </cell>
          <cell r="B4402" t="str">
            <v>PALMERS COCO OIL FORM ACEITE CORP 150ML</v>
          </cell>
          <cell r="C4402" t="str">
            <v>ABARROTES NO COMESTIBLES</v>
          </cell>
          <cell r="D4402">
            <v>35</v>
          </cell>
          <cell r="E4402" t="str">
            <v>Flujo Continuo</v>
          </cell>
        </row>
        <row r="4403">
          <cell r="A4403">
            <v>784401</v>
          </cell>
          <cell r="B4403" t="str">
            <v>PALMERS COCO OIL FORM CREMA MANOS 60GR</v>
          </cell>
          <cell r="C4403" t="str">
            <v>ABARROTES NO COMESTIBLES</v>
          </cell>
          <cell r="D4403">
            <v>22</v>
          </cell>
          <cell r="E4403" t="str">
            <v>Flujo Continuo</v>
          </cell>
        </row>
        <row r="4404">
          <cell r="A4404">
            <v>784447</v>
          </cell>
          <cell r="B4404" t="str">
            <v>MASC TELA OJOS GARNIER COCO+ACIDO HYAL</v>
          </cell>
          <cell r="C4404" t="str">
            <v>ABARROTES NO COMESTIBLES</v>
          </cell>
          <cell r="D4404">
            <v>7.63</v>
          </cell>
          <cell r="E4404" t="str">
            <v>Flujo Continuo</v>
          </cell>
        </row>
        <row r="4405">
          <cell r="A4405">
            <v>784448</v>
          </cell>
          <cell r="B4405" t="str">
            <v>MASC TELA OJOS GARNIER ORANGE</v>
          </cell>
          <cell r="C4405" t="str">
            <v>ABARROTES NO COMESTIBLES</v>
          </cell>
          <cell r="D4405">
            <v>7.63</v>
          </cell>
          <cell r="E4405" t="str">
            <v>Flujo Continuo</v>
          </cell>
        </row>
        <row r="4406">
          <cell r="A4406">
            <v>784462</v>
          </cell>
          <cell r="B4406" t="str">
            <v>NIVEA DEO MILK SENSITIVE X150 ML</v>
          </cell>
          <cell r="C4406" t="str">
            <v>ABARROTES NO COMESTIBLES</v>
          </cell>
          <cell r="D4406">
            <v>13.42</v>
          </cell>
          <cell r="E4406" t="str">
            <v>Flujo Continuo</v>
          </cell>
        </row>
        <row r="4407">
          <cell r="A4407">
            <v>784465</v>
          </cell>
          <cell r="B4407" t="str">
            <v>CR PETALFRESHGRAPESEED &amp; OLIVE OIL 355ML</v>
          </cell>
          <cell r="C4407" t="str">
            <v>ABARROTES NO COMESTIBLES</v>
          </cell>
          <cell r="D4407">
            <v>23.14</v>
          </cell>
          <cell r="E4407" t="str">
            <v>Flujo Continuo</v>
          </cell>
        </row>
        <row r="4408">
          <cell r="A4408">
            <v>784466</v>
          </cell>
          <cell r="B4408" t="str">
            <v>CR PETALFRESH ROSE &amp; HONEYSUCKLE 355ML</v>
          </cell>
          <cell r="C4408" t="str">
            <v>ABARROTES NO COMESTIBLES</v>
          </cell>
          <cell r="D4408">
            <v>20.93</v>
          </cell>
          <cell r="E4408" t="str">
            <v>Flujo Continuo</v>
          </cell>
        </row>
        <row r="4409">
          <cell r="A4409">
            <v>784467</v>
          </cell>
          <cell r="B4409" t="str">
            <v>BUTTERCR PETALFRESH MANDARIN &amp; MANGO</v>
          </cell>
          <cell r="C4409" t="str">
            <v>ABARROTES NO COMESTIBLES</v>
          </cell>
          <cell r="D4409">
            <v>23.14</v>
          </cell>
          <cell r="E4409" t="str">
            <v>Flujo Continuo</v>
          </cell>
        </row>
        <row r="4410">
          <cell r="A4410">
            <v>784473</v>
          </cell>
          <cell r="B4410" t="str">
            <v>FLOR DE JAMAICA X 50GR NATURANDES</v>
          </cell>
          <cell r="C4410" t="str">
            <v>ABARROTES COMESTIBLES</v>
          </cell>
          <cell r="D4410">
            <v>6.2</v>
          </cell>
          <cell r="E4410" t="str">
            <v>Flujo Continuo</v>
          </cell>
        </row>
        <row r="4411">
          <cell r="A4411">
            <v>784474</v>
          </cell>
          <cell r="B4411" t="str">
            <v>TE NEGRO X 50GR NATURANDES</v>
          </cell>
          <cell r="C4411" t="str">
            <v>ABARROTES COMESTIBLES</v>
          </cell>
          <cell r="D4411">
            <v>4.8</v>
          </cell>
          <cell r="E4411" t="str">
            <v>Flujo Continuo</v>
          </cell>
        </row>
        <row r="4412">
          <cell r="A4412">
            <v>784582</v>
          </cell>
          <cell r="B4412" t="str">
            <v>VINO BARÓN DE LEY RESERVA BOT 750ML</v>
          </cell>
          <cell r="C4412" t="str">
            <v>ABARROTES BEBIBLES</v>
          </cell>
          <cell r="D4412">
            <v>74.47</v>
          </cell>
          <cell r="E4412" t="str">
            <v>Flujo Continuo</v>
          </cell>
        </row>
        <row r="4413">
          <cell r="A4413">
            <v>784583</v>
          </cell>
          <cell r="B4413" t="str">
            <v>VINO MUSEUM RESERVA BOT 750ML</v>
          </cell>
          <cell r="C4413" t="str">
            <v>ABARROTES BEBIBLES</v>
          </cell>
          <cell r="D4413">
            <v>84.81</v>
          </cell>
          <cell r="E4413" t="str">
            <v>Flujo Continuo</v>
          </cell>
        </row>
        <row r="4414">
          <cell r="A4414">
            <v>784587</v>
          </cell>
          <cell r="B4414" t="str">
            <v>ESPUMANTE CANTI ROSE BOT 750ML</v>
          </cell>
          <cell r="C4414" t="str">
            <v>ABARROTES BEBIBLES</v>
          </cell>
          <cell r="D4414">
            <v>42.94</v>
          </cell>
          <cell r="E4414" t="str">
            <v>Flujo Continuo</v>
          </cell>
        </row>
        <row r="4415">
          <cell r="A4415">
            <v>784592</v>
          </cell>
          <cell r="B4415" t="str">
            <v>SNACK DE CHOCHO CON ESPECIAS X 35GR</v>
          </cell>
          <cell r="C4415" t="str">
            <v>ABARROTES COMESTIBLES</v>
          </cell>
          <cell r="D4415">
            <v>1.48</v>
          </cell>
          <cell r="E4415" t="str">
            <v>Flujo Continuo</v>
          </cell>
        </row>
        <row r="4416">
          <cell r="A4416">
            <v>784645</v>
          </cell>
          <cell r="B4416" t="str">
            <v>CERVEZA GROLSCH PACK 6 LATAS 330ML</v>
          </cell>
          <cell r="C4416" t="str">
            <v>ABARROTES BEBIBLES</v>
          </cell>
          <cell r="D4416">
            <v>16.25</v>
          </cell>
          <cell r="E4416" t="str">
            <v>Flujo Continuo</v>
          </cell>
        </row>
        <row r="4417">
          <cell r="A4417">
            <v>784649</v>
          </cell>
          <cell r="B4417" t="str">
            <v>CERVEZA AC/DC LATA 568ML</v>
          </cell>
          <cell r="C4417" t="str">
            <v>ABARROTES BEBIBLES</v>
          </cell>
          <cell r="D4417">
            <v>8.84</v>
          </cell>
          <cell r="E4417" t="str">
            <v>Flujo Continuo</v>
          </cell>
        </row>
        <row r="4418">
          <cell r="A4418">
            <v>784667</v>
          </cell>
          <cell r="B4418" t="str">
            <v>CERVEZA ARTESANAL CURAKA 330ML RED LAGER</v>
          </cell>
          <cell r="C4418" t="str">
            <v>ABARROTES BEBIBLES</v>
          </cell>
          <cell r="D4418">
            <v>6</v>
          </cell>
          <cell r="E4418" t="str">
            <v>Flujo Continuo</v>
          </cell>
        </row>
        <row r="4419">
          <cell r="A4419">
            <v>784769</v>
          </cell>
          <cell r="B4419" t="str">
            <v>LABIAL MYN SUP STAY MAT INK PNK RNG LD</v>
          </cell>
          <cell r="C4419" t="str">
            <v>ABARROTES NO COMESTIBLES</v>
          </cell>
          <cell r="D4419">
            <v>34.35</v>
          </cell>
          <cell r="E4419" t="str">
            <v>Flujo Continuo</v>
          </cell>
        </row>
        <row r="4420">
          <cell r="A4420">
            <v>784773</v>
          </cell>
          <cell r="B4420" t="str">
            <v>MAQ OJOS MYN TATTOO STUDIO LNR INK BLCK</v>
          </cell>
          <cell r="C4420" t="str">
            <v>ABARROTES NO COMESTIBLES</v>
          </cell>
          <cell r="D4420">
            <v>37.74</v>
          </cell>
          <cell r="E4420" t="str">
            <v>Flujo Continuo</v>
          </cell>
        </row>
        <row r="4421">
          <cell r="A4421">
            <v>784774</v>
          </cell>
          <cell r="B4421" t="str">
            <v>VODKA RUSSKAYA PINK 750ML</v>
          </cell>
          <cell r="C4421" t="str">
            <v>ABARROTES BEBIBLES</v>
          </cell>
          <cell r="D4421">
            <v>15.91</v>
          </cell>
          <cell r="E4421" t="str">
            <v>Flujo Continuo</v>
          </cell>
        </row>
        <row r="4422">
          <cell r="A4422">
            <v>784795</v>
          </cell>
          <cell r="B4422" t="str">
            <v>STEVIA  X 50 SOB CUISINE &amp; CO</v>
          </cell>
          <cell r="C4422" t="str">
            <v>ABARROTES COMESTIBLES</v>
          </cell>
          <cell r="D4422">
            <v>5.61</v>
          </cell>
          <cell r="E4422" t="str">
            <v>Flujo Continuo</v>
          </cell>
        </row>
        <row r="4423">
          <cell r="A4423">
            <v>784796</v>
          </cell>
          <cell r="B4423" t="str">
            <v>STEVIA  X 100 SOB CUISINE &amp; CO</v>
          </cell>
          <cell r="C4423" t="str">
            <v>ABARROTES COMESTIBLES</v>
          </cell>
          <cell r="D4423">
            <v>8.89</v>
          </cell>
          <cell r="E4423" t="str">
            <v>Flujo Continuo</v>
          </cell>
        </row>
        <row r="4424">
          <cell r="A4424">
            <v>784797</v>
          </cell>
          <cell r="B4424" t="str">
            <v>STEVIA  X 200 SOB CUISINE &amp; CO</v>
          </cell>
          <cell r="C4424" t="str">
            <v>ABARROTES COMESTIBLES</v>
          </cell>
          <cell r="D4424">
            <v>14.4</v>
          </cell>
          <cell r="E4424" t="str">
            <v>Flujo Continuo</v>
          </cell>
        </row>
        <row r="4425">
          <cell r="A4425">
            <v>784798</v>
          </cell>
          <cell r="B4425" t="str">
            <v>STEVIA LIQ X 100ML CUISINE &amp; CO</v>
          </cell>
          <cell r="C4425" t="str">
            <v>ABARROTES COMESTIBLES</v>
          </cell>
          <cell r="D4425">
            <v>11.44</v>
          </cell>
          <cell r="E4425" t="str">
            <v>Flujo Continuo</v>
          </cell>
        </row>
        <row r="4426">
          <cell r="A4426">
            <v>784799</v>
          </cell>
          <cell r="B4426" t="str">
            <v>STEVIA POTE X 50GR CUISINE &amp; CO</v>
          </cell>
          <cell r="C4426" t="str">
            <v>ABARROTES COMESTIBLES</v>
          </cell>
          <cell r="D4426">
            <v>8.0500000000000007</v>
          </cell>
          <cell r="E4426" t="str">
            <v>Flujo Continuo</v>
          </cell>
        </row>
        <row r="4427">
          <cell r="A4427">
            <v>784803</v>
          </cell>
          <cell r="B4427" t="str">
            <v>PISCO PURO HUAMANI ITALIA 700 ML</v>
          </cell>
          <cell r="C4427" t="str">
            <v>ABARROTES BEBIBLES</v>
          </cell>
          <cell r="D4427">
            <v>51.03</v>
          </cell>
          <cell r="E4427" t="str">
            <v>Flujo Continuo</v>
          </cell>
        </row>
        <row r="4428">
          <cell r="A4428">
            <v>784804</v>
          </cell>
          <cell r="B4428" t="str">
            <v>PISCO PURO HUAMANI TORONTEL 700 ML</v>
          </cell>
          <cell r="C4428" t="str">
            <v>ABARROTES BEBIBLES</v>
          </cell>
          <cell r="D4428">
            <v>51.03</v>
          </cell>
          <cell r="E4428" t="str">
            <v>Flujo Continuo</v>
          </cell>
        </row>
        <row r="4429">
          <cell r="A4429">
            <v>784805</v>
          </cell>
          <cell r="B4429" t="str">
            <v>JUGO HOOP BOT X 330ML, SUMMERLOVE</v>
          </cell>
          <cell r="C4429" t="str">
            <v>ABARROTES BEBIBLES</v>
          </cell>
          <cell r="D4429">
            <v>4.41</v>
          </cell>
          <cell r="E4429" t="str">
            <v>Flujo Continuo</v>
          </cell>
        </row>
        <row r="4430">
          <cell r="A4430">
            <v>785008</v>
          </cell>
          <cell r="B4430" t="str">
            <v>CERVEZA DARGUNER PILSENER LATA 330 ML</v>
          </cell>
          <cell r="C4430" t="str">
            <v>ABARROTES BEBIBLES</v>
          </cell>
          <cell r="D4430">
            <v>3.32</v>
          </cell>
          <cell r="E4430" t="str">
            <v>Flujo Continuo</v>
          </cell>
        </row>
        <row r="4431">
          <cell r="A4431">
            <v>785013</v>
          </cell>
          <cell r="B4431" t="str">
            <v>BABARIA AMPOLLA FACIAL ACIDO HIALURONICO</v>
          </cell>
          <cell r="C4431" t="str">
            <v>ABARROTES NO COMESTIBLES</v>
          </cell>
          <cell r="D4431">
            <v>23.27</v>
          </cell>
          <cell r="E4431" t="str">
            <v>Flujo Continuo</v>
          </cell>
        </row>
        <row r="4432">
          <cell r="A4432">
            <v>785014</v>
          </cell>
          <cell r="B4432" t="str">
            <v>BABARIA AMPOLLA FACIAL VITAMINAC 2ML</v>
          </cell>
          <cell r="C4432" t="str">
            <v>ABARROTES NO COMESTIBLES</v>
          </cell>
          <cell r="D4432">
            <v>23.27</v>
          </cell>
          <cell r="E4432" t="str">
            <v>Flujo Continuo</v>
          </cell>
        </row>
        <row r="4433">
          <cell r="A4433">
            <v>785212</v>
          </cell>
          <cell r="B4433" t="str">
            <v>TRAT CAP ULT CRM NOVEX CACH SNTBLCK400G</v>
          </cell>
          <cell r="C4433" t="str">
            <v>ABARROTES NO COMESTIBLES</v>
          </cell>
          <cell r="D4433">
            <v>16.39</v>
          </cell>
          <cell r="E4433" t="str">
            <v>Flujo Continuo</v>
          </cell>
        </row>
        <row r="4434">
          <cell r="A4434">
            <v>785213</v>
          </cell>
          <cell r="B4434" t="str">
            <v>TRAT CAPILAR NOVEX LISO DE CINEMA 400G</v>
          </cell>
          <cell r="C4434" t="str">
            <v>ABARROTES NO COMESTIBLES</v>
          </cell>
          <cell r="D4434">
            <v>16.39</v>
          </cell>
          <cell r="E4434" t="str">
            <v>Flujo Continuo</v>
          </cell>
        </row>
        <row r="4435">
          <cell r="A4435">
            <v>785223</v>
          </cell>
          <cell r="B4435" t="str">
            <v>JABON BARRA JOHNSON´S AVENA SIXPACK</v>
          </cell>
          <cell r="C4435" t="str">
            <v>ABARROTES NO COMESTIBLES</v>
          </cell>
          <cell r="D4435">
            <v>13.68</v>
          </cell>
          <cell r="E4435" t="str">
            <v>Flujo Continuo</v>
          </cell>
        </row>
        <row r="4436">
          <cell r="A4436">
            <v>785230</v>
          </cell>
          <cell r="B4436" t="str">
            <v>CO SCUNCI LIGAS ELASTICS BROWN 18UND</v>
          </cell>
          <cell r="C4436" t="str">
            <v>ABARROTES NO COMESTIBLES</v>
          </cell>
          <cell r="D4436">
            <v>4.09</v>
          </cell>
          <cell r="E4436" t="str">
            <v>Flujo Continuo</v>
          </cell>
        </row>
        <row r="4437">
          <cell r="A4437">
            <v>785231</v>
          </cell>
          <cell r="B4437" t="str">
            <v>CO SCUNCI OVAL PAINTED SNAP CLIPS 6UND</v>
          </cell>
          <cell r="C4437" t="str">
            <v>ABARROTES NO COMESTIBLES</v>
          </cell>
          <cell r="D4437">
            <v>6.82</v>
          </cell>
          <cell r="E4437" t="str">
            <v>Flujo Continuo</v>
          </cell>
        </row>
        <row r="4438">
          <cell r="A4438">
            <v>785233</v>
          </cell>
          <cell r="B4438" t="str">
            <v>CLLO QUICK BLOW CURVE PADDLE BRUSH CO</v>
          </cell>
          <cell r="C4438" t="str">
            <v>ABARROTES NO COMESTIBLES</v>
          </cell>
          <cell r="D4438">
            <v>32.57</v>
          </cell>
          <cell r="E4438" t="str">
            <v>Flujo Continuo</v>
          </cell>
        </row>
        <row r="4439">
          <cell r="A4439">
            <v>785234</v>
          </cell>
          <cell r="B4439" t="str">
            <v>CEPILLO QUICK BLOW VENT CONAIR</v>
          </cell>
          <cell r="C4439" t="str">
            <v>ABARROTES NO COMESTIBLES</v>
          </cell>
          <cell r="D4439">
            <v>29.6</v>
          </cell>
          <cell r="E4439" t="str">
            <v>Flujo Continuo</v>
          </cell>
        </row>
        <row r="4440">
          <cell r="A4440">
            <v>785236</v>
          </cell>
          <cell r="B4440" t="str">
            <v>CEPILLO QUICK BLOW VENTED CONAIR</v>
          </cell>
          <cell r="C4440" t="str">
            <v>ABARROTES NO COMESTIBLES</v>
          </cell>
          <cell r="D4440">
            <v>29.6</v>
          </cell>
          <cell r="E4440" t="str">
            <v>Flujo Continuo</v>
          </cell>
        </row>
        <row r="4441">
          <cell r="A4441">
            <v>785569</v>
          </cell>
          <cell r="B4441" t="str">
            <v>LICOR CREMA CAROLANS 750ML</v>
          </cell>
          <cell r="C4441" t="str">
            <v>ABARROTES BEBIBLES</v>
          </cell>
          <cell r="D4441">
            <v>41.62</v>
          </cell>
          <cell r="E4441" t="str">
            <v>Flujo Continuo</v>
          </cell>
        </row>
        <row r="4442">
          <cell r="A4442">
            <v>785581</v>
          </cell>
          <cell r="B4442" t="str">
            <v>REDOXON TOTAL TABLETA EFERVESCENTEX30</v>
          </cell>
          <cell r="C4442" t="str">
            <v>ABARROTES NO COMESTIBLES</v>
          </cell>
          <cell r="D4442">
            <v>28.21</v>
          </cell>
          <cell r="E4442" t="str">
            <v>Flujo Continuo</v>
          </cell>
        </row>
        <row r="4443">
          <cell r="A4443">
            <v>785961</v>
          </cell>
          <cell r="B4443" t="str">
            <v>SIXPACK JABON NIVEA 90GR AVENA</v>
          </cell>
          <cell r="C4443" t="str">
            <v>ABARROTES NO COMESTIBLES</v>
          </cell>
          <cell r="D4443">
            <v>14.49</v>
          </cell>
          <cell r="E4443" t="str">
            <v>Flujo Continuo</v>
          </cell>
        </row>
        <row r="4444">
          <cell r="A4444">
            <v>786138</v>
          </cell>
          <cell r="B4444" t="str">
            <v>JAB LIQ BALLERINA ANTIBACT POMELO X750ML</v>
          </cell>
          <cell r="C4444" t="str">
            <v>ABARROTES NO COMESTIBLES</v>
          </cell>
          <cell r="D4444">
            <v>7.66</v>
          </cell>
          <cell r="E4444" t="str">
            <v>Flujo Continuo</v>
          </cell>
        </row>
        <row r="4445">
          <cell r="A4445">
            <v>786145</v>
          </cell>
          <cell r="B4445" t="str">
            <v>PACK BETTYBOOP COL50ML+ JB BLACKROMANTIC</v>
          </cell>
          <cell r="C4445" t="str">
            <v>ABARROTES NO COMESTIBLES</v>
          </cell>
          <cell r="D4445">
            <v>16.399999999999999</v>
          </cell>
          <cell r="E4445" t="str">
            <v>Flujo Continuo</v>
          </cell>
        </row>
        <row r="4446">
          <cell r="A4446">
            <v>786211</v>
          </cell>
          <cell r="B4446" t="str">
            <v>NUTRIBELA TRAT TERMOPROT SACH X 6 X 30ML</v>
          </cell>
          <cell r="C4446" t="str">
            <v>ABARROTES NO COMESTIBLES</v>
          </cell>
          <cell r="D4446">
            <v>6.3</v>
          </cell>
          <cell r="E4446" t="str">
            <v>Flujo Continuo</v>
          </cell>
        </row>
        <row r="4447">
          <cell r="A4447">
            <v>786212</v>
          </cell>
          <cell r="B4447" t="str">
            <v>NUTRIBELA BIOKERATINA SACH X 6 X 27ML</v>
          </cell>
          <cell r="C4447" t="str">
            <v>ABARROTES NO COMESTIBLES</v>
          </cell>
          <cell r="D4447">
            <v>5.67</v>
          </cell>
          <cell r="E4447" t="str">
            <v>Flujo Continuo</v>
          </cell>
        </row>
        <row r="4448">
          <cell r="A4448">
            <v>786213</v>
          </cell>
          <cell r="B4448" t="str">
            <v>DETER MAGIA BLANCA FLORAL 140GR</v>
          </cell>
          <cell r="C4448" t="str">
            <v>ABARROTES NO COMESTIBLES</v>
          </cell>
          <cell r="D4448">
            <v>1.23</v>
          </cell>
          <cell r="E4448" t="str">
            <v>Flujo Continuo</v>
          </cell>
        </row>
        <row r="4449">
          <cell r="A4449">
            <v>786232</v>
          </cell>
          <cell r="B4449" t="str">
            <v>BLACK WHISKEY 700ML</v>
          </cell>
          <cell r="C4449" t="str">
            <v>ABARROTES BEBIBLES</v>
          </cell>
          <cell r="D4449">
            <v>103.22</v>
          </cell>
          <cell r="E4449" t="str">
            <v>Flujo Continuo</v>
          </cell>
        </row>
        <row r="4450">
          <cell r="A4450">
            <v>786274</v>
          </cell>
          <cell r="B4450" t="str">
            <v>WHISKY THE GLENLIVET 12 AÑOS BOT 700 ML</v>
          </cell>
          <cell r="C4450" t="str">
            <v>ABARROTES BEBIBLES</v>
          </cell>
          <cell r="D4450">
            <v>138.9</v>
          </cell>
          <cell r="E4450" t="str">
            <v>Flujo Continuo</v>
          </cell>
        </row>
        <row r="4451">
          <cell r="A4451">
            <v>786275</v>
          </cell>
          <cell r="B4451" t="str">
            <v>APERITIVO LILLET BLANC 750ML</v>
          </cell>
          <cell r="C4451" t="str">
            <v>ABARROTES BEBIBLES</v>
          </cell>
          <cell r="D4451">
            <v>65.95</v>
          </cell>
          <cell r="E4451" t="str">
            <v>Flujo Continuo</v>
          </cell>
        </row>
        <row r="4452">
          <cell r="A4452">
            <v>786276</v>
          </cell>
          <cell r="B4452" t="str">
            <v>APERITIVO LILLET ROSE 750ML</v>
          </cell>
          <cell r="C4452" t="str">
            <v>ABARROTES BEBIBLES</v>
          </cell>
          <cell r="D4452">
            <v>65.95</v>
          </cell>
          <cell r="E4452" t="str">
            <v>Flujo Continuo</v>
          </cell>
        </row>
        <row r="4453">
          <cell r="A4453">
            <v>786343</v>
          </cell>
          <cell r="B4453" t="str">
            <v>TOALLAS HUMEDAS REFILL X25 FROZEN</v>
          </cell>
          <cell r="C4453" t="str">
            <v>ABARROTES NO COMESTIBLES</v>
          </cell>
          <cell r="D4453">
            <v>1.93</v>
          </cell>
          <cell r="E4453" t="str">
            <v>Flujo Continuo</v>
          </cell>
        </row>
        <row r="4454">
          <cell r="A4454">
            <v>786344</v>
          </cell>
          <cell r="B4454" t="str">
            <v>TOALLAS HUMEDAS REFILL X 25 MICKEY</v>
          </cell>
          <cell r="C4454" t="str">
            <v>ABARROTES NO COMESTIBLES</v>
          </cell>
          <cell r="D4454">
            <v>1.65</v>
          </cell>
          <cell r="E4454" t="str">
            <v>Flujo Continuo</v>
          </cell>
        </row>
        <row r="4455">
          <cell r="A4455">
            <v>786592</v>
          </cell>
          <cell r="B4455" t="str">
            <v>CUCHARA BIODEGRADABLE COMPOSTABLE UTHIL</v>
          </cell>
          <cell r="C4455" t="str">
            <v>HOGAR</v>
          </cell>
          <cell r="D4455">
            <v>6.8</v>
          </cell>
          <cell r="E4455" t="str">
            <v>Flujo Continuo</v>
          </cell>
        </row>
        <row r="4456">
          <cell r="A4456">
            <v>786593</v>
          </cell>
          <cell r="B4456" t="str">
            <v>TENEDOR BIODEGRADABLE COMPOSTABLE UTHIL</v>
          </cell>
          <cell r="C4456" t="str">
            <v>HOGAR</v>
          </cell>
          <cell r="D4456">
            <v>6.8</v>
          </cell>
          <cell r="E4456" t="str">
            <v>Flujo Continuo</v>
          </cell>
        </row>
        <row r="4457">
          <cell r="A4457">
            <v>786594</v>
          </cell>
          <cell r="B4457" t="str">
            <v>CUCHILLO BIODEGRADABLE COMPOSTABLE UTHIL</v>
          </cell>
          <cell r="C4457" t="str">
            <v>HOGAR</v>
          </cell>
          <cell r="D4457">
            <v>6.8</v>
          </cell>
          <cell r="E4457" t="str">
            <v>Flujo Continuo</v>
          </cell>
        </row>
        <row r="4458">
          <cell r="A4458">
            <v>786595</v>
          </cell>
          <cell r="B4458" t="str">
            <v>SET CUBIERTOS BIODEGRADABLE COMPOS UTHIL</v>
          </cell>
          <cell r="C4458" t="str">
            <v>HOGAR</v>
          </cell>
          <cell r="D4458">
            <v>6.8</v>
          </cell>
          <cell r="E4458" t="str">
            <v>Flujo Continuo</v>
          </cell>
        </row>
        <row r="4459">
          <cell r="A4459">
            <v>786596</v>
          </cell>
          <cell r="B4459" t="str">
            <v>CUCHARA DE MADERA 160MM. UTHIL</v>
          </cell>
          <cell r="C4459" t="str">
            <v>HOGAR</v>
          </cell>
          <cell r="D4459">
            <v>5.6</v>
          </cell>
          <cell r="E4459" t="str">
            <v>Flujo Continuo</v>
          </cell>
        </row>
        <row r="4460">
          <cell r="A4460">
            <v>786597</v>
          </cell>
          <cell r="B4460" t="str">
            <v>TENEDOR DE MADERA 160MM. UTHIL</v>
          </cell>
          <cell r="C4460" t="str">
            <v>HOGAR</v>
          </cell>
          <cell r="D4460">
            <v>5.6</v>
          </cell>
          <cell r="E4460" t="str">
            <v>Flujo Continuo</v>
          </cell>
        </row>
        <row r="4461">
          <cell r="A4461">
            <v>786598</v>
          </cell>
          <cell r="B4461" t="str">
            <v>CUCHILLO DE MADERA 160MM. UTHIL</v>
          </cell>
          <cell r="C4461" t="str">
            <v>HOGAR</v>
          </cell>
          <cell r="D4461">
            <v>5.6</v>
          </cell>
          <cell r="E4461" t="str">
            <v>Flujo Continuo</v>
          </cell>
        </row>
        <row r="4462">
          <cell r="A4462">
            <v>786599</v>
          </cell>
          <cell r="B4462" t="str">
            <v>SET CUBIERTOS DE MADERA 160MM. UTHIL</v>
          </cell>
          <cell r="C4462" t="str">
            <v>HOGAR</v>
          </cell>
          <cell r="D4462">
            <v>5.6</v>
          </cell>
          <cell r="E4462" t="str">
            <v>Flujo Continuo</v>
          </cell>
        </row>
        <row r="4463">
          <cell r="A4463">
            <v>786600</v>
          </cell>
          <cell r="B4463" t="str">
            <v>SORBETE BIODEGRADABLE COMPOSTABLE UTHIL</v>
          </cell>
          <cell r="C4463" t="str">
            <v>HOGAR</v>
          </cell>
          <cell r="D4463">
            <v>5.92</v>
          </cell>
          <cell r="E4463" t="str">
            <v>Flujo Continuo</v>
          </cell>
        </row>
        <row r="4464">
          <cell r="A4464">
            <v>786633</v>
          </cell>
          <cell r="B4464" t="str">
            <v>BIOCLEAN JAB &amp; MASC CARBÓN ACTIVADO 120G</v>
          </cell>
          <cell r="C4464" t="str">
            <v>ABARROTES NO COMESTIBLES</v>
          </cell>
          <cell r="D4464">
            <v>6.12</v>
          </cell>
          <cell r="E4464" t="str">
            <v>Flujo Continuo</v>
          </cell>
        </row>
        <row r="4465">
          <cell r="A4465">
            <v>786635</v>
          </cell>
          <cell r="B4465" t="str">
            <v>BIOCLEAN JAB &amp; MASC ARCILLA EXFOL. 120G</v>
          </cell>
          <cell r="C4465" t="str">
            <v>ABARROTES NO COMESTIBLES</v>
          </cell>
          <cell r="D4465">
            <v>6.12</v>
          </cell>
          <cell r="E4465" t="str">
            <v>Flujo Continuo</v>
          </cell>
        </row>
        <row r="4466">
          <cell r="A4466">
            <v>786717</v>
          </cell>
          <cell r="B4466" t="str">
            <v>DET LIQ. DP WOOLITE TODOS LOS DIAS 900ML</v>
          </cell>
          <cell r="C4466" t="str">
            <v>ABARROTES NO COMESTIBLES</v>
          </cell>
          <cell r="D4466">
            <v>14.5</v>
          </cell>
          <cell r="E4466" t="str">
            <v>Flujo Continuo</v>
          </cell>
        </row>
        <row r="4467">
          <cell r="A4467">
            <v>768751</v>
          </cell>
          <cell r="B4467" t="str">
            <v>VINO VIVIDOR BOT 750ML</v>
          </cell>
          <cell r="C4467" t="str">
            <v>ABARROTES BEBIBLES</v>
          </cell>
          <cell r="D4467">
            <v>54.19</v>
          </cell>
          <cell r="E4467" t="str">
            <v>Almacenado</v>
          </cell>
        </row>
        <row r="4468">
          <cell r="A4468">
            <v>786718</v>
          </cell>
          <cell r="B4468" t="str">
            <v>DET LIQ. DOYPACK WOOLITE BLACK 900ML</v>
          </cell>
          <cell r="C4468" t="str">
            <v>ABARROTES NO COMESTIBLES</v>
          </cell>
          <cell r="D4468">
            <v>16.059999999999999</v>
          </cell>
          <cell r="E4468" t="str">
            <v>Flujo Continuo</v>
          </cell>
        </row>
        <row r="4469">
          <cell r="A4469">
            <v>786719</v>
          </cell>
          <cell r="B4469" t="str">
            <v>DET LIQ DOYPACK WOOLITE BABY 900ML</v>
          </cell>
          <cell r="C4469" t="str">
            <v>ABARROTES NO COMESTIBLES</v>
          </cell>
          <cell r="D4469">
            <v>15.74</v>
          </cell>
          <cell r="E4469" t="str">
            <v>Flujo Continuo</v>
          </cell>
        </row>
        <row r="4470">
          <cell r="A4470">
            <v>786763</v>
          </cell>
          <cell r="B4470" t="str">
            <v>GEL ANTIBACTERIAL ALESSI 500ML</v>
          </cell>
          <cell r="C4470" t="str">
            <v>ABARROTES NO COMESTIBLES</v>
          </cell>
          <cell r="D4470">
            <v>10.32</v>
          </cell>
          <cell r="E4470" t="str">
            <v>Flujo Continuo</v>
          </cell>
        </row>
        <row r="4471">
          <cell r="A4471">
            <v>786842</v>
          </cell>
          <cell r="B4471" t="str">
            <v>TOALLITAS CICATRICURE AGUA MICELAR 25UN</v>
          </cell>
          <cell r="C4471" t="str">
            <v>ABARROTES NO COMESTIBLES</v>
          </cell>
          <cell r="D4471">
            <v>14.5</v>
          </cell>
          <cell r="E4471" t="str">
            <v>Flujo Continuo</v>
          </cell>
        </row>
        <row r="4472">
          <cell r="A4472">
            <v>786843</v>
          </cell>
          <cell r="B4472" t="str">
            <v>SERUM CICATRICURE ANT-MANCH CONCNTR 3.4G</v>
          </cell>
          <cell r="C4472" t="str">
            <v>ABARROTES NO COMESTIBLES</v>
          </cell>
          <cell r="D4472">
            <v>58.21</v>
          </cell>
          <cell r="E4472" t="str">
            <v>Flujo Continuo</v>
          </cell>
        </row>
        <row r="4473">
          <cell r="A4473">
            <v>786844</v>
          </cell>
          <cell r="B4473" t="str">
            <v>CICATRICURE GOLD LIFT DÍA</v>
          </cell>
          <cell r="C4473" t="str">
            <v>ABARROTES NO COMESTIBLES</v>
          </cell>
          <cell r="D4473">
            <v>84.47</v>
          </cell>
          <cell r="E4473" t="str">
            <v>Flujo Continuo</v>
          </cell>
        </row>
        <row r="4474">
          <cell r="A4474">
            <v>786845</v>
          </cell>
          <cell r="B4474" t="str">
            <v>CICATRICURE GOLD LIFT NOCHE</v>
          </cell>
          <cell r="C4474" t="str">
            <v>ABARROTES NO COMESTIBLES</v>
          </cell>
          <cell r="D4474">
            <v>84.47</v>
          </cell>
          <cell r="E4474" t="str">
            <v>Flujo Continuo</v>
          </cell>
        </row>
        <row r="4475">
          <cell r="A4475">
            <v>786847</v>
          </cell>
          <cell r="B4475" t="str">
            <v>CICATRICURE OIL 50 ML</v>
          </cell>
          <cell r="C4475" t="str">
            <v>ABARROTES NO COMESTIBLES</v>
          </cell>
          <cell r="D4475">
            <v>32.67</v>
          </cell>
          <cell r="E4475" t="str">
            <v>Flujo Continuo</v>
          </cell>
        </row>
        <row r="4476">
          <cell r="A4476">
            <v>786848</v>
          </cell>
          <cell r="B4476" t="str">
            <v>EXFOLIANTE ASEPXIA CARBON 120G</v>
          </cell>
          <cell r="C4476" t="str">
            <v>ABARROTES NO COMESTIBLES</v>
          </cell>
          <cell r="D4476">
            <v>18.88</v>
          </cell>
          <cell r="E4476" t="str">
            <v>Flujo Continuo</v>
          </cell>
        </row>
        <row r="4477">
          <cell r="A4477">
            <v>786849</v>
          </cell>
          <cell r="B4477" t="str">
            <v>GEL LIMPIEZA ASEPXIA CARBON 200ML</v>
          </cell>
          <cell r="C4477" t="str">
            <v>ABARROTES NO COMESTIBLES</v>
          </cell>
          <cell r="D4477">
            <v>18.88</v>
          </cell>
          <cell r="E4477" t="str">
            <v>Flujo Continuo</v>
          </cell>
        </row>
        <row r="4478">
          <cell r="A4478">
            <v>786850</v>
          </cell>
          <cell r="B4478" t="str">
            <v>MASCARILLA PEEL OFF ASEPXIA CARBON 30G</v>
          </cell>
          <cell r="C4478" t="str">
            <v>ABARROTES NO COMESTIBLES</v>
          </cell>
          <cell r="D4478">
            <v>18.88</v>
          </cell>
          <cell r="E4478" t="str">
            <v>Flujo Continuo</v>
          </cell>
        </row>
        <row r="4479">
          <cell r="A4479">
            <v>786852</v>
          </cell>
          <cell r="B4479" t="str">
            <v>TOALLITAS ASEPXIA CARBON 25U</v>
          </cell>
          <cell r="C4479" t="str">
            <v>ABARROTES NO COMESTIBLES</v>
          </cell>
          <cell r="D4479">
            <v>14.5</v>
          </cell>
          <cell r="E4479" t="str">
            <v>Flujo Continuo</v>
          </cell>
        </row>
        <row r="4480">
          <cell r="A4480">
            <v>757175</v>
          </cell>
          <cell r="B4480" t="str">
            <v>YERBA MATE CON PALO X500GR PLAYADITO</v>
          </cell>
          <cell r="C4480" t="str">
            <v>ABARROTES COMESTIBLES</v>
          </cell>
          <cell r="D4480">
            <v>21</v>
          </cell>
          <cell r="E4480" t="str">
            <v>Almacenado</v>
          </cell>
        </row>
        <row r="4481">
          <cell r="A4481">
            <v>757452</v>
          </cell>
          <cell r="B4481" t="str">
            <v>SPAGHETTI KONJAC ZEROCARBO</v>
          </cell>
          <cell r="C4481" t="str">
            <v>ABARROTES COMESTIBLES</v>
          </cell>
          <cell r="D4481">
            <v>7.5</v>
          </cell>
          <cell r="E4481" t="str">
            <v>Almacenado</v>
          </cell>
        </row>
        <row r="4482">
          <cell r="A4482">
            <v>757453</v>
          </cell>
          <cell r="B4482" t="str">
            <v>ARROZ KONJAC ZEROCARBO</v>
          </cell>
          <cell r="C4482" t="str">
            <v>ABARROTES COMESTIBLES</v>
          </cell>
          <cell r="D4482">
            <v>7.5</v>
          </cell>
          <cell r="E4482" t="str">
            <v>Almacenado</v>
          </cell>
        </row>
        <row r="4483">
          <cell r="A4483">
            <v>786865</v>
          </cell>
          <cell r="B4483" t="str">
            <v>CHOCOLATE PRIVILEGIO XL CAJA 87.5G</v>
          </cell>
          <cell r="C4483" t="str">
            <v>ABARROTES COMESTIBLES</v>
          </cell>
          <cell r="D4483">
            <v>5.61</v>
          </cell>
          <cell r="E4483" t="str">
            <v>Flujo Continuo</v>
          </cell>
        </row>
        <row r="4484">
          <cell r="A4484">
            <v>786866</v>
          </cell>
          <cell r="B4484" t="str">
            <v>POTE CORAZON BON O BON CHOCOLINAS 105GR</v>
          </cell>
          <cell r="C4484" t="str">
            <v>ABARROTES COMESTIBLES</v>
          </cell>
          <cell r="D4484">
            <v>11.48</v>
          </cell>
          <cell r="E4484" t="str">
            <v>Flujo Continuo</v>
          </cell>
        </row>
        <row r="4485">
          <cell r="A4485">
            <v>786867</v>
          </cell>
          <cell r="B4485" t="str">
            <v>BOMBONES BON O BON CHOCOLINAS CJ 270GR</v>
          </cell>
          <cell r="C4485" t="str">
            <v>ABARROTES COMESTIBLES</v>
          </cell>
          <cell r="D4485">
            <v>15.84</v>
          </cell>
          <cell r="E4485" t="str">
            <v>Flujo Continuo</v>
          </cell>
        </row>
        <row r="4486">
          <cell r="A4486">
            <v>786869</v>
          </cell>
          <cell r="B4486" t="str">
            <v>CAFÉ CUMBRE SAGRADA GRANO 250 GR BRITT</v>
          </cell>
          <cell r="C4486" t="str">
            <v>ABARROTES COMESTIBLES</v>
          </cell>
          <cell r="D4486">
            <v>23.67</v>
          </cell>
          <cell r="E4486" t="str">
            <v>Flujo Continuo</v>
          </cell>
        </row>
        <row r="4487">
          <cell r="A4487">
            <v>786871</v>
          </cell>
          <cell r="B4487" t="str">
            <v>CACAO ORG. EN POLVO ECOANDINO</v>
          </cell>
          <cell r="C4487" t="str">
            <v>ABARROTES COMESTIBLES</v>
          </cell>
          <cell r="D4487">
            <v>11.5</v>
          </cell>
          <cell r="E4487" t="str">
            <v>Flujo Continuo</v>
          </cell>
        </row>
        <row r="4488">
          <cell r="A4488">
            <v>786872</v>
          </cell>
          <cell r="B4488" t="str">
            <v>CAFÉ VERDE ORG EN POLVO</v>
          </cell>
          <cell r="C4488" t="str">
            <v>ABARROTES COMESTIBLES</v>
          </cell>
          <cell r="D4488">
            <v>9.5500000000000007</v>
          </cell>
          <cell r="E4488" t="str">
            <v>Flujo Continuo</v>
          </cell>
        </row>
        <row r="4489">
          <cell r="A4489">
            <v>786892</v>
          </cell>
          <cell r="B4489" t="str">
            <v>CR DESMAQ TEATRICAL CELULAS MADRE 100G</v>
          </cell>
          <cell r="C4489" t="str">
            <v>ABARROTES NO COMESTIBLES</v>
          </cell>
          <cell r="D4489">
            <v>6.48</v>
          </cell>
          <cell r="E4489" t="str">
            <v>Flujo Continuo</v>
          </cell>
        </row>
        <row r="4490">
          <cell r="A4490">
            <v>786926</v>
          </cell>
          <cell r="B4490" t="str">
            <v>BACTERION JABON LIQUIDO AVENAX1L</v>
          </cell>
          <cell r="C4490" t="str">
            <v>ABARROTES NO COMESTIBLES</v>
          </cell>
          <cell r="D4490">
            <v>8.59</v>
          </cell>
          <cell r="E4490" t="str">
            <v>Flujo Continuo</v>
          </cell>
        </row>
        <row r="4491">
          <cell r="A4491">
            <v>786927</v>
          </cell>
          <cell r="B4491" t="str">
            <v>BACTERION JABON LIQUIDO VAINILLA X1L</v>
          </cell>
          <cell r="C4491" t="str">
            <v>ABARROTES NO COMESTIBLES</v>
          </cell>
          <cell r="D4491">
            <v>8.59</v>
          </cell>
          <cell r="E4491" t="str">
            <v>Flujo Continuo</v>
          </cell>
        </row>
        <row r="4492">
          <cell r="A4492">
            <v>786940</v>
          </cell>
          <cell r="B4492" t="str">
            <v>COL BENETTON BD MIST AMAZING BLUE236ML</v>
          </cell>
          <cell r="C4492" t="str">
            <v>ABARROTES NO COMESTIBLES</v>
          </cell>
          <cell r="D4492">
            <v>19</v>
          </cell>
          <cell r="E4492" t="str">
            <v>Flujo Continuo</v>
          </cell>
        </row>
        <row r="4493">
          <cell r="A4493">
            <v>786941</v>
          </cell>
          <cell r="B4493" t="str">
            <v>COL BENETTON BD MIST DREAM PINK236ML</v>
          </cell>
          <cell r="C4493" t="str">
            <v>ABARROTES NO COMESTIBLES</v>
          </cell>
          <cell r="D4493">
            <v>19</v>
          </cell>
          <cell r="E4493" t="str">
            <v>Flujo Continuo</v>
          </cell>
        </row>
        <row r="4494">
          <cell r="A4494">
            <v>786942</v>
          </cell>
          <cell r="B4494" t="str">
            <v>COL BENETTON BD MIST FABULOUSPURPLE236ML</v>
          </cell>
          <cell r="C4494" t="str">
            <v>ABARROTES NO COMESTIBLES</v>
          </cell>
          <cell r="D4494">
            <v>19</v>
          </cell>
          <cell r="E4494" t="str">
            <v>Flujo Continuo</v>
          </cell>
        </row>
        <row r="4495">
          <cell r="A4495">
            <v>786943</v>
          </cell>
          <cell r="B4495" t="str">
            <v>COL BENETTON BD MIST HAPPYGREEN236ML</v>
          </cell>
          <cell r="C4495" t="str">
            <v>ABARROTES NO COMESTIBLES</v>
          </cell>
          <cell r="D4495">
            <v>19</v>
          </cell>
          <cell r="E4495" t="str">
            <v>Flujo Continuo</v>
          </cell>
        </row>
        <row r="4496">
          <cell r="A4496">
            <v>786944</v>
          </cell>
          <cell r="B4496" t="str">
            <v>COL BENETTON BD MIST PERFECT YELLOW236ML</v>
          </cell>
          <cell r="C4496" t="str">
            <v>ABARROTES NO COMESTIBLES</v>
          </cell>
          <cell r="D4496">
            <v>19</v>
          </cell>
          <cell r="E4496" t="str">
            <v>Flujo Continuo</v>
          </cell>
        </row>
        <row r="4497">
          <cell r="A4497">
            <v>786945</v>
          </cell>
          <cell r="B4497" t="str">
            <v>BURTBEES BUBURJA DE BAÑO 354.8ML</v>
          </cell>
          <cell r="C4497" t="str">
            <v>ABARROTES NO COMESTIBLES</v>
          </cell>
          <cell r="D4497">
            <v>46.77</v>
          </cell>
          <cell r="E4497" t="str">
            <v>Flujo Continuo</v>
          </cell>
        </row>
        <row r="4498">
          <cell r="A4498">
            <v>786947</v>
          </cell>
          <cell r="B4498" t="str">
            <v>BURTBEES SHAMPOO&amp;WASH 236.5ML</v>
          </cell>
          <cell r="C4498" t="str">
            <v>ABARROTES NO COMESTIBLES</v>
          </cell>
          <cell r="D4498">
            <v>31.95</v>
          </cell>
          <cell r="E4498" t="str">
            <v>Flujo Continuo</v>
          </cell>
        </row>
        <row r="4499">
          <cell r="A4499">
            <v>786948</v>
          </cell>
          <cell r="B4499" t="str">
            <v>BURTBEES CREMA PARA PAÑAL 85.5GR</v>
          </cell>
          <cell r="C4499" t="str">
            <v>ABARROTES NO COMESTIBLES</v>
          </cell>
          <cell r="D4499">
            <v>32.99</v>
          </cell>
          <cell r="E4499" t="str">
            <v>Flujo Continuo</v>
          </cell>
        </row>
        <row r="4500">
          <cell r="A4500">
            <v>786949</v>
          </cell>
          <cell r="B4500" t="str">
            <v>BURTBEES CREMA PARA MAMÁ 100ML</v>
          </cell>
          <cell r="C4500" t="str">
            <v>ABARROTES NO COMESTIBLES</v>
          </cell>
          <cell r="D4500">
            <v>38.5</v>
          </cell>
          <cell r="E4500" t="str">
            <v>Flujo Continuo</v>
          </cell>
        </row>
        <row r="4501">
          <cell r="A4501">
            <v>786950</v>
          </cell>
          <cell r="B4501" t="str">
            <v>GALLETA DE ARROZ X 120GR CUISINE&amp;CO</v>
          </cell>
          <cell r="C4501" t="str">
            <v>ABARROTES COMESTIBLES</v>
          </cell>
          <cell r="D4501">
            <v>3.76</v>
          </cell>
          <cell r="E4501" t="str">
            <v>Flujo Continuo</v>
          </cell>
        </row>
        <row r="4502">
          <cell r="A4502">
            <v>786951</v>
          </cell>
          <cell r="B4502" t="str">
            <v>GALLETA DE MAIZ X 120GR CUISINE&amp;CO</v>
          </cell>
          <cell r="C4502" t="str">
            <v>ABARROTES COMESTIBLES</v>
          </cell>
          <cell r="D4502">
            <v>3.99</v>
          </cell>
          <cell r="E4502" t="str">
            <v>Flujo Continuo</v>
          </cell>
        </row>
        <row r="4503">
          <cell r="A4503">
            <v>786957</v>
          </cell>
          <cell r="B4503" t="str">
            <v>CACAO EN POLVO ORGX200GR INKAFOREST</v>
          </cell>
          <cell r="C4503" t="str">
            <v>ABARROTES COMESTIBLES</v>
          </cell>
          <cell r="D4503">
            <v>11.5</v>
          </cell>
          <cell r="E4503" t="str">
            <v>Flujo Continuo</v>
          </cell>
        </row>
        <row r="4504">
          <cell r="A4504">
            <v>786958</v>
          </cell>
          <cell r="B4504" t="str">
            <v>MACA GELATINIZ ORG X200GR INKAFOREST</v>
          </cell>
          <cell r="C4504" t="str">
            <v>ABARROTES COMESTIBLES</v>
          </cell>
          <cell r="D4504">
            <v>13.55</v>
          </cell>
          <cell r="E4504" t="str">
            <v>Flujo Continuo</v>
          </cell>
        </row>
        <row r="4505">
          <cell r="A4505">
            <v>786959</v>
          </cell>
          <cell r="B4505" t="str">
            <v>QUINUA GELATIN ORG X200GR INKAFOREST</v>
          </cell>
          <cell r="C4505" t="str">
            <v>ABARROTES COMESTIBLES</v>
          </cell>
          <cell r="D4505">
            <v>10.52</v>
          </cell>
          <cell r="E4505" t="str">
            <v>Flujo Continuo</v>
          </cell>
        </row>
        <row r="4506">
          <cell r="A4506">
            <v>787135</v>
          </cell>
          <cell r="B4506" t="str">
            <v>ALCOHOL PORTUGAL 70º 250 ML</v>
          </cell>
          <cell r="C4506" t="str">
            <v>ABARROTES NO COMESTIBLES</v>
          </cell>
          <cell r="D4506">
            <v>2.44</v>
          </cell>
          <cell r="E4506" t="str">
            <v>Flujo Continuo</v>
          </cell>
        </row>
        <row r="4507">
          <cell r="A4507">
            <v>787136</v>
          </cell>
          <cell r="B4507" t="str">
            <v>ALCOHOL PORTUGAL 70º 1 L</v>
          </cell>
          <cell r="C4507" t="str">
            <v>ABARROTES NO COMESTIBLES</v>
          </cell>
          <cell r="D4507">
            <v>7.06</v>
          </cell>
          <cell r="E4507" t="str">
            <v>Flujo Continuo</v>
          </cell>
        </row>
        <row r="4508">
          <cell r="A4508">
            <v>787185</v>
          </cell>
          <cell r="B4508" t="str">
            <v>ALCOHOL EN GEL NEUTRO 380ML FAMILY CARE</v>
          </cell>
          <cell r="C4508" t="str">
            <v>ABARROTES NO COMESTIBLES</v>
          </cell>
          <cell r="D4508">
            <v>4.45</v>
          </cell>
          <cell r="E4508" t="str">
            <v>Flujo Continuo</v>
          </cell>
        </row>
        <row r="4509">
          <cell r="A4509">
            <v>787186</v>
          </cell>
          <cell r="B4509" t="str">
            <v>ALCOHOL EN GEL NEUTRO 1L FAMILY CARE</v>
          </cell>
          <cell r="C4509" t="str">
            <v>ABARROTES NO COMESTIBLES</v>
          </cell>
          <cell r="D4509">
            <v>7.45</v>
          </cell>
          <cell r="E4509" t="str">
            <v>Flujo Continuo</v>
          </cell>
        </row>
        <row r="4510">
          <cell r="A4510">
            <v>787187</v>
          </cell>
          <cell r="B4510" t="str">
            <v>ALCOHOL EN GEL NEU 1LT CC FAMILY CARE</v>
          </cell>
          <cell r="C4510" t="str">
            <v>ABARROTES NO COMESTIBLES</v>
          </cell>
          <cell r="D4510">
            <v>6.5</v>
          </cell>
          <cell r="E4510" t="str">
            <v>Flujo Continuo</v>
          </cell>
        </row>
        <row r="4511">
          <cell r="A4511">
            <v>787443</v>
          </cell>
          <cell r="B4511" t="str">
            <v>JABÓN DE LAVAR ÑA PANCHA X200G</v>
          </cell>
          <cell r="C4511" t="str">
            <v>ABARROTES NO COMESTIBLES</v>
          </cell>
          <cell r="D4511">
            <v>1.1399999999999999</v>
          </cell>
          <cell r="E4511" t="str">
            <v>Flujo Continuo</v>
          </cell>
        </row>
        <row r="4512">
          <cell r="A4512">
            <v>787444</v>
          </cell>
          <cell r="B4512" t="str">
            <v>LIMPIA ROSA CUARZO+CARBÓN 200ML BIORE</v>
          </cell>
          <cell r="C4512" t="str">
            <v>ABARROTES NO COMESTIBLES</v>
          </cell>
          <cell r="D4512">
            <v>20.11</v>
          </cell>
          <cell r="E4512" t="str">
            <v>Flujo Continuo</v>
          </cell>
        </row>
        <row r="4513">
          <cell r="A4513">
            <v>787445</v>
          </cell>
          <cell r="B4513" t="str">
            <v>EXFOL ROSA CUARZO+CARBÓN 110ML BIORE</v>
          </cell>
          <cell r="C4513" t="str">
            <v>ABARROTES NO COMESTIBLES</v>
          </cell>
          <cell r="D4513">
            <v>17.739999999999998</v>
          </cell>
          <cell r="E4513" t="str">
            <v>Flujo Continuo</v>
          </cell>
        </row>
        <row r="4514">
          <cell r="A4514">
            <v>787448</v>
          </cell>
          <cell r="B4514" t="str">
            <v>ICE SPRAY NOBEL X250ML</v>
          </cell>
          <cell r="C4514" t="str">
            <v>ABARROTES NO COMESTIBLES</v>
          </cell>
          <cell r="D4514">
            <v>34.4</v>
          </cell>
          <cell r="E4514" t="str">
            <v>Flujo Continuo</v>
          </cell>
        </row>
        <row r="4515">
          <cell r="A4515">
            <v>787449</v>
          </cell>
          <cell r="B4515" t="str">
            <v>SPRAY NOBEL ARNICA X75ML</v>
          </cell>
          <cell r="C4515" t="str">
            <v>ABARROTES NO COMESTIBLES</v>
          </cell>
          <cell r="D4515">
            <v>43.2</v>
          </cell>
          <cell r="E4515" t="str">
            <v>Flujo Continuo</v>
          </cell>
        </row>
        <row r="4516">
          <cell r="A4516">
            <v>787632</v>
          </cell>
          <cell r="B4516" t="str">
            <v>QUITAMANCHAS VANISH DP 850GR, BLANCO</v>
          </cell>
          <cell r="C4516" t="str">
            <v>ABARROTES NO COMESTIBLES</v>
          </cell>
          <cell r="D4516">
            <v>29.75</v>
          </cell>
          <cell r="E4516" t="str">
            <v>Flujo Continuo</v>
          </cell>
        </row>
        <row r="4517">
          <cell r="A4517">
            <v>787633</v>
          </cell>
          <cell r="B4517" t="str">
            <v>QUITAMANCHAS VANISH DP 850GR, ROSA</v>
          </cell>
          <cell r="C4517" t="str">
            <v>ABARROTES NO COMESTIBLES</v>
          </cell>
          <cell r="D4517">
            <v>29.75</v>
          </cell>
          <cell r="E4517" t="str">
            <v>Flujo Continuo</v>
          </cell>
        </row>
        <row r="4518">
          <cell r="A4518">
            <v>787661</v>
          </cell>
          <cell r="B4518" t="str">
            <v>HARINA MULTIPRÓSITO ORGÁNICA X 2.27 K</v>
          </cell>
          <cell r="C4518" t="str">
            <v>ABARROTES COMESTIBLES</v>
          </cell>
          <cell r="D4518">
            <v>94.68</v>
          </cell>
          <cell r="E4518" t="str">
            <v>Flujo Continuo</v>
          </cell>
        </row>
        <row r="4519">
          <cell r="A4519">
            <v>787669</v>
          </cell>
          <cell r="B4519" t="str">
            <v>BUTTER TOFFEE LECHE X 390 GR ARCOR</v>
          </cell>
          <cell r="C4519" t="str">
            <v>ABARROTES COMESTIBLES</v>
          </cell>
          <cell r="D4519">
            <v>9.01</v>
          </cell>
          <cell r="E4519" t="str">
            <v>Flujo Continuo</v>
          </cell>
        </row>
        <row r="4520">
          <cell r="A4520">
            <v>787707</v>
          </cell>
          <cell r="B4520" t="str">
            <v>SCHICK MAQDESC XTREME3 ULTECO 2UN MUJER</v>
          </cell>
          <cell r="C4520" t="str">
            <v>ABARROTES NO COMESTIBLES</v>
          </cell>
          <cell r="D4520">
            <v>16.47</v>
          </cell>
          <cell r="E4520" t="str">
            <v>Flujo Continuo</v>
          </cell>
        </row>
        <row r="4521">
          <cell r="A4521">
            <v>787921</v>
          </cell>
          <cell r="B4521" t="str">
            <v>SHAMPOO KAREOL KERATINA 300 ML</v>
          </cell>
          <cell r="C4521" t="str">
            <v>ABARROTES NO COMESTIBLES</v>
          </cell>
          <cell r="D4521">
            <v>7.59</v>
          </cell>
          <cell r="E4521" t="str">
            <v>Flujo Continuo</v>
          </cell>
        </row>
        <row r="4522">
          <cell r="A4522">
            <v>787922</v>
          </cell>
          <cell r="B4522" t="str">
            <v>ACONDICIONADOR  KAREOL KERATINA 300 ML</v>
          </cell>
          <cell r="C4522" t="str">
            <v>ABARROTES NO COMESTIBLES</v>
          </cell>
          <cell r="D4522">
            <v>7.59</v>
          </cell>
          <cell r="E4522" t="str">
            <v>Flujo Continuo</v>
          </cell>
        </row>
        <row r="4523">
          <cell r="A4523">
            <v>787923</v>
          </cell>
          <cell r="B4523" t="str">
            <v>MASCARA KAREOL KERATINA 300 GR</v>
          </cell>
          <cell r="C4523" t="str">
            <v>ABARROTES NO COMESTIBLES</v>
          </cell>
          <cell r="D4523">
            <v>11.4</v>
          </cell>
          <cell r="E4523" t="str">
            <v>Flujo Continuo</v>
          </cell>
        </row>
        <row r="4524">
          <cell r="A4524">
            <v>787927</v>
          </cell>
          <cell r="B4524" t="str">
            <v>SHAMPOO KAREOL MURU MURU  300 ML</v>
          </cell>
          <cell r="C4524" t="str">
            <v>ABARROTES NO COMESTIBLES</v>
          </cell>
          <cell r="D4524">
            <v>7.59</v>
          </cell>
          <cell r="E4524" t="str">
            <v>Flujo Continuo</v>
          </cell>
        </row>
        <row r="4525">
          <cell r="A4525">
            <v>787928</v>
          </cell>
          <cell r="B4525" t="str">
            <v>ACONDICIONADOR KAREOL MURU MURU 300 ML</v>
          </cell>
          <cell r="C4525" t="str">
            <v>ABARROTES NO COMESTIBLES</v>
          </cell>
          <cell r="D4525">
            <v>7.59</v>
          </cell>
          <cell r="E4525" t="str">
            <v>Flujo Continuo</v>
          </cell>
        </row>
        <row r="4526">
          <cell r="A4526">
            <v>787929</v>
          </cell>
          <cell r="B4526" t="str">
            <v>MASCARA KAREOL MURU MURU 300 GR</v>
          </cell>
          <cell r="C4526" t="str">
            <v>ABARROTES NO COMESTIBLES</v>
          </cell>
          <cell r="D4526">
            <v>11.4</v>
          </cell>
          <cell r="E4526" t="str">
            <v>Flujo Continuo</v>
          </cell>
        </row>
        <row r="4527">
          <cell r="A4527">
            <v>787930</v>
          </cell>
          <cell r="B4527" t="str">
            <v>COLLETS FOGGY LIGAS 8 COLORES</v>
          </cell>
          <cell r="C4527" t="str">
            <v>ABARROTES NO COMESTIBLES</v>
          </cell>
          <cell r="D4527">
            <v>6.5</v>
          </cell>
          <cell r="E4527" t="str">
            <v>Flujo Continuo</v>
          </cell>
        </row>
        <row r="4528">
          <cell r="A4528">
            <v>787931</v>
          </cell>
          <cell r="B4528" t="str">
            <v>ORQUILLAS FOGGY 8 COLORES</v>
          </cell>
          <cell r="C4528" t="str">
            <v>ABARROTES NO COMESTIBLES</v>
          </cell>
          <cell r="D4528">
            <v>3.95</v>
          </cell>
          <cell r="E4528" t="str">
            <v>Flujo Continuo</v>
          </cell>
        </row>
        <row r="4529">
          <cell r="A4529">
            <v>787932</v>
          </cell>
          <cell r="B4529" t="str">
            <v>ORQUILLAS FOGGY 12 COLORES</v>
          </cell>
          <cell r="C4529" t="str">
            <v>ABARROTES NO COMESTIBLES</v>
          </cell>
          <cell r="D4529">
            <v>4.55</v>
          </cell>
          <cell r="E4529" t="str">
            <v>Flujo Continuo</v>
          </cell>
        </row>
        <row r="4530">
          <cell r="A4530">
            <v>787933</v>
          </cell>
          <cell r="B4530" t="str">
            <v>CLIP FOGGY 2 PEQUEÑOS COLORES</v>
          </cell>
          <cell r="C4530" t="str">
            <v>ABARROTES NO COMESTIBLES</v>
          </cell>
          <cell r="D4530">
            <v>3.95</v>
          </cell>
          <cell r="E4530" t="str">
            <v>Flujo Continuo</v>
          </cell>
        </row>
        <row r="4531">
          <cell r="A4531">
            <v>787934</v>
          </cell>
          <cell r="B4531" t="str">
            <v>CHOCOLATE DE LECHE CJ 120G LINAJE</v>
          </cell>
          <cell r="C4531" t="str">
            <v>ABARROTES COMESTIBLES</v>
          </cell>
          <cell r="D4531">
            <v>9.5</v>
          </cell>
          <cell r="E4531" t="str">
            <v>Flujo Continuo</v>
          </cell>
        </row>
        <row r="4532">
          <cell r="A4532">
            <v>757454</v>
          </cell>
          <cell r="B4532" t="str">
            <v>FETUCCINI KONJAC ZEROCARBO</v>
          </cell>
          <cell r="C4532" t="str">
            <v>ABARROTES COMESTIBLES</v>
          </cell>
          <cell r="D4532">
            <v>7.5</v>
          </cell>
          <cell r="E4532" t="str">
            <v>Almacenado</v>
          </cell>
        </row>
        <row r="4533">
          <cell r="A4533">
            <v>768476</v>
          </cell>
          <cell r="B4533" t="str">
            <v>VINO E.GASCON MALBEC/CAB SAUV BOT 750ML</v>
          </cell>
          <cell r="C4533" t="str">
            <v>ABARROTES BEBIBLES</v>
          </cell>
          <cell r="D4533">
            <v>38.43</v>
          </cell>
          <cell r="E4533" t="str">
            <v>Almacenado</v>
          </cell>
        </row>
        <row r="4534">
          <cell r="A4534">
            <v>757473</v>
          </cell>
          <cell r="B4534" t="str">
            <v>SALSA DULCE PEPINILLO RELISHX340G V FERT</v>
          </cell>
          <cell r="C4534" t="str">
            <v>ABARROTES COMESTIBLES</v>
          </cell>
          <cell r="D4534">
            <v>6.67</v>
          </cell>
          <cell r="E4534" t="str">
            <v>Almacenado</v>
          </cell>
        </row>
        <row r="4535">
          <cell r="A4535">
            <v>757474</v>
          </cell>
          <cell r="B4535" t="str">
            <v>PEPINILLO ENCURT AME X680GR V FERTIL</v>
          </cell>
          <cell r="C4535" t="str">
            <v>ABARROTES COMESTIBLES</v>
          </cell>
          <cell r="D4535">
            <v>10.55</v>
          </cell>
          <cell r="E4535" t="str">
            <v>Almacenado</v>
          </cell>
        </row>
        <row r="4536">
          <cell r="A4536">
            <v>787935</v>
          </cell>
          <cell r="B4536" t="str">
            <v>CHOCOLATE DE LECHE C/CAFÉ CJ 120G LINAJE</v>
          </cell>
          <cell r="C4536" t="str">
            <v>ABARROTES COMESTIBLES</v>
          </cell>
          <cell r="D4536">
            <v>9.5</v>
          </cell>
          <cell r="E4536" t="str">
            <v>Flujo Continuo</v>
          </cell>
        </row>
        <row r="4537">
          <cell r="A4537">
            <v>787936</v>
          </cell>
          <cell r="B4537" t="str">
            <v>CHOCOLATE LECHE C/ALMENDR CJ 120G LINAJE</v>
          </cell>
          <cell r="C4537" t="str">
            <v>ABARROTES COMESTIBLES</v>
          </cell>
          <cell r="D4537">
            <v>9.5</v>
          </cell>
          <cell r="E4537" t="str">
            <v>Flujo Continuo</v>
          </cell>
        </row>
        <row r="4538">
          <cell r="A4538">
            <v>787937</v>
          </cell>
          <cell r="B4538" t="str">
            <v>CHOCOLATE DE LECHE C/COCO CJ 120G LINAJE</v>
          </cell>
          <cell r="C4538" t="str">
            <v>ABARROTES COMESTIBLES</v>
          </cell>
          <cell r="D4538">
            <v>9.5</v>
          </cell>
          <cell r="E4538" t="str">
            <v>Flujo Continuo</v>
          </cell>
        </row>
        <row r="4539">
          <cell r="A4539">
            <v>787972</v>
          </cell>
          <cell r="B4539" t="str">
            <v>AGUA MICELLAIR NIVEA ROSE 400ML</v>
          </cell>
          <cell r="C4539" t="str">
            <v>ABARROTES NO COMESTIBLES</v>
          </cell>
          <cell r="D4539">
            <v>27.82</v>
          </cell>
          <cell r="E4539" t="str">
            <v>Flujo Continuo</v>
          </cell>
        </row>
        <row r="4540">
          <cell r="A4540">
            <v>788637</v>
          </cell>
          <cell r="B4540" t="str">
            <v>DENSINFECTANTE EN SECO, ECO DIOXI X 1LT</v>
          </cell>
          <cell r="C4540" t="str">
            <v>ABARROTES NO COMESTIBLES</v>
          </cell>
          <cell r="D4540">
            <v>327.75</v>
          </cell>
          <cell r="E4540" t="str">
            <v>Flujo Continuo</v>
          </cell>
        </row>
        <row r="4541">
          <cell r="A4541">
            <v>788670</v>
          </cell>
          <cell r="B4541" t="str">
            <v>L&amp;M FORWARD BLU KS X20</v>
          </cell>
          <cell r="C4541" t="str">
            <v>ABARROTES BEBIBLES</v>
          </cell>
          <cell r="D4541">
            <v>9.73</v>
          </cell>
          <cell r="E4541" t="str">
            <v>Flujo Continuo</v>
          </cell>
        </row>
        <row r="4542">
          <cell r="A4542">
            <v>788671</v>
          </cell>
          <cell r="B4542" t="str">
            <v>SHAMPOO ELVIVE DREAM LONG LISS 370ML</v>
          </cell>
          <cell r="C4542" t="str">
            <v>ABARROTES NO COMESTIBLES</v>
          </cell>
          <cell r="D4542">
            <v>14.5</v>
          </cell>
          <cell r="E4542" t="str">
            <v>Flujo Continuo</v>
          </cell>
        </row>
        <row r="4543">
          <cell r="A4543">
            <v>788672</v>
          </cell>
          <cell r="B4543" t="str">
            <v>ACO ELVIVE DREMA LONG LISS X370ML</v>
          </cell>
          <cell r="C4543" t="str">
            <v>ABARROTES NO COMESTIBLES</v>
          </cell>
          <cell r="D4543">
            <v>14.5</v>
          </cell>
          <cell r="E4543" t="str">
            <v>Flujo Continuo</v>
          </cell>
        </row>
        <row r="4544">
          <cell r="A4544">
            <v>788916</v>
          </cell>
          <cell r="B4544" t="str">
            <v>INSTANT CLEAN GEL ANTIBACTERIA HUMECTX1L</v>
          </cell>
          <cell r="C4544" t="str">
            <v>ABARROTES NO COMESTIBLES</v>
          </cell>
          <cell r="D4544">
            <v>16.61</v>
          </cell>
          <cell r="E4544" t="str">
            <v>Flujo Continuo</v>
          </cell>
        </row>
        <row r="4545">
          <cell r="A4545">
            <v>788917</v>
          </cell>
          <cell r="B4545" t="str">
            <v>INSTANT CLEAN GEL ANTIBACTE HUMECTX250ML</v>
          </cell>
          <cell r="C4545" t="str">
            <v>ABARROTES NO COMESTIBLES</v>
          </cell>
          <cell r="D4545">
            <v>8.9</v>
          </cell>
          <cell r="E4545" t="str">
            <v>Flujo Continuo</v>
          </cell>
        </row>
        <row r="4546">
          <cell r="A4546">
            <v>788919</v>
          </cell>
          <cell r="B4546" t="str">
            <v>JABON LIQ ANTIB BACTERION 1000ML BAMBU</v>
          </cell>
          <cell r="C4546" t="str">
            <v>ABARROTES NO COMESTIBLES</v>
          </cell>
          <cell r="D4546">
            <v>8.18</v>
          </cell>
          <cell r="E4546" t="str">
            <v>Flujo Continuo</v>
          </cell>
        </row>
        <row r="4547">
          <cell r="A4547">
            <v>788920</v>
          </cell>
          <cell r="B4547" t="str">
            <v>JABON LIQ ANTIB BACTERION 300ML VAIN-COC</v>
          </cell>
          <cell r="C4547" t="str">
            <v>ABARROTES NO COMESTIBLES</v>
          </cell>
          <cell r="D4547">
            <v>6.62</v>
          </cell>
          <cell r="E4547" t="str">
            <v>Flujo Continuo</v>
          </cell>
        </row>
        <row r="4548">
          <cell r="A4548">
            <v>788944</v>
          </cell>
          <cell r="B4548" t="str">
            <v>MAYONESA X 475GR CUISINE &amp; CO</v>
          </cell>
          <cell r="C4548" t="str">
            <v>ABARROTES COMESTIBLES</v>
          </cell>
          <cell r="D4548">
            <v>6.4</v>
          </cell>
          <cell r="E4548" t="str">
            <v>Flujo Continuo</v>
          </cell>
        </row>
        <row r="4549">
          <cell r="A4549">
            <v>788945</v>
          </cell>
          <cell r="B4549" t="str">
            <v>MAYONESA X 950GR CUISINE &amp; CO</v>
          </cell>
          <cell r="C4549" t="str">
            <v>ABARROTES COMESTIBLES</v>
          </cell>
          <cell r="D4549">
            <v>12</v>
          </cell>
          <cell r="E4549" t="str">
            <v>Flujo Continuo</v>
          </cell>
        </row>
        <row r="4550">
          <cell r="A4550">
            <v>788946</v>
          </cell>
          <cell r="B4550" t="str">
            <v>MAYONESA LIGHT X 475GR CUISINE &amp; CO</v>
          </cell>
          <cell r="C4550" t="str">
            <v>ABARROTES COMESTIBLES</v>
          </cell>
          <cell r="D4550">
            <v>5.2</v>
          </cell>
          <cell r="E4550" t="str">
            <v>Flujo Continuo</v>
          </cell>
        </row>
        <row r="4551">
          <cell r="A4551">
            <v>788947</v>
          </cell>
          <cell r="B4551" t="str">
            <v>CREMA DE AJI 85GR CUISINE &amp; CO</v>
          </cell>
          <cell r="C4551" t="str">
            <v>ABARROTES COMESTIBLES</v>
          </cell>
          <cell r="D4551">
            <v>1.65</v>
          </cell>
          <cell r="E4551" t="str">
            <v>Flujo Continuo</v>
          </cell>
        </row>
        <row r="4552">
          <cell r="A4552">
            <v>788948</v>
          </cell>
          <cell r="B4552" t="str">
            <v>CREMA DE AJI 380GR CUISINE &amp; CO</v>
          </cell>
          <cell r="C4552" t="str">
            <v>ABARROTES COMESTIBLES</v>
          </cell>
          <cell r="D4552">
            <v>5.3</v>
          </cell>
          <cell r="E4552" t="str">
            <v>Flujo Continuo</v>
          </cell>
        </row>
        <row r="4553">
          <cell r="A4553">
            <v>788949</v>
          </cell>
          <cell r="B4553" t="str">
            <v>KETCHUP X 380GR CUISINE &amp; CO</v>
          </cell>
          <cell r="C4553" t="str">
            <v>ABARROTES COMESTIBLES</v>
          </cell>
          <cell r="D4553">
            <v>3.8</v>
          </cell>
          <cell r="E4553" t="str">
            <v>Flujo Continuo</v>
          </cell>
        </row>
        <row r="4554">
          <cell r="A4554">
            <v>788950</v>
          </cell>
          <cell r="B4554" t="str">
            <v>CREMA DE ROCOTO 85GR CUISINE &amp; CO</v>
          </cell>
          <cell r="C4554" t="str">
            <v>ABARROTES COMESTIBLES</v>
          </cell>
          <cell r="D4554">
            <v>1.7</v>
          </cell>
          <cell r="E4554" t="str">
            <v>Flujo Continuo</v>
          </cell>
        </row>
        <row r="4555">
          <cell r="A4555">
            <v>788951</v>
          </cell>
          <cell r="B4555" t="str">
            <v>MOSTAZA X 200GR CUISINE &amp; CO</v>
          </cell>
          <cell r="C4555" t="str">
            <v>ABARROTES COMESTIBLES</v>
          </cell>
          <cell r="D4555">
            <v>2.1</v>
          </cell>
          <cell r="E4555" t="str">
            <v>Flujo Continuo</v>
          </cell>
        </row>
        <row r="4556">
          <cell r="A4556">
            <v>788952</v>
          </cell>
          <cell r="B4556" t="str">
            <v>PASTA DE TOMATE X 100GR CUISINE &amp; CO</v>
          </cell>
          <cell r="C4556" t="str">
            <v>ABARROTES COMESTIBLES</v>
          </cell>
          <cell r="D4556">
            <v>1.1000000000000001</v>
          </cell>
          <cell r="E4556" t="str">
            <v>Flujo Continuo</v>
          </cell>
        </row>
        <row r="4557">
          <cell r="A4557">
            <v>788953</v>
          </cell>
          <cell r="B4557" t="str">
            <v>TUCO X 380GR CUISINE &amp; CO</v>
          </cell>
          <cell r="C4557" t="str">
            <v>ABARROTES COMESTIBLES</v>
          </cell>
          <cell r="D4557">
            <v>3.1</v>
          </cell>
          <cell r="E4557" t="str">
            <v>Flujo Continuo</v>
          </cell>
        </row>
        <row r="4558">
          <cell r="A4558">
            <v>788954</v>
          </cell>
          <cell r="B4558" t="str">
            <v>SALSA DE TOMATE X380GR CUISINE &amp; CO</v>
          </cell>
          <cell r="C4558" t="str">
            <v>ABARROTES COMESTIBLES</v>
          </cell>
          <cell r="D4558">
            <v>3.1</v>
          </cell>
          <cell r="E4558" t="str">
            <v>Flujo Continuo</v>
          </cell>
        </row>
        <row r="4559">
          <cell r="A4559">
            <v>788994</v>
          </cell>
          <cell r="B4559" t="str">
            <v>HISOPOS FAMILY CARE X 100UND</v>
          </cell>
          <cell r="C4559" t="str">
            <v>ABARROTES NO COMESTIBLES</v>
          </cell>
          <cell r="D4559">
            <v>2.2599999999999998</v>
          </cell>
          <cell r="E4559" t="str">
            <v>Flujo Continuo</v>
          </cell>
        </row>
        <row r="4560">
          <cell r="A4560">
            <v>788995</v>
          </cell>
          <cell r="B4560" t="str">
            <v>HISOPOS FAMILY CARE X 200UND</v>
          </cell>
          <cell r="C4560" t="str">
            <v>ABARROTES NO COMESTIBLES</v>
          </cell>
          <cell r="D4560">
            <v>3.7</v>
          </cell>
          <cell r="E4560" t="str">
            <v>Flujo Continuo</v>
          </cell>
        </row>
        <row r="4561">
          <cell r="A4561">
            <v>788996</v>
          </cell>
          <cell r="B4561" t="str">
            <v>HISOPOS FAMILY CARE X 300UND</v>
          </cell>
          <cell r="C4561" t="str">
            <v>ABARROTES NO COMESTIBLES</v>
          </cell>
          <cell r="D4561">
            <v>4.74</v>
          </cell>
          <cell r="E4561" t="str">
            <v>Flujo Continuo</v>
          </cell>
        </row>
        <row r="4562">
          <cell r="A4562">
            <v>788997</v>
          </cell>
          <cell r="B4562" t="str">
            <v>CHOCOLATE BIGOTE 50% CACAO 150G ARCOR</v>
          </cell>
          <cell r="C4562" t="str">
            <v>ABARROTES COMESTIBLES</v>
          </cell>
          <cell r="D4562">
            <v>8.84</v>
          </cell>
          <cell r="E4562" t="str">
            <v>Flujo Continuo</v>
          </cell>
        </row>
        <row r="4563">
          <cell r="A4563">
            <v>789001</v>
          </cell>
          <cell r="B4563" t="str">
            <v>SHAMPOO EVERCREME DEEP NOURISH 250ML</v>
          </cell>
          <cell r="C4563" t="str">
            <v>ABARROTES NO COMESTIBLES</v>
          </cell>
          <cell r="D4563">
            <v>22.09</v>
          </cell>
          <cell r="E4563" t="str">
            <v>Flujo Continuo</v>
          </cell>
        </row>
        <row r="4564">
          <cell r="A4564">
            <v>789002</v>
          </cell>
          <cell r="B4564" t="str">
            <v>ACO EVERCREME DEEP NOURISH 250ML</v>
          </cell>
          <cell r="C4564" t="str">
            <v>ABARROTES NO COMESTIBLES</v>
          </cell>
          <cell r="D4564">
            <v>22.09</v>
          </cell>
          <cell r="E4564" t="str">
            <v>Flujo Continuo</v>
          </cell>
        </row>
        <row r="4565">
          <cell r="A4565">
            <v>789004</v>
          </cell>
          <cell r="B4565" t="str">
            <v>SHAMPOO EVERCURL 250ML</v>
          </cell>
          <cell r="C4565" t="str">
            <v>ABARROTES NO COMESTIBLES</v>
          </cell>
          <cell r="D4565">
            <v>22.09</v>
          </cell>
          <cell r="E4565" t="str">
            <v>Flujo Continuo</v>
          </cell>
        </row>
        <row r="4566">
          <cell r="A4566">
            <v>789005</v>
          </cell>
          <cell r="B4566" t="str">
            <v>ACO EVERCURL 250ML</v>
          </cell>
          <cell r="C4566" t="str">
            <v>ABARROTES NO COMESTIBLES</v>
          </cell>
          <cell r="D4566">
            <v>22.09</v>
          </cell>
          <cell r="E4566" t="str">
            <v>Flujo Continuo</v>
          </cell>
        </row>
        <row r="4567">
          <cell r="A4567">
            <v>789008</v>
          </cell>
          <cell r="B4567" t="str">
            <v>SHAMPOO EVERPURE FRIZZ DEFY BONUS 250ML</v>
          </cell>
          <cell r="C4567" t="str">
            <v>ABARROTES NO COMESTIBLES</v>
          </cell>
          <cell r="D4567">
            <v>22.09</v>
          </cell>
          <cell r="E4567" t="str">
            <v>Flujo Continuo</v>
          </cell>
        </row>
        <row r="4568">
          <cell r="A4568">
            <v>789009</v>
          </cell>
          <cell r="B4568" t="str">
            <v>ACO EVERPURE FRIZZ DEFY BON 250ML</v>
          </cell>
          <cell r="C4568" t="str">
            <v>ABARROTES NO COMESTIBLES</v>
          </cell>
          <cell r="D4568">
            <v>22.09</v>
          </cell>
          <cell r="E4568" t="str">
            <v>Flujo Continuo</v>
          </cell>
        </row>
        <row r="4569">
          <cell r="A4569">
            <v>789010</v>
          </cell>
          <cell r="B4569" t="str">
            <v>SHAMPOO EVERPURE BLONDE 250ML</v>
          </cell>
          <cell r="C4569" t="str">
            <v>ABARROTES NO COMESTIBLES</v>
          </cell>
          <cell r="D4569">
            <v>22.09</v>
          </cell>
          <cell r="E4569" t="str">
            <v>Flujo Continuo</v>
          </cell>
        </row>
        <row r="4570">
          <cell r="A4570">
            <v>789011</v>
          </cell>
          <cell r="B4570" t="str">
            <v>ACO EVERPURE BLONDE 250ML</v>
          </cell>
          <cell r="C4570" t="str">
            <v>ABARROTES NO COMESTIBLES</v>
          </cell>
          <cell r="D4570">
            <v>22.09</v>
          </cell>
          <cell r="E4570" t="str">
            <v>Flujo Continuo</v>
          </cell>
        </row>
        <row r="4571">
          <cell r="A4571">
            <v>789012</v>
          </cell>
          <cell r="B4571" t="str">
            <v>COLONIA MIST ESENZA CHERRY BLOSSOM 270ML</v>
          </cell>
          <cell r="C4571" t="str">
            <v>ABARROTES NO COMESTIBLES</v>
          </cell>
          <cell r="D4571">
            <v>25.9</v>
          </cell>
          <cell r="E4571" t="str">
            <v>Flujo Continuo</v>
          </cell>
        </row>
        <row r="4572">
          <cell r="A4572">
            <v>789013</v>
          </cell>
          <cell r="B4572" t="str">
            <v>COLONIA MIST ESENZA VERBENA MIST 270ML</v>
          </cell>
          <cell r="C4572" t="str">
            <v>ABARROTES NO COMESTIBLES</v>
          </cell>
          <cell r="D4572">
            <v>25.9</v>
          </cell>
          <cell r="E4572" t="str">
            <v>Flujo Continuo</v>
          </cell>
        </row>
        <row r="4573">
          <cell r="A4573">
            <v>789014</v>
          </cell>
          <cell r="B4573" t="str">
            <v>COLONIA MIST ESENZA ISLAND BREEZE 270ML</v>
          </cell>
          <cell r="C4573" t="str">
            <v>ABARROTES NO COMESTIBLES</v>
          </cell>
          <cell r="D4573">
            <v>25.9</v>
          </cell>
          <cell r="E4573" t="str">
            <v>Flujo Continuo</v>
          </cell>
        </row>
        <row r="4574">
          <cell r="A4574">
            <v>789015</v>
          </cell>
          <cell r="B4574" t="str">
            <v>COLONIA MIST ESENZA COCONUT SPLASH 270ML</v>
          </cell>
          <cell r="C4574" t="str">
            <v>ABARROTES NO COMESTIBLES</v>
          </cell>
          <cell r="D4574">
            <v>25.9</v>
          </cell>
          <cell r="E4574" t="str">
            <v>Flujo Continuo</v>
          </cell>
        </row>
        <row r="4575">
          <cell r="A4575">
            <v>789016</v>
          </cell>
          <cell r="B4575" t="str">
            <v>COLONIA MIST ESENZA SENSUAL SEDUCT 270ML</v>
          </cell>
          <cell r="C4575" t="str">
            <v>ABARROTES NO COMESTIBLES</v>
          </cell>
          <cell r="D4575">
            <v>25.9</v>
          </cell>
          <cell r="E4575" t="str">
            <v>Flujo Continuo</v>
          </cell>
        </row>
        <row r="4576">
          <cell r="A4576">
            <v>789028</v>
          </cell>
          <cell r="B4576" t="str">
            <v>GELICART COLAGENO HIDRO X30SOBRES</v>
          </cell>
          <cell r="C4576" t="str">
            <v>ABARROTES NO COMESTIBLES</v>
          </cell>
          <cell r="D4576">
            <v>115.71</v>
          </cell>
          <cell r="E4576" t="str">
            <v>Flujo Continuo</v>
          </cell>
        </row>
        <row r="4577">
          <cell r="A4577">
            <v>789037</v>
          </cell>
          <cell r="B4577" t="str">
            <v>ACEIT VERDE RODAJAS 260G CUISINE&amp;CO POTE</v>
          </cell>
          <cell r="C4577" t="str">
            <v>ABARROTES COMESTIBLES</v>
          </cell>
          <cell r="D4577">
            <v>6.64</v>
          </cell>
          <cell r="E4577" t="str">
            <v>Flujo Continuo</v>
          </cell>
        </row>
        <row r="4578">
          <cell r="A4578">
            <v>789038</v>
          </cell>
          <cell r="B4578" t="str">
            <v>ACEIT VERDE DESHUES 260G CUISINE&amp;CO POTE</v>
          </cell>
          <cell r="C4578" t="str">
            <v>ABARROTES COMESTIBLES</v>
          </cell>
          <cell r="D4578">
            <v>5.29</v>
          </cell>
          <cell r="E4578" t="str">
            <v>Flujo Continuo</v>
          </cell>
        </row>
        <row r="4579">
          <cell r="A4579">
            <v>789039</v>
          </cell>
          <cell r="B4579" t="str">
            <v>ACEIT NEGRA DESHUES 260G CUISINE&amp;CO POTE</v>
          </cell>
          <cell r="C4579" t="str">
            <v>ABARROTES COMESTIBLES</v>
          </cell>
          <cell r="D4579">
            <v>8.52</v>
          </cell>
          <cell r="E4579" t="str">
            <v>Flujo Continuo</v>
          </cell>
        </row>
        <row r="4580">
          <cell r="A4580">
            <v>789040</v>
          </cell>
          <cell r="B4580" t="str">
            <v>ACEIT NEGRA ENT EXT 280G CUISINE&amp;CO POTE</v>
          </cell>
          <cell r="C4580" t="str">
            <v>ABARROTES COMESTIBLES</v>
          </cell>
          <cell r="D4580">
            <v>7.26</v>
          </cell>
          <cell r="E4580" t="str">
            <v>Flujo Continuo</v>
          </cell>
        </row>
        <row r="4581">
          <cell r="A4581">
            <v>789041</v>
          </cell>
          <cell r="B4581" t="str">
            <v>ACEIT VERDE ROCOTO 280G CUISINE&amp;CO POTE</v>
          </cell>
          <cell r="C4581" t="str">
            <v>ABARROTES COMESTIBLES</v>
          </cell>
          <cell r="D4581">
            <v>7.97</v>
          </cell>
          <cell r="E4581" t="str">
            <v>Flujo Continuo</v>
          </cell>
        </row>
        <row r="4582">
          <cell r="A4582">
            <v>789042</v>
          </cell>
          <cell r="B4582" t="str">
            <v>ACEIT VERDE PIMIENTO 280G CUISINE&amp;CO POT</v>
          </cell>
          <cell r="C4582" t="str">
            <v>ABARROTES COMESTIBLES</v>
          </cell>
          <cell r="D4582">
            <v>7.46</v>
          </cell>
          <cell r="E4582" t="str">
            <v>Flujo Continuo</v>
          </cell>
        </row>
        <row r="4583">
          <cell r="A4583">
            <v>789044</v>
          </cell>
          <cell r="B4583" t="str">
            <v>ACEIT NEGRA COCKTAIL 280G CUISINE&amp;CO POT</v>
          </cell>
          <cell r="C4583" t="str">
            <v>ABARROTES COMESTIBLES</v>
          </cell>
          <cell r="D4583">
            <v>5.76</v>
          </cell>
          <cell r="E4583" t="str">
            <v>Flujo Continuo</v>
          </cell>
        </row>
        <row r="4584">
          <cell r="A4584">
            <v>789056</v>
          </cell>
          <cell r="B4584" t="str">
            <v>BOLSAS BASURERITO CHICA X50 UN HC</v>
          </cell>
          <cell r="C4584" t="str">
            <v>ABARROTES NO COMESTIBLES</v>
          </cell>
          <cell r="D4584">
            <v>3.9</v>
          </cell>
          <cell r="E4584" t="str">
            <v>Flujo Continuo</v>
          </cell>
        </row>
        <row r="4585">
          <cell r="A4585">
            <v>789057</v>
          </cell>
          <cell r="B4585" t="str">
            <v>BOLSAS BASURERITO MEDIANAS X50 UN HC</v>
          </cell>
          <cell r="C4585" t="str">
            <v>ABARROTES NO COMESTIBLES</v>
          </cell>
          <cell r="D4585">
            <v>5.36</v>
          </cell>
          <cell r="E4585" t="str">
            <v>Flujo Continuo</v>
          </cell>
        </row>
        <row r="4586">
          <cell r="A4586">
            <v>789058</v>
          </cell>
          <cell r="B4586" t="str">
            <v>BOLSAS BASURERITO GRANDES X50 UN HC</v>
          </cell>
          <cell r="C4586" t="str">
            <v>ABARROTES NO COMESTIBLES</v>
          </cell>
          <cell r="D4586">
            <v>8.61</v>
          </cell>
          <cell r="E4586" t="str">
            <v>Flujo Continuo</v>
          </cell>
        </row>
        <row r="4587">
          <cell r="A4587">
            <v>789060</v>
          </cell>
          <cell r="B4587" t="str">
            <v>BOLSAS BASUR PERFUM MOR 30LTS HC X20</v>
          </cell>
          <cell r="C4587" t="str">
            <v>ABARROTES NO COMESTIBLES</v>
          </cell>
          <cell r="D4587">
            <v>3.52</v>
          </cell>
          <cell r="E4587" t="str">
            <v>Flujo Continuo</v>
          </cell>
        </row>
        <row r="4588">
          <cell r="A4588">
            <v>789061</v>
          </cell>
          <cell r="B4588" t="str">
            <v>BOLSAS BASUR PERFUM CRE 30LTS HC X20</v>
          </cell>
          <cell r="C4588" t="str">
            <v>ABARROTES NO COMESTIBLES</v>
          </cell>
          <cell r="D4588">
            <v>3.52</v>
          </cell>
          <cell r="E4588" t="str">
            <v>Flujo Continuo</v>
          </cell>
        </row>
        <row r="4589">
          <cell r="A4589">
            <v>789070</v>
          </cell>
          <cell r="B4589" t="str">
            <v>WHISKY VAT 69 HONEY 700 ML</v>
          </cell>
          <cell r="C4589" t="str">
            <v>ABARROTES BEBIBLES</v>
          </cell>
          <cell r="D4589">
            <v>17.29</v>
          </cell>
          <cell r="E4589" t="str">
            <v>Flujo Continuo</v>
          </cell>
        </row>
        <row r="4590">
          <cell r="A4590">
            <v>789071</v>
          </cell>
          <cell r="B4590" t="str">
            <v>WHISKY VAT 69 700ML + 375ML</v>
          </cell>
          <cell r="C4590" t="str">
            <v>ABARROTES BEBIBLES</v>
          </cell>
          <cell r="D4590">
            <v>18</v>
          </cell>
          <cell r="E4590" t="str">
            <v>Flujo Continuo</v>
          </cell>
        </row>
        <row r="4591">
          <cell r="A4591">
            <v>789073</v>
          </cell>
          <cell r="B4591" t="str">
            <v>RON KINGSTON62 GOLD 750ML</v>
          </cell>
          <cell r="C4591" t="str">
            <v>ABARROTES BEBIBLES</v>
          </cell>
          <cell r="D4591">
            <v>29.82</v>
          </cell>
          <cell r="E4591" t="str">
            <v>Flujo Continuo</v>
          </cell>
        </row>
        <row r="4592">
          <cell r="A4592">
            <v>789074</v>
          </cell>
          <cell r="B4592" t="str">
            <v>RON KINGSTON62 GOLD 1L</v>
          </cell>
          <cell r="C4592" t="str">
            <v>ABARROTES BEBIBLES</v>
          </cell>
          <cell r="D4592">
            <v>34.630000000000003</v>
          </cell>
          <cell r="E4592" t="str">
            <v>Flujo Continuo</v>
          </cell>
        </row>
        <row r="4593">
          <cell r="A4593">
            <v>789075</v>
          </cell>
          <cell r="B4593" t="str">
            <v>RON KINGSTON62 WHITE 750ML</v>
          </cell>
          <cell r="C4593" t="str">
            <v>ABARROTES BEBIBLES</v>
          </cell>
          <cell r="D4593">
            <v>28.82</v>
          </cell>
          <cell r="E4593" t="str">
            <v>Flujo Continuo</v>
          </cell>
        </row>
        <row r="4594">
          <cell r="A4594">
            <v>789158</v>
          </cell>
          <cell r="B4594" t="str">
            <v>ACEITUNA NEGRA DESHUESADA X 350 GR</v>
          </cell>
          <cell r="C4594" t="str">
            <v>PRODUCCION Y ELABORADOS</v>
          </cell>
          <cell r="D4594">
            <v>12.16</v>
          </cell>
          <cell r="E4594" t="str">
            <v>Flujo Continuo</v>
          </cell>
        </row>
        <row r="4595">
          <cell r="A4595">
            <v>789159</v>
          </cell>
          <cell r="B4595" t="str">
            <v>ACEITUNA NEGRA BOTIJA EXTRA X 400 GR</v>
          </cell>
          <cell r="C4595" t="str">
            <v>PRODUCCION Y ELABORADOS</v>
          </cell>
          <cell r="D4595">
            <v>11.62</v>
          </cell>
          <cell r="E4595" t="str">
            <v>Flujo Continuo</v>
          </cell>
        </row>
        <row r="4596">
          <cell r="A4596">
            <v>789174</v>
          </cell>
          <cell r="B4596" t="str">
            <v>TIO NACHO ACONDICIONADOR ALOE VERA 415ML</v>
          </cell>
          <cell r="C4596" t="str">
            <v>ABARROTES NO COMESTIBLES</v>
          </cell>
          <cell r="D4596">
            <v>21.79</v>
          </cell>
          <cell r="E4596" t="str">
            <v>Flujo Continuo</v>
          </cell>
        </row>
        <row r="4597">
          <cell r="A4597">
            <v>789175</v>
          </cell>
          <cell r="B4597" t="str">
            <v>TIO NACHO SHAMPOO ALOE VERA 415ML</v>
          </cell>
          <cell r="C4597" t="str">
            <v>ABARROTES NO COMESTIBLES</v>
          </cell>
          <cell r="D4597">
            <v>21.79</v>
          </cell>
          <cell r="E4597" t="str">
            <v>Flujo Continuo</v>
          </cell>
        </row>
        <row r="4598">
          <cell r="A4598">
            <v>789176</v>
          </cell>
          <cell r="B4598" t="str">
            <v>TIO NACHO TRATAMIENTO ALOE VERA 300ML</v>
          </cell>
          <cell r="C4598" t="str">
            <v>ABARROTES NO COMESTIBLES</v>
          </cell>
          <cell r="D4598">
            <v>20.329999999999998</v>
          </cell>
          <cell r="E4598" t="str">
            <v>Flujo Continuo</v>
          </cell>
        </row>
        <row r="4599">
          <cell r="A4599">
            <v>789715</v>
          </cell>
          <cell r="B4599" t="str">
            <v>GALLETAS SURTIDAS 400G ARCOR</v>
          </cell>
          <cell r="C4599" t="str">
            <v>ABARROTES COMESTIBLES</v>
          </cell>
          <cell r="D4599">
            <v>3.92</v>
          </cell>
          <cell r="E4599" t="str">
            <v>Flujo Continuo</v>
          </cell>
        </row>
        <row r="4600">
          <cell r="A4600">
            <v>789721</v>
          </cell>
          <cell r="B4600" t="str">
            <v>DULCE DE LECHE SERENISIMA 400G</v>
          </cell>
          <cell r="C4600" t="str">
            <v>ABARROTES COMESTIBLES</v>
          </cell>
          <cell r="D4600">
            <v>12.11</v>
          </cell>
          <cell r="E4600" t="str">
            <v>Flujo Continuo</v>
          </cell>
        </row>
        <row r="4601">
          <cell r="A4601">
            <v>789727</v>
          </cell>
          <cell r="B4601" t="str">
            <v>MIEL DE ABEJA CUISINE&amp;CO X 300 GR</v>
          </cell>
          <cell r="C4601" t="str">
            <v>ABARROTES COMESTIBLES</v>
          </cell>
          <cell r="D4601">
            <v>9.0399999999999991</v>
          </cell>
          <cell r="E4601" t="str">
            <v>Flujo Continuo</v>
          </cell>
        </row>
        <row r="4602">
          <cell r="A4602">
            <v>789728</v>
          </cell>
          <cell r="B4602" t="str">
            <v>MIEL DE ABEJA  CUISINE&amp;CO X 600 GR</v>
          </cell>
          <cell r="C4602" t="str">
            <v>ABARROTES COMESTIBLES</v>
          </cell>
          <cell r="D4602">
            <v>14.17</v>
          </cell>
          <cell r="E4602" t="str">
            <v>Flujo Continuo</v>
          </cell>
        </row>
        <row r="4603">
          <cell r="A4603">
            <v>789733</v>
          </cell>
          <cell r="B4603" t="str">
            <v>BEBIDA ORG SCOTTI 1L ALMENDRA</v>
          </cell>
          <cell r="C4603" t="str">
            <v>ABARROTES COMESTIBLES</v>
          </cell>
          <cell r="D4603">
            <v>11.14</v>
          </cell>
          <cell r="E4603" t="str">
            <v>Flujo Continuo</v>
          </cell>
        </row>
        <row r="4604">
          <cell r="A4604">
            <v>789788</v>
          </cell>
          <cell r="B4604" t="str">
            <v>REYENITO BIZCOCHO/CHOCO 4PACK</v>
          </cell>
          <cell r="C4604" t="str">
            <v>ABARROTES COMESTIBLES</v>
          </cell>
          <cell r="D4604">
            <v>2.83</v>
          </cell>
          <cell r="E4604" t="str">
            <v>Flujo Continuo</v>
          </cell>
        </row>
        <row r="4605">
          <cell r="A4605">
            <v>789789</v>
          </cell>
          <cell r="B4605" t="str">
            <v>PREMEZCLA TORTA DE CHOCOLATE X1KG NEGUSA</v>
          </cell>
          <cell r="C4605" t="str">
            <v>ABARROTES COMESTIBLES</v>
          </cell>
          <cell r="D4605">
            <v>8.15</v>
          </cell>
          <cell r="E4605" t="str">
            <v>Flujo Continuo</v>
          </cell>
        </row>
        <row r="4606">
          <cell r="A4606">
            <v>789790</v>
          </cell>
          <cell r="B4606" t="str">
            <v>PREMEZCLA KEKE DE VAINILLA X1KG NEGUSA</v>
          </cell>
          <cell r="C4606" t="str">
            <v>ABARROTES COMESTIBLES</v>
          </cell>
          <cell r="D4606">
            <v>8.15</v>
          </cell>
          <cell r="E4606" t="str">
            <v>Flujo Continuo</v>
          </cell>
        </row>
        <row r="4607">
          <cell r="A4607">
            <v>789791</v>
          </cell>
          <cell r="B4607" t="str">
            <v>AZUCAR IMPALPABLE X1KG NEGUSA</v>
          </cell>
          <cell r="C4607" t="str">
            <v>ABARROTES COMESTIBLES</v>
          </cell>
          <cell r="D4607">
            <v>8.3000000000000007</v>
          </cell>
          <cell r="E4607" t="str">
            <v>Flujo Continuo</v>
          </cell>
        </row>
        <row r="4608">
          <cell r="A4608">
            <v>789792</v>
          </cell>
          <cell r="B4608" t="str">
            <v>COBERTURA BITTER X 600 GR NEGUSA</v>
          </cell>
          <cell r="C4608" t="str">
            <v>ABARROTES COMESTIBLES</v>
          </cell>
          <cell r="D4608">
            <v>10.47</v>
          </cell>
          <cell r="E4608" t="str">
            <v>Flujo Continuo</v>
          </cell>
        </row>
        <row r="4609">
          <cell r="A4609">
            <v>789793</v>
          </cell>
          <cell r="B4609" t="str">
            <v>COBERTURA CHOCO BLANCO X600G NEGUSA</v>
          </cell>
          <cell r="C4609" t="str">
            <v>ABARROTES COMESTIBLES</v>
          </cell>
          <cell r="D4609">
            <v>8.4600000000000009</v>
          </cell>
          <cell r="E4609" t="str">
            <v>Flujo Continuo</v>
          </cell>
        </row>
        <row r="4610">
          <cell r="A4610">
            <v>789794</v>
          </cell>
          <cell r="B4610" t="str">
            <v>COBERTURA CHOCO LECHE X600G NEGUSA</v>
          </cell>
          <cell r="C4610" t="str">
            <v>ABARROTES COMESTIBLES</v>
          </cell>
          <cell r="D4610">
            <v>8.9700000000000006</v>
          </cell>
          <cell r="E4610" t="str">
            <v>Flujo Continuo</v>
          </cell>
        </row>
        <row r="4611">
          <cell r="A4611">
            <v>789795</v>
          </cell>
          <cell r="B4611" t="str">
            <v>COCOA REPOSTERIA 150GR NEGUSA</v>
          </cell>
          <cell r="C4611" t="str">
            <v>ABARROTES COMESTIBLES</v>
          </cell>
          <cell r="D4611">
            <v>5.5</v>
          </cell>
          <cell r="E4611" t="str">
            <v>Flujo Continuo</v>
          </cell>
        </row>
        <row r="4612">
          <cell r="A4612">
            <v>789805</v>
          </cell>
          <cell r="B4612" t="str">
            <v>TR CAP NUTRIBELA REP INTENS15 POTE 300ML</v>
          </cell>
          <cell r="C4612" t="str">
            <v>ABARROTES NO COMESTIBLES</v>
          </cell>
          <cell r="D4612">
            <v>10.1</v>
          </cell>
          <cell r="E4612" t="str">
            <v>Flujo Continuo</v>
          </cell>
        </row>
        <row r="4613">
          <cell r="A4613">
            <v>789980</v>
          </cell>
          <cell r="B4613" t="str">
            <v>LEJIA CONCENTRADA DARYZA 1GL</v>
          </cell>
          <cell r="C4613" t="str">
            <v>ABARROTES NO COMESTIBLES</v>
          </cell>
          <cell r="D4613">
            <v>9.19</v>
          </cell>
          <cell r="E4613" t="str">
            <v>Flujo Continuo</v>
          </cell>
        </row>
        <row r="4614">
          <cell r="A4614">
            <v>789988</v>
          </cell>
          <cell r="B4614" t="str">
            <v>AJO MOLIDO 1 KG</v>
          </cell>
          <cell r="C4614" t="str">
            <v>ABARROTES COMESTIBLES</v>
          </cell>
          <cell r="D4614">
            <v>13.5</v>
          </cell>
          <cell r="E4614" t="str">
            <v>Flujo Continuo</v>
          </cell>
        </row>
        <row r="4615">
          <cell r="A4615">
            <v>789989</v>
          </cell>
          <cell r="B4615" t="str">
            <v>AJI AMARILLO MOLIDO 1 KG</v>
          </cell>
          <cell r="C4615" t="str">
            <v>ABARROTES COMESTIBLES</v>
          </cell>
          <cell r="D4615">
            <v>13.5</v>
          </cell>
          <cell r="E4615" t="str">
            <v>Flujo Continuo</v>
          </cell>
        </row>
        <row r="4616">
          <cell r="A4616">
            <v>789990</v>
          </cell>
          <cell r="B4616" t="str">
            <v>AJI PANCA MOLIDO 1 KG</v>
          </cell>
          <cell r="C4616" t="str">
            <v>ABARROTES COMESTIBLES</v>
          </cell>
          <cell r="D4616">
            <v>13.5</v>
          </cell>
          <cell r="E4616" t="str">
            <v>Flujo Continuo</v>
          </cell>
        </row>
        <row r="4617">
          <cell r="A4617">
            <v>791327</v>
          </cell>
          <cell r="B4617" t="str">
            <v>VINO MARTIN CODAX ALBARIÑO 750ML</v>
          </cell>
          <cell r="C4617" t="str">
            <v>ABARROTES BEBIBLES</v>
          </cell>
          <cell r="D4617">
            <v>76.14</v>
          </cell>
          <cell r="E4617" t="str">
            <v>Flujo Continuo</v>
          </cell>
        </row>
        <row r="4618">
          <cell r="A4618">
            <v>791328</v>
          </cell>
          <cell r="B4618" t="str">
            <v>VINO MARIETA ALBARIÑO BOT 750ML</v>
          </cell>
          <cell r="C4618" t="str">
            <v>ABARROTES BEBIBLES</v>
          </cell>
          <cell r="D4618">
            <v>64.69</v>
          </cell>
          <cell r="E4618" t="str">
            <v>Flujo Continuo</v>
          </cell>
        </row>
        <row r="4619">
          <cell r="A4619">
            <v>791489</v>
          </cell>
          <cell r="B4619" t="str">
            <v>COCOA INSTANTANEA DIPERUGIAX250GR</v>
          </cell>
          <cell r="C4619" t="str">
            <v>ABARROTES COMESTIBLES</v>
          </cell>
          <cell r="D4619">
            <v>7</v>
          </cell>
          <cell r="E4619" t="str">
            <v>Flujo Continuo</v>
          </cell>
        </row>
        <row r="4620">
          <cell r="A4620">
            <v>791581</v>
          </cell>
          <cell r="B4620" t="str">
            <v>BICARBONATO DE SODIO X1000GR. ERZA</v>
          </cell>
          <cell r="C4620" t="str">
            <v>ABARROTES NO COMESTIBLES</v>
          </cell>
          <cell r="D4620">
            <v>11.7</v>
          </cell>
          <cell r="E4620" t="str">
            <v>Flujo Continuo</v>
          </cell>
        </row>
        <row r="4621">
          <cell r="A4621">
            <v>791615</v>
          </cell>
          <cell r="B4621" t="str">
            <v>ENVASE ALUMI. MUFFIN + TAP DO. X25 UTHIL</v>
          </cell>
          <cell r="C4621" t="str">
            <v>HOGAR</v>
          </cell>
          <cell r="D4621">
            <v>7.3</v>
          </cell>
          <cell r="E4621" t="str">
            <v>Flujo Continuo</v>
          </cell>
        </row>
        <row r="4622">
          <cell r="A4622">
            <v>791616</v>
          </cell>
          <cell r="B4622" t="str">
            <v>ENVASE ALUMI. PIE + TAPA DOMO X25 UTHIL</v>
          </cell>
          <cell r="C4622" t="str">
            <v>HOGAR</v>
          </cell>
          <cell r="D4622">
            <v>21.2</v>
          </cell>
          <cell r="E4622" t="str">
            <v>Flujo Continuo</v>
          </cell>
        </row>
        <row r="4623">
          <cell r="A4623">
            <v>791617</v>
          </cell>
          <cell r="B4623" t="str">
            <v>ENVASE ALU. 430ML+TAP DO X25–1/2KG UTHIL</v>
          </cell>
          <cell r="C4623" t="str">
            <v>HOGAR</v>
          </cell>
          <cell r="D4623">
            <v>10.199999999999999</v>
          </cell>
          <cell r="E4623" t="str">
            <v>Flujo Continuo</v>
          </cell>
        </row>
        <row r="4624">
          <cell r="A4624">
            <v>791618</v>
          </cell>
          <cell r="B4624" t="str">
            <v>ENVASE ALU 430ML+TAP CAR X25-1/2KG UTHIL</v>
          </cell>
          <cell r="C4624" t="str">
            <v>HOGAR</v>
          </cell>
          <cell r="D4624">
            <v>9.25</v>
          </cell>
          <cell r="E4624" t="str">
            <v>Flujo Continuo</v>
          </cell>
        </row>
        <row r="4625">
          <cell r="A4625">
            <v>791619</v>
          </cell>
          <cell r="B4625" t="str">
            <v>ENVASE ALU 700ML+TAP CAR X25–3/4KG UTHIL</v>
          </cell>
          <cell r="C4625" t="str">
            <v>HOGAR</v>
          </cell>
          <cell r="D4625">
            <v>13.25</v>
          </cell>
          <cell r="E4625" t="str">
            <v>Flujo Continuo</v>
          </cell>
        </row>
        <row r="4626">
          <cell r="A4626">
            <v>791620</v>
          </cell>
          <cell r="B4626" t="str">
            <v>ENVASE ALU 700ML+TAP DO X25-3/4KG UTHIL</v>
          </cell>
          <cell r="C4626" t="str">
            <v>HOGAR</v>
          </cell>
          <cell r="D4626">
            <v>16.95</v>
          </cell>
          <cell r="E4626" t="str">
            <v>Flujo Continuo</v>
          </cell>
        </row>
        <row r="4627">
          <cell r="A4627">
            <v>791642</v>
          </cell>
          <cell r="B4627" t="str">
            <v>KIT DE PAÑOS LIMPIA VIDRIOS SCOTCH BRITE</v>
          </cell>
          <cell r="C4627" t="str">
            <v>ABARROTES NO COMESTIBLES</v>
          </cell>
          <cell r="D4627">
            <v>8.23</v>
          </cell>
          <cell r="E4627" t="str">
            <v>Flujo Continuo</v>
          </cell>
        </row>
        <row r="4628">
          <cell r="A4628">
            <v>791643</v>
          </cell>
          <cell r="B4628" t="str">
            <v>PAÑO SCOTCH BRITE PARA FREGAR Y SECARX2</v>
          </cell>
          <cell r="C4628" t="str">
            <v>ABARROTES NO COMESTIBLES</v>
          </cell>
          <cell r="D4628">
            <v>5.87</v>
          </cell>
          <cell r="E4628" t="str">
            <v>Flujo Continuo</v>
          </cell>
        </row>
        <row r="4629">
          <cell r="A4629">
            <v>791645</v>
          </cell>
          <cell r="B4629" t="str">
            <v>ESPONJA FIBRA SCOTCH BR. ECO GREENER X3</v>
          </cell>
          <cell r="C4629" t="str">
            <v>ABARROTES NO COMESTIBLES</v>
          </cell>
          <cell r="D4629">
            <v>6.47</v>
          </cell>
          <cell r="E4629" t="str">
            <v>Flujo Continuo</v>
          </cell>
        </row>
        <row r="4630">
          <cell r="A4630">
            <v>791651</v>
          </cell>
          <cell r="B4630" t="str">
            <v>FIDEO ATOM C/MIEL X100G FORTE GOLPE</v>
          </cell>
          <cell r="C4630" t="str">
            <v>ABARROTES COMESTIBLES</v>
          </cell>
          <cell r="D4630">
            <v>2.08</v>
          </cell>
          <cell r="E4630" t="str">
            <v>Flujo Continuo</v>
          </cell>
        </row>
        <row r="4631">
          <cell r="A4631">
            <v>791652</v>
          </cell>
          <cell r="B4631" t="str">
            <v>TRIGO ATOM LIGHT C/SOYAX100G FORTE GOLPE</v>
          </cell>
          <cell r="C4631" t="str">
            <v>ABARROTES COMESTIBLES</v>
          </cell>
          <cell r="D4631">
            <v>2.2999999999999998</v>
          </cell>
          <cell r="E4631" t="str">
            <v>Flujo Continuo</v>
          </cell>
        </row>
        <row r="4632">
          <cell r="A4632">
            <v>791752</v>
          </cell>
          <cell r="B4632" t="str">
            <v>CREMA DE AVELLANAS X230G ZANA</v>
          </cell>
          <cell r="C4632" t="str">
            <v>ABARROTES COMESTIBLES</v>
          </cell>
          <cell r="D4632">
            <v>36.5</v>
          </cell>
          <cell r="E4632" t="str">
            <v>Flujo Continuo</v>
          </cell>
        </row>
        <row r="4633">
          <cell r="A4633">
            <v>791779</v>
          </cell>
          <cell r="B4633" t="str">
            <v>NATURE´S HEART BEBIDA CASHEW 946 ML</v>
          </cell>
          <cell r="C4633" t="str">
            <v>ABARROTES COMESTIBLES</v>
          </cell>
          <cell r="D4633">
            <v>6.49</v>
          </cell>
          <cell r="E4633" t="str">
            <v>Flujo Continuo</v>
          </cell>
        </row>
        <row r="4634">
          <cell r="A4634">
            <v>791780</v>
          </cell>
          <cell r="B4634" t="str">
            <v>JARABE MAIZ GLUCOFACIL X500GR SPIZE</v>
          </cell>
          <cell r="C4634" t="str">
            <v>ABARROTES COMESTIBLES</v>
          </cell>
          <cell r="D4634">
            <v>8.8000000000000007</v>
          </cell>
          <cell r="E4634" t="str">
            <v>Flujo Continuo</v>
          </cell>
        </row>
        <row r="4635">
          <cell r="A4635">
            <v>792165</v>
          </cell>
          <cell r="B4635" t="str">
            <v>SERUM LOREAL REVITALIFT HYALURO EXPERT</v>
          </cell>
          <cell r="C4635" t="str">
            <v>ABARROTES NO COMESTIBLES</v>
          </cell>
          <cell r="D4635">
            <v>58.05</v>
          </cell>
          <cell r="E4635" t="str">
            <v>Flujo Continuo</v>
          </cell>
        </row>
        <row r="4636">
          <cell r="A4636">
            <v>792219</v>
          </cell>
          <cell r="B4636" t="str">
            <v>MAQ OJO MYN FALSIESALON LIFT WSH VRBLCK</v>
          </cell>
          <cell r="C4636" t="str">
            <v>ABARROTES NO COMESTIBLES</v>
          </cell>
          <cell r="D4636">
            <v>37.880000000000003</v>
          </cell>
          <cell r="E4636" t="str">
            <v>Flujo Continuo</v>
          </cell>
        </row>
        <row r="4637">
          <cell r="A4637">
            <v>792220</v>
          </cell>
          <cell r="B4637" t="str">
            <v>MAQ OJO MYN FALSIE SALON LIFT WTP VRBLCK</v>
          </cell>
          <cell r="C4637" t="str">
            <v>ABARROTES NO COMESTIBLES</v>
          </cell>
          <cell r="D4637">
            <v>36.72</v>
          </cell>
          <cell r="E4637" t="str">
            <v>Flujo Continuo</v>
          </cell>
        </row>
        <row r="4638">
          <cell r="A4638">
            <v>792227</v>
          </cell>
          <cell r="B4638" t="str">
            <v>DF DIAVOLO EDT 100 ML</v>
          </cell>
          <cell r="C4638" t="str">
            <v>ABARROTES NO COMESTIBLES</v>
          </cell>
          <cell r="D4638">
            <v>27.27</v>
          </cell>
          <cell r="E4638" t="str">
            <v>Flujo Continuo</v>
          </cell>
        </row>
        <row r="4639">
          <cell r="A4639">
            <v>792281</v>
          </cell>
          <cell r="B4639" t="str">
            <v>COCOA CURAZAO POTE X200GR</v>
          </cell>
          <cell r="C4639" t="str">
            <v>ABARROTES COMESTIBLES</v>
          </cell>
          <cell r="D4639">
            <v>7.37</v>
          </cell>
          <cell r="E4639" t="str">
            <v>Flujo Continuo</v>
          </cell>
        </row>
        <row r="4640">
          <cell r="A4640">
            <v>792330</v>
          </cell>
          <cell r="B4640" t="str">
            <v>SHEET MASK BODY CHEEKY BUTT 1UN FM</v>
          </cell>
          <cell r="C4640" t="str">
            <v>ABARROTES NO COMESTIBLES</v>
          </cell>
          <cell r="D4640">
            <v>11.81</v>
          </cell>
          <cell r="E4640" t="str">
            <v>Flujo Continuo</v>
          </cell>
        </row>
        <row r="4641">
          <cell r="A4641">
            <v>792332</v>
          </cell>
          <cell r="B4641" t="str">
            <v>SHEET MASK BODY HAPPY BELLY 1UN FM</v>
          </cell>
          <cell r="C4641" t="str">
            <v>ABARROTES NO COMESTIBLES</v>
          </cell>
          <cell r="D4641">
            <v>11.81</v>
          </cell>
          <cell r="E4641" t="str">
            <v>Flujo Continuo</v>
          </cell>
        </row>
        <row r="4642">
          <cell r="A4642">
            <v>792337</v>
          </cell>
          <cell r="B4642" t="str">
            <v>ALCOHOL GEL ALESSI - 70% X4L</v>
          </cell>
          <cell r="C4642" t="str">
            <v>ABARROTES NO COMESTIBLES</v>
          </cell>
          <cell r="D4642">
            <v>51</v>
          </cell>
          <cell r="E4642" t="str">
            <v>Flujo Continuo</v>
          </cell>
        </row>
        <row r="4643">
          <cell r="A4643">
            <v>792354</v>
          </cell>
          <cell r="B4643" t="str">
            <v>CERVEZA S/A ERDINGER LATA 500ML</v>
          </cell>
          <cell r="C4643" t="str">
            <v>ABARROTES BEBIBLES</v>
          </cell>
          <cell r="D4643">
            <v>8.9700000000000006</v>
          </cell>
          <cell r="E4643" t="str">
            <v>Flujo Continuo</v>
          </cell>
        </row>
        <row r="4644">
          <cell r="A4644">
            <v>792365</v>
          </cell>
          <cell r="B4644" t="str">
            <v>GUANTE SCOTCH BRITE EXTERNO TALLA S/6</v>
          </cell>
          <cell r="C4644" t="str">
            <v>ABARROTES NO COMESTIBLES</v>
          </cell>
          <cell r="D4644">
            <v>4.09</v>
          </cell>
          <cell r="E4644" t="str">
            <v>Flujo Continuo</v>
          </cell>
        </row>
        <row r="4645">
          <cell r="A4645">
            <v>792390</v>
          </cell>
          <cell r="B4645" t="str">
            <v>PEDIASURE VAINILLA X1.6KG</v>
          </cell>
          <cell r="C4645" t="str">
            <v>ABARROTES COMESTIBLES</v>
          </cell>
          <cell r="D4645">
            <v>130.15</v>
          </cell>
          <cell r="E4645" t="str">
            <v>Flujo Continuo</v>
          </cell>
        </row>
        <row r="4646">
          <cell r="A4646">
            <v>792482</v>
          </cell>
          <cell r="B4646" t="str">
            <v>SABORIZANTE CHOCO X263G LAKANTO</v>
          </cell>
          <cell r="C4646" t="str">
            <v>ABARROTES COMESTIBLES</v>
          </cell>
          <cell r="D4646">
            <v>46.4</v>
          </cell>
          <cell r="E4646" t="str">
            <v>Flujo Continuo</v>
          </cell>
        </row>
        <row r="4647">
          <cell r="A4647">
            <v>792553</v>
          </cell>
          <cell r="B4647" t="str">
            <v>ACEITE MAIZ X 890 ML ARCOR</v>
          </cell>
          <cell r="C4647" t="str">
            <v>ABARROTES COMESTIBLES</v>
          </cell>
          <cell r="D4647">
            <v>14.03</v>
          </cell>
          <cell r="E4647" t="str">
            <v>Flujo Continuo</v>
          </cell>
        </row>
        <row r="4648">
          <cell r="A4648">
            <v>792810</v>
          </cell>
          <cell r="B4648" t="str">
            <v>CABO PARA ESCOBAS VIRUTEX RAYAS A COLOR</v>
          </cell>
          <cell r="C4648" t="str">
            <v>ABARROTES NO COMESTIBLES</v>
          </cell>
          <cell r="D4648">
            <v>3.45</v>
          </cell>
          <cell r="E4648" t="str">
            <v>Flujo Continuo</v>
          </cell>
        </row>
        <row r="4649">
          <cell r="A4649">
            <v>792811</v>
          </cell>
          <cell r="B4649" t="str">
            <v>ESCOBA DE INTERIORES ANTI GOLPES-VIRUTEX</v>
          </cell>
          <cell r="C4649" t="str">
            <v>ABARROTES NO COMESTIBLES</v>
          </cell>
          <cell r="D4649">
            <v>149.16</v>
          </cell>
          <cell r="E4649" t="str">
            <v>Flujo Continuo</v>
          </cell>
        </row>
        <row r="4650">
          <cell r="A4650">
            <v>792937</v>
          </cell>
          <cell r="B4650" t="str">
            <v>VODKA ERISTOFF ORIGINAL X 700ML</v>
          </cell>
          <cell r="C4650" t="str">
            <v>ABARROTES BEBIBLES</v>
          </cell>
          <cell r="D4650">
            <v>20.27</v>
          </cell>
          <cell r="E4650" t="str">
            <v>Flujo Continuo</v>
          </cell>
        </row>
        <row r="4651">
          <cell r="A4651">
            <v>792938</v>
          </cell>
          <cell r="B4651" t="str">
            <v>VODKA ERISTOFF BLACK X 700ML</v>
          </cell>
          <cell r="C4651" t="str">
            <v>ABARROTES BEBIBLES</v>
          </cell>
          <cell r="D4651">
            <v>24.25</v>
          </cell>
          <cell r="E4651" t="str">
            <v>Flujo Continuo</v>
          </cell>
        </row>
        <row r="4652">
          <cell r="A4652">
            <v>792939</v>
          </cell>
          <cell r="B4652" t="str">
            <v>VODKA ERISTOFF GOLD X 700ML</v>
          </cell>
          <cell r="C4652" t="str">
            <v>ABARROTES BEBIBLES</v>
          </cell>
          <cell r="D4652">
            <v>17.739999999999998</v>
          </cell>
          <cell r="E4652" t="str">
            <v>Flujo Continuo</v>
          </cell>
        </row>
        <row r="4653">
          <cell r="A4653">
            <v>793070</v>
          </cell>
          <cell r="B4653" t="str">
            <v>COLONIA PAW PATROL X140ML</v>
          </cell>
          <cell r="C4653" t="str">
            <v>ABARROTES NO COMESTIBLES</v>
          </cell>
          <cell r="D4653">
            <v>11.8</v>
          </cell>
          <cell r="E4653" t="str">
            <v>Flujo Continuo</v>
          </cell>
        </row>
        <row r="4654">
          <cell r="A4654">
            <v>793071</v>
          </cell>
          <cell r="B4654" t="str">
            <v>JABÓN LÍQUIDO PAW PATROL X250ML</v>
          </cell>
          <cell r="C4654" t="str">
            <v>ABARROTES NO COMESTIBLES</v>
          </cell>
          <cell r="D4654">
            <v>8.25</v>
          </cell>
          <cell r="E4654" t="str">
            <v>Flujo Continuo</v>
          </cell>
        </row>
        <row r="4655">
          <cell r="A4655">
            <v>793072</v>
          </cell>
          <cell r="B4655" t="str">
            <v>DESENREDANTE PAW PATROL X200ML</v>
          </cell>
          <cell r="C4655" t="str">
            <v>ABARROTES NO COMESTIBLES</v>
          </cell>
          <cell r="D4655">
            <v>10.02</v>
          </cell>
          <cell r="E4655" t="str">
            <v>Flujo Continuo</v>
          </cell>
        </row>
        <row r="4656">
          <cell r="A4656">
            <v>793142</v>
          </cell>
          <cell r="B4656" t="str">
            <v xml:space="preserve"> MIEL DE ABEJA X1.5K COSECHA DEL PARAÍSO</v>
          </cell>
          <cell r="C4656" t="str">
            <v>ABARROTES COMESTIBLES</v>
          </cell>
          <cell r="D4656">
            <v>48</v>
          </cell>
          <cell r="E4656" t="str">
            <v>Flujo Continuo</v>
          </cell>
        </row>
        <row r="4657">
          <cell r="A4657">
            <v>793143</v>
          </cell>
          <cell r="B4657" t="str">
            <v xml:space="preserve"> ALGARROBINA X700G COSECHA DEL PARAÍSO</v>
          </cell>
          <cell r="C4657" t="str">
            <v>ABARROTES COMESTIBLES</v>
          </cell>
          <cell r="D4657">
            <v>22.96</v>
          </cell>
          <cell r="E4657" t="str">
            <v>Flujo Continuo</v>
          </cell>
        </row>
        <row r="4658">
          <cell r="A4658">
            <v>793194</v>
          </cell>
          <cell r="B4658" t="str">
            <v>HANSAPLAST SILVER PROTECT</v>
          </cell>
          <cell r="C4658" t="str">
            <v>ABARROTES NO COMESTIBLES</v>
          </cell>
          <cell r="D4658">
            <v>12.85</v>
          </cell>
          <cell r="E4658" t="str">
            <v>Flujo Continuo</v>
          </cell>
        </row>
        <row r="4659">
          <cell r="A4659">
            <v>793257</v>
          </cell>
          <cell r="B4659" t="str">
            <v>AZUCAR BLANCA C/STEVIA 500GR C&amp;C</v>
          </cell>
          <cell r="C4659" t="str">
            <v>ABARROTES COMESTIBLES</v>
          </cell>
          <cell r="D4659">
            <v>3.9</v>
          </cell>
          <cell r="E4659" t="str">
            <v>Flujo Continuo</v>
          </cell>
        </row>
        <row r="4660">
          <cell r="A4660">
            <v>793258</v>
          </cell>
          <cell r="B4660" t="str">
            <v>AZUCAR RUBIA C/STEVIA 500GR C&amp;C</v>
          </cell>
          <cell r="C4660" t="str">
            <v>ABARROTES COMESTIBLES</v>
          </cell>
          <cell r="D4660">
            <v>3.9</v>
          </cell>
          <cell r="E4660" t="str">
            <v>Flujo Continuo</v>
          </cell>
        </row>
        <row r="4661">
          <cell r="A4661">
            <v>793274</v>
          </cell>
          <cell r="B4661" t="str">
            <v>KIT DE LIMP. CALZADO Y CARTERAS PREMIUM</v>
          </cell>
          <cell r="C4661" t="str">
            <v>ABARROTES NO COMESTIBLES</v>
          </cell>
          <cell r="D4661">
            <v>593.20000000000005</v>
          </cell>
          <cell r="E4661" t="str">
            <v>Flujo Continuo</v>
          </cell>
        </row>
        <row r="4662">
          <cell r="A4662">
            <v>793275</v>
          </cell>
          <cell r="B4662" t="str">
            <v>KIT DE LIMPIEZA CALZADO Y CARTERAS BASIC</v>
          </cell>
          <cell r="C4662" t="str">
            <v>ABARROTES NO COMESTIBLES</v>
          </cell>
          <cell r="D4662">
            <v>474.6</v>
          </cell>
          <cell r="E4662" t="str">
            <v>Flujo Continuo</v>
          </cell>
        </row>
        <row r="4663">
          <cell r="A4663">
            <v>793276</v>
          </cell>
          <cell r="B4663" t="str">
            <v>KIT ACONDICIONADOR DE CUEROS</v>
          </cell>
          <cell r="C4663" t="str">
            <v>ABARROTES NO COMESTIBLES</v>
          </cell>
          <cell r="D4663">
            <v>427.14</v>
          </cell>
          <cell r="E4663" t="str">
            <v>Flujo Continuo</v>
          </cell>
        </row>
        <row r="4664">
          <cell r="A4664">
            <v>793277</v>
          </cell>
          <cell r="B4664" t="str">
            <v>PREMIUM CLEANER CALZADO Y CARTERASX150ML</v>
          </cell>
          <cell r="C4664" t="str">
            <v>ABARROTES NO COMESTIBLES</v>
          </cell>
          <cell r="D4664">
            <v>622.86</v>
          </cell>
          <cell r="E4664" t="str">
            <v>Flujo Continuo</v>
          </cell>
        </row>
        <row r="4665">
          <cell r="A4665">
            <v>793278</v>
          </cell>
          <cell r="B4665" t="str">
            <v>ACONDICIONADOR DE CUEROS X 150ML</v>
          </cell>
          <cell r="C4665" t="str">
            <v>ABARROTES NO COMESTIBLES</v>
          </cell>
          <cell r="D4665">
            <v>830.48</v>
          </cell>
          <cell r="E4665" t="str">
            <v>Flujo Continuo</v>
          </cell>
        </row>
        <row r="4666">
          <cell r="A4666">
            <v>793676</v>
          </cell>
          <cell r="B4666" t="str">
            <v>DESINFECT.AEROSOL SANYTOL MONTAÑA X300ML</v>
          </cell>
          <cell r="C4666" t="str">
            <v>ABARROTES NO COMESTIBLES</v>
          </cell>
          <cell r="D4666">
            <v>14.19</v>
          </cell>
          <cell r="E4666" t="str">
            <v>Flujo Continuo</v>
          </cell>
        </row>
        <row r="4667">
          <cell r="A4667">
            <v>793677</v>
          </cell>
          <cell r="B4667" t="str">
            <v>DESINFECT.AEROSOL SANYTOL FLORES X300ML</v>
          </cell>
          <cell r="C4667" t="str">
            <v>ABARROTES NO COMESTIBLES</v>
          </cell>
          <cell r="D4667">
            <v>14.19</v>
          </cell>
          <cell r="E4667" t="str">
            <v>Flujo Continuo</v>
          </cell>
        </row>
        <row r="4668">
          <cell r="A4668">
            <v>793683</v>
          </cell>
          <cell r="B4668" t="str">
            <v>KISS PESTAÑAS AU NATURALE KPE08</v>
          </cell>
          <cell r="C4668" t="str">
            <v>ABARROTES NO COMESTIBLES</v>
          </cell>
          <cell r="D4668">
            <v>10.86</v>
          </cell>
          <cell r="E4668" t="str">
            <v>Flujo Continuo</v>
          </cell>
        </row>
        <row r="4669">
          <cell r="A4669">
            <v>793684</v>
          </cell>
          <cell r="B4669" t="str">
            <v>KISS PESTAÑAS AU NATURALE KPE09</v>
          </cell>
          <cell r="C4669" t="str">
            <v>ABARROTES NO COMESTIBLES</v>
          </cell>
          <cell r="D4669">
            <v>10.86</v>
          </cell>
          <cell r="E4669" t="str">
            <v>Flujo Continuo</v>
          </cell>
        </row>
        <row r="4670">
          <cell r="A4670">
            <v>793690</v>
          </cell>
          <cell r="B4670" t="str">
            <v>KISS REMOVEDOR DE PEGAMENTO DE PESTAÑAS</v>
          </cell>
          <cell r="C4670" t="str">
            <v>ABARROTES NO COMESTIBLES</v>
          </cell>
          <cell r="D4670">
            <v>13.76</v>
          </cell>
          <cell r="E4670" t="str">
            <v>Flujo Continuo</v>
          </cell>
        </row>
        <row r="4671">
          <cell r="A4671">
            <v>793694</v>
          </cell>
          <cell r="B4671" t="str">
            <v>KISS PESTAÑAS ULTRA BLACK FLARE M 70UND</v>
          </cell>
          <cell r="C4671" t="str">
            <v>ABARROTES NO COMESTIBLES</v>
          </cell>
          <cell r="D4671">
            <v>13.65</v>
          </cell>
          <cell r="E4671" t="str">
            <v>Flujo Continuo</v>
          </cell>
        </row>
        <row r="4672">
          <cell r="A4672">
            <v>793695</v>
          </cell>
          <cell r="B4672" t="str">
            <v>KISS SET PARA MANOS PROFESSIONAL</v>
          </cell>
          <cell r="C4672" t="str">
            <v>ABARROTES NO COMESTIBLES</v>
          </cell>
          <cell r="D4672">
            <v>39.68</v>
          </cell>
          <cell r="E4672" t="str">
            <v>Flujo Continuo</v>
          </cell>
        </row>
        <row r="4673">
          <cell r="A4673">
            <v>793696</v>
          </cell>
          <cell r="B4673" t="str">
            <v>KISS SET PARA PIES PROFESSIONAL</v>
          </cell>
          <cell r="C4673" t="str">
            <v>ABARROTES NO COMESTIBLES</v>
          </cell>
          <cell r="D4673">
            <v>39.68</v>
          </cell>
          <cell r="E4673" t="str">
            <v>Flujo Continuo</v>
          </cell>
        </row>
        <row r="4674">
          <cell r="A4674">
            <v>793703</v>
          </cell>
          <cell r="B4674" t="str">
            <v>COCKTAIL DE NUECES VALLEALTO BOLSA X250G</v>
          </cell>
          <cell r="C4674" t="str">
            <v>ABARROTES COMESTIBLES</v>
          </cell>
          <cell r="D4674">
            <v>8.5</v>
          </cell>
          <cell r="E4674" t="str">
            <v>Flujo Continuo</v>
          </cell>
        </row>
        <row r="4675">
          <cell r="A4675">
            <v>793704</v>
          </cell>
          <cell r="B4675" t="str">
            <v>PREMIUM COCKTAIL VALLEALTO BOLSA X250G</v>
          </cell>
          <cell r="C4675" t="str">
            <v>ABARROTES COMESTIBLES</v>
          </cell>
          <cell r="D4675">
            <v>11.2</v>
          </cell>
          <cell r="E4675" t="str">
            <v>Flujo Continuo</v>
          </cell>
        </row>
        <row r="4676">
          <cell r="A4676">
            <v>793705</v>
          </cell>
          <cell r="B4676" t="str">
            <v>MIX UP VALLEALTO BOLSA X250G</v>
          </cell>
          <cell r="C4676" t="str">
            <v>ABARROTES COMESTIBLES</v>
          </cell>
          <cell r="D4676">
            <v>6.35</v>
          </cell>
          <cell r="E4676" t="str">
            <v>Flujo Continuo</v>
          </cell>
        </row>
        <row r="4677">
          <cell r="A4677">
            <v>793706</v>
          </cell>
          <cell r="B4677" t="str">
            <v>BERRY CRUNCH VALLEALTO POTE X200G</v>
          </cell>
          <cell r="C4677" t="str">
            <v>ABARROTES COMESTIBLES</v>
          </cell>
          <cell r="D4677">
            <v>6.2</v>
          </cell>
          <cell r="E4677" t="str">
            <v>Flujo Continuo</v>
          </cell>
        </row>
        <row r="4678">
          <cell r="A4678">
            <v>793707</v>
          </cell>
          <cell r="B4678" t="str">
            <v>BERRY PEPITA VALLEALTO POTE X200G</v>
          </cell>
          <cell r="C4678" t="str">
            <v>ABARROTES COMESTIBLES</v>
          </cell>
          <cell r="D4678">
            <v>10.15</v>
          </cell>
          <cell r="E4678" t="str">
            <v>Flujo Continuo</v>
          </cell>
        </row>
        <row r="4679">
          <cell r="A4679">
            <v>793709</v>
          </cell>
          <cell r="B4679" t="str">
            <v>SALTY MIX VALLEALTO POTE X200G</v>
          </cell>
          <cell r="C4679" t="str">
            <v>ABARROTES COMESTIBLES</v>
          </cell>
          <cell r="D4679">
            <v>5.65</v>
          </cell>
          <cell r="E4679" t="str">
            <v>Flujo Continuo</v>
          </cell>
        </row>
        <row r="4680">
          <cell r="A4680">
            <v>793711</v>
          </cell>
          <cell r="B4680" t="str">
            <v>PECANA PELADA TROZ VALLEALTO POTE X150G</v>
          </cell>
          <cell r="C4680" t="str">
            <v>ABARROTES COMESTIBLES</v>
          </cell>
          <cell r="D4680">
            <v>11</v>
          </cell>
          <cell r="E4680" t="str">
            <v>Flujo Continuo</v>
          </cell>
        </row>
        <row r="4681">
          <cell r="A4681">
            <v>793712</v>
          </cell>
          <cell r="B4681" t="str">
            <v>COCKTAIL DE NUECES VALLEALTO POTE X200G</v>
          </cell>
          <cell r="C4681" t="str">
            <v>ABARROTES COMESTIBLES</v>
          </cell>
          <cell r="D4681">
            <v>6.9</v>
          </cell>
          <cell r="E4681" t="str">
            <v>Flujo Continuo</v>
          </cell>
        </row>
        <row r="4682">
          <cell r="A4682">
            <v>793713</v>
          </cell>
          <cell r="B4682" t="str">
            <v>PREMIUM COCKTAIL VALLEALTO POTE X200G</v>
          </cell>
          <cell r="C4682" t="str">
            <v>ABARROTES COMESTIBLES</v>
          </cell>
          <cell r="D4682">
            <v>10.15</v>
          </cell>
          <cell r="E4682" t="str">
            <v>Flujo Continuo</v>
          </cell>
        </row>
        <row r="4683">
          <cell r="A4683">
            <v>793718</v>
          </cell>
          <cell r="B4683" t="str">
            <v>MASCARILLA KN95 VERNE X2</v>
          </cell>
          <cell r="C4683" t="str">
            <v>ABARROTES NO COMESTIBLES</v>
          </cell>
          <cell r="D4683">
            <v>13</v>
          </cell>
          <cell r="E4683" t="str">
            <v>Flujo Continuo</v>
          </cell>
        </row>
        <row r="4684">
          <cell r="A4684">
            <v>793719</v>
          </cell>
          <cell r="B4684" t="str">
            <v>MASCARILLA KN95 VERNE X5</v>
          </cell>
          <cell r="C4684" t="str">
            <v>ABARROTES NO COMESTIBLES</v>
          </cell>
          <cell r="D4684">
            <v>32.5</v>
          </cell>
          <cell r="E4684" t="str">
            <v>Flujo Continuo</v>
          </cell>
        </row>
        <row r="4685">
          <cell r="A4685">
            <v>793722</v>
          </cell>
          <cell r="B4685" t="str">
            <v>MIEL DE ABEJA X KG SB</v>
          </cell>
          <cell r="C4685" t="str">
            <v>PRODUCCION Y ELABORADOS</v>
          </cell>
          <cell r="D4685">
            <v>22.25</v>
          </cell>
          <cell r="E4685" t="str">
            <v>Flujo Continuo</v>
          </cell>
        </row>
        <row r="4686">
          <cell r="A4686">
            <v>793740</v>
          </cell>
          <cell r="B4686" t="str">
            <v>PISCO CUATRO FUNDOS QUEBRANTA BOT 500ML</v>
          </cell>
          <cell r="C4686" t="str">
            <v>ABARROTES BEBIBLES</v>
          </cell>
          <cell r="D4686">
            <v>39.54</v>
          </cell>
          <cell r="E4686" t="str">
            <v>Flujo Continuo</v>
          </cell>
        </row>
        <row r="4687">
          <cell r="A4687">
            <v>794234</v>
          </cell>
          <cell r="B4687" t="str">
            <v>GUANTE ECOLÓGICO ETERNA TALLA M</v>
          </cell>
          <cell r="C4687" t="str">
            <v>ABARROTES NO COMESTIBLES</v>
          </cell>
          <cell r="D4687">
            <v>4.12</v>
          </cell>
          <cell r="E4687" t="str">
            <v>Flujo Continuo</v>
          </cell>
        </row>
        <row r="4688">
          <cell r="A4688">
            <v>794246</v>
          </cell>
          <cell r="B4688" t="str">
            <v>ACEITUNA NEGRA DESHUESADA X 700 GR SB</v>
          </cell>
          <cell r="C4688" t="str">
            <v>PRODUCCION Y ELABORADOS</v>
          </cell>
          <cell r="D4688">
            <v>20.36</v>
          </cell>
          <cell r="E4688" t="str">
            <v>Flujo Continuo</v>
          </cell>
        </row>
        <row r="4689">
          <cell r="A4689">
            <v>794247</v>
          </cell>
          <cell r="B4689" t="str">
            <v>ACEITUNA NEGRA BOTIJA EXTRA X 750 GR SB</v>
          </cell>
          <cell r="C4689" t="str">
            <v>PRODUCCION Y ELABORADOS</v>
          </cell>
          <cell r="D4689">
            <v>19.41</v>
          </cell>
          <cell r="E4689" t="str">
            <v>Flujo Continuo</v>
          </cell>
        </row>
        <row r="4690">
          <cell r="A4690">
            <v>794275</v>
          </cell>
          <cell r="B4690" t="str">
            <v>PAÑO JABONOSO PARA ASEO DINICLEAN</v>
          </cell>
          <cell r="C4690" t="str">
            <v>ABARROTES NO COMESTIBLES</v>
          </cell>
          <cell r="D4690">
            <v>7.12</v>
          </cell>
          <cell r="E4690" t="str">
            <v>Flujo Continuo</v>
          </cell>
        </row>
        <row r="4691">
          <cell r="A4691">
            <v>794317</v>
          </cell>
          <cell r="B4691" t="str">
            <v>CERVEZA CANDELAR BLANQUIRRO PACK4LATA355</v>
          </cell>
          <cell r="C4691" t="str">
            <v>ABARROTES BEBIBLES</v>
          </cell>
          <cell r="D4691">
            <v>16.62</v>
          </cell>
          <cell r="E4691" t="str">
            <v>Flujo Continuo</v>
          </cell>
        </row>
        <row r="4692">
          <cell r="A4692">
            <v>794328</v>
          </cell>
          <cell r="B4692" t="str">
            <v>VITATHON NF CAPSULA BLANDA X35</v>
          </cell>
          <cell r="C4692" t="str">
            <v>ABARROTES NO COMESTIBLES</v>
          </cell>
          <cell r="D4692">
            <v>24.48</v>
          </cell>
          <cell r="E4692" t="str">
            <v>Flujo Continuo</v>
          </cell>
        </row>
        <row r="4693">
          <cell r="A4693">
            <v>794357</v>
          </cell>
          <cell r="B4693" t="str">
            <v>CHOCOLATE MINIBARRA DOYPACK 170G TANA</v>
          </cell>
          <cell r="C4693" t="str">
            <v>ABARROTES COMESTIBLES</v>
          </cell>
          <cell r="D4693">
            <v>14.8</v>
          </cell>
          <cell r="E4693" t="str">
            <v>Flujo Continuo</v>
          </cell>
        </row>
        <row r="4694">
          <cell r="A4694">
            <v>794449</v>
          </cell>
          <cell r="B4694" t="str">
            <v>GOMA BESOS DE FRESA 90G FINI</v>
          </cell>
          <cell r="C4694" t="str">
            <v>ABARROTES COMESTIBLES</v>
          </cell>
          <cell r="D4694">
            <v>2.7</v>
          </cell>
          <cell r="E4694" t="str">
            <v>Flujo Continuo</v>
          </cell>
        </row>
        <row r="4695">
          <cell r="A4695">
            <v>794450</v>
          </cell>
          <cell r="B4695" t="str">
            <v>GOMA BANANAS 90G FINI</v>
          </cell>
          <cell r="C4695" t="str">
            <v>ABARROTES COMESTIBLES</v>
          </cell>
          <cell r="D4695">
            <v>2.7</v>
          </cell>
          <cell r="E4695" t="str">
            <v>Flujo Continuo</v>
          </cell>
        </row>
        <row r="4696">
          <cell r="A4696">
            <v>757475</v>
          </cell>
          <cell r="B4696" t="str">
            <v>PEPINILLO ENCURTEUROP X680GR V FERTIL</v>
          </cell>
          <cell r="C4696" t="str">
            <v>ABARROTES COMESTIBLES</v>
          </cell>
          <cell r="D4696">
            <v>10.55</v>
          </cell>
          <cell r="E4696" t="str">
            <v>Almacenado</v>
          </cell>
        </row>
        <row r="4697">
          <cell r="A4697">
            <v>794451</v>
          </cell>
          <cell r="B4697" t="str">
            <v>GOMA GUSANOS ACIDOS 90G FINI</v>
          </cell>
          <cell r="C4697" t="str">
            <v>ABARROTES COMESTIBLES</v>
          </cell>
          <cell r="D4697">
            <v>2.7</v>
          </cell>
          <cell r="E4697" t="str">
            <v>Flujo Continuo</v>
          </cell>
        </row>
        <row r="4698">
          <cell r="A4698">
            <v>794452</v>
          </cell>
          <cell r="B4698" t="str">
            <v>GOMA MORAS 90G FINI</v>
          </cell>
          <cell r="C4698" t="str">
            <v>ABARROTES COMESTIBLES</v>
          </cell>
          <cell r="D4698">
            <v>2.7</v>
          </cell>
          <cell r="E4698" t="str">
            <v>Flujo Continuo</v>
          </cell>
        </row>
        <row r="4699">
          <cell r="A4699">
            <v>794453</v>
          </cell>
          <cell r="B4699" t="str">
            <v>GOMA OSITOS 90G FINI</v>
          </cell>
          <cell r="C4699" t="str">
            <v>ABARROTES COMESTIBLES</v>
          </cell>
          <cell r="D4699">
            <v>2.7</v>
          </cell>
          <cell r="E4699" t="str">
            <v>Flujo Continuo</v>
          </cell>
        </row>
        <row r="4700">
          <cell r="A4700">
            <v>794454</v>
          </cell>
          <cell r="B4700" t="str">
            <v>REGALIZ FRESA ACIDA 80G FINI</v>
          </cell>
          <cell r="C4700" t="str">
            <v>ABARROTES COMESTIBLES</v>
          </cell>
          <cell r="D4700">
            <v>2.7</v>
          </cell>
          <cell r="E4700" t="str">
            <v>Flujo Continuo</v>
          </cell>
        </row>
        <row r="4701">
          <cell r="A4701">
            <v>794455</v>
          </cell>
          <cell r="B4701" t="str">
            <v>REGALIZ UVA ACIDA 80G FINI</v>
          </cell>
          <cell r="C4701" t="str">
            <v>ABARROTES COMESTIBLES</v>
          </cell>
          <cell r="D4701">
            <v>2.57</v>
          </cell>
          <cell r="E4701" t="str">
            <v>Flujo Continuo</v>
          </cell>
        </row>
        <row r="4702">
          <cell r="A4702">
            <v>794456</v>
          </cell>
          <cell r="B4702" t="str">
            <v>REGALIZ FRESA 80G FINI</v>
          </cell>
          <cell r="C4702" t="str">
            <v>ABARROTES COMESTIBLES</v>
          </cell>
          <cell r="D4702">
            <v>2.57</v>
          </cell>
          <cell r="E4702" t="str">
            <v>Flujo Continuo</v>
          </cell>
        </row>
        <row r="4703">
          <cell r="A4703">
            <v>794457</v>
          </cell>
          <cell r="B4703" t="str">
            <v>REGALIZ UVA 80G FINI</v>
          </cell>
          <cell r="C4703" t="str">
            <v>ABARROTES COMESTIBLES</v>
          </cell>
          <cell r="D4703">
            <v>2.2999999999999998</v>
          </cell>
          <cell r="E4703" t="str">
            <v>Flujo Continuo</v>
          </cell>
        </row>
        <row r="4704">
          <cell r="A4704">
            <v>794458</v>
          </cell>
          <cell r="B4704" t="str">
            <v>MARSHMALLOW FLOR 80G FINI</v>
          </cell>
          <cell r="C4704" t="str">
            <v>ABARROTES COMESTIBLES</v>
          </cell>
          <cell r="D4704">
            <v>2.2999999999999998</v>
          </cell>
          <cell r="E4704" t="str">
            <v>Flujo Continuo</v>
          </cell>
        </row>
        <row r="4705">
          <cell r="A4705">
            <v>794459</v>
          </cell>
          <cell r="B4705" t="str">
            <v>MARSHMALLOW TRENZA TRICOLOR 80G FINI</v>
          </cell>
          <cell r="C4705" t="str">
            <v>ABARROTES COMESTIBLES</v>
          </cell>
          <cell r="D4705">
            <v>2.2999999999999998</v>
          </cell>
          <cell r="E4705" t="str">
            <v>Flujo Continuo</v>
          </cell>
        </row>
        <row r="4706">
          <cell r="A4706">
            <v>794460</v>
          </cell>
          <cell r="B4706" t="str">
            <v>MARSHMALLOW FLOR 250G FINI</v>
          </cell>
          <cell r="C4706" t="str">
            <v>ABARROTES COMESTIBLES</v>
          </cell>
          <cell r="D4706">
            <v>5.47</v>
          </cell>
          <cell r="E4706" t="str">
            <v>Flujo Continuo</v>
          </cell>
        </row>
        <row r="4707">
          <cell r="A4707">
            <v>770424</v>
          </cell>
          <cell r="B4707" t="str">
            <v>CERVEZA ESTRELLA DAMM PACK 6 LATA 330 ML</v>
          </cell>
          <cell r="C4707" t="str">
            <v>ABARROTES BEBIBLES</v>
          </cell>
          <cell r="D4707">
            <v>17.510000000000002</v>
          </cell>
          <cell r="E4707" t="str">
            <v>Almacenado</v>
          </cell>
        </row>
        <row r="4708">
          <cell r="A4708">
            <v>770529</v>
          </cell>
          <cell r="B4708" t="str">
            <v>CERVEZA SCHOFFER. GRAPE PACK 6 BOT 330ML</v>
          </cell>
          <cell r="C4708" t="str">
            <v>ABARROTES BEBIBLES</v>
          </cell>
          <cell r="D4708">
            <v>17.98</v>
          </cell>
          <cell r="E4708" t="str">
            <v>Almacenado</v>
          </cell>
        </row>
        <row r="4709">
          <cell r="A4709">
            <v>770530</v>
          </cell>
          <cell r="B4709" t="str">
            <v>CERVEZA SCHOFFERHOFER PACK 6 BOT 300 ML</v>
          </cell>
          <cell r="C4709" t="str">
            <v>ABARROTES BEBIBLES</v>
          </cell>
          <cell r="D4709">
            <v>28.76</v>
          </cell>
          <cell r="E4709" t="str">
            <v>Almacenado</v>
          </cell>
        </row>
        <row r="4710">
          <cell r="A4710">
            <v>759409</v>
          </cell>
          <cell r="B4710" t="str">
            <v>LECHE CONDENSADA DE COCO ORGANICA</v>
          </cell>
          <cell r="C4710" t="str">
            <v>ABARROTES COMESTIBLES</v>
          </cell>
          <cell r="D4710">
            <v>11.55</v>
          </cell>
          <cell r="E4710" t="str">
            <v>Almacenado</v>
          </cell>
        </row>
        <row r="4711">
          <cell r="A4711">
            <v>794461</v>
          </cell>
          <cell r="B4711" t="str">
            <v>MARSHMALLOW TRENZA TRICOLOR 250G FINI</v>
          </cell>
          <cell r="C4711" t="str">
            <v>ABARROTES COMESTIBLES</v>
          </cell>
          <cell r="D4711">
            <v>7.11</v>
          </cell>
          <cell r="E4711" t="str">
            <v>Flujo Continuo</v>
          </cell>
        </row>
        <row r="4712">
          <cell r="A4712">
            <v>794462</v>
          </cell>
          <cell r="B4712" t="str">
            <v>CHICLE SANDIA 80G FINI</v>
          </cell>
          <cell r="C4712" t="str">
            <v>ABARROTES COMESTIBLES</v>
          </cell>
          <cell r="D4712">
            <v>2.7</v>
          </cell>
          <cell r="E4712" t="str">
            <v>Flujo Continuo</v>
          </cell>
        </row>
        <row r="4713">
          <cell r="A4713">
            <v>794463</v>
          </cell>
          <cell r="B4713" t="str">
            <v>CHICLE ENSALADA DE FRUTAS 80G FINI</v>
          </cell>
          <cell r="C4713" t="str">
            <v>ABARROTES COMESTIBLES</v>
          </cell>
          <cell r="D4713">
            <v>2.7</v>
          </cell>
          <cell r="E4713" t="str">
            <v>Flujo Continuo</v>
          </cell>
        </row>
        <row r="4714">
          <cell r="A4714">
            <v>794480</v>
          </cell>
          <cell r="B4714" t="str">
            <v>LIMPIATODO BICARBONATO SODIO FROSCH500ML</v>
          </cell>
          <cell r="C4714" t="str">
            <v>ABARROTES NO COMESTIBLES</v>
          </cell>
          <cell r="D4714">
            <v>11.25</v>
          </cell>
          <cell r="E4714" t="str">
            <v>Flujo Continuo</v>
          </cell>
        </row>
        <row r="4715">
          <cell r="A4715">
            <v>794482</v>
          </cell>
          <cell r="B4715" t="str">
            <v>LIMP. BAÑO/COCINA- ANTISARRO FROSCH 1LT</v>
          </cell>
          <cell r="C4715" t="str">
            <v>ABARROTES NO COMESTIBLES</v>
          </cell>
          <cell r="D4715">
            <v>7.7</v>
          </cell>
          <cell r="E4715" t="str">
            <v>Flujo Continuo</v>
          </cell>
        </row>
        <row r="4716">
          <cell r="A4716">
            <v>794837</v>
          </cell>
          <cell r="B4716" t="str">
            <v>ESCOBA HUDE "ESCOBINA"</v>
          </cell>
          <cell r="C4716" t="str">
            <v>ABARROTES NO COMESTIBLES</v>
          </cell>
          <cell r="D4716">
            <v>97.2</v>
          </cell>
          <cell r="E4716" t="str">
            <v>Flujo Continuo</v>
          </cell>
        </row>
        <row r="4717">
          <cell r="A4717">
            <v>794838</v>
          </cell>
          <cell r="B4717" t="str">
            <v>ESCOBA HUDE "ESCOBABY"</v>
          </cell>
          <cell r="C4717" t="str">
            <v>ABARROTES NO COMESTIBLES</v>
          </cell>
          <cell r="D4717">
            <v>7.35</v>
          </cell>
          <cell r="E4717" t="str">
            <v>Flujo Continuo</v>
          </cell>
        </row>
        <row r="4718">
          <cell r="A4718">
            <v>794839</v>
          </cell>
          <cell r="B4718" t="str">
            <v>LIMPIAVIDRIOS HUDE</v>
          </cell>
          <cell r="C4718" t="str">
            <v>ABARROTES NO COMESTIBLES</v>
          </cell>
          <cell r="D4718">
            <v>8.36</v>
          </cell>
          <cell r="E4718" t="str">
            <v>Flujo Continuo</v>
          </cell>
        </row>
        <row r="4719">
          <cell r="A4719">
            <v>794840</v>
          </cell>
          <cell r="B4719" t="str">
            <v>MEGAMATAMOSCAS HUDE</v>
          </cell>
          <cell r="C4719" t="str">
            <v>ABARROTES NO COMESTIBLES</v>
          </cell>
          <cell r="D4719">
            <v>151.19999999999999</v>
          </cell>
          <cell r="E4719" t="str">
            <v>Flujo Continuo</v>
          </cell>
        </row>
        <row r="4720">
          <cell r="A4720">
            <v>794841</v>
          </cell>
          <cell r="B4720" t="str">
            <v>RECOGEDOR FLIP HUDE</v>
          </cell>
          <cell r="C4720" t="str">
            <v>ABARROTES NO COMESTIBLES</v>
          </cell>
          <cell r="D4720">
            <v>9.0299999999999994</v>
          </cell>
          <cell r="E4720" t="str">
            <v>Flujo Continuo</v>
          </cell>
        </row>
        <row r="4721">
          <cell r="A4721">
            <v>794842</v>
          </cell>
          <cell r="B4721" t="str">
            <v>ESCOBILLA SANITARIA HUDE  LUNA</v>
          </cell>
          <cell r="C4721" t="str">
            <v>ABARROTES NO COMESTIBLES</v>
          </cell>
          <cell r="D4721">
            <v>6.96</v>
          </cell>
          <cell r="E4721" t="str">
            <v>Flujo Continuo</v>
          </cell>
        </row>
        <row r="4722">
          <cell r="A4722">
            <v>794843</v>
          </cell>
          <cell r="B4722" t="str">
            <v>ESCOBILLA SANITARIA HUDE  ESTRELLA</v>
          </cell>
          <cell r="C4722" t="str">
            <v>ABARROTES NO COMESTIBLES</v>
          </cell>
          <cell r="D4722">
            <v>5.88</v>
          </cell>
          <cell r="E4722" t="str">
            <v>Flujo Continuo</v>
          </cell>
        </row>
        <row r="4723">
          <cell r="A4723">
            <v>794844</v>
          </cell>
          <cell r="B4723" t="str">
            <v>DESATORADOR ZOPAPO HUDE DELUXE</v>
          </cell>
          <cell r="C4723" t="str">
            <v>ABARROTES NO COMESTIBLES</v>
          </cell>
          <cell r="D4723">
            <v>8.86</v>
          </cell>
          <cell r="E4723" t="str">
            <v>Flujo Continuo</v>
          </cell>
        </row>
        <row r="4724">
          <cell r="A4724">
            <v>794845</v>
          </cell>
          <cell r="B4724" t="str">
            <v>BALDE HUDE DE 13 LITROS</v>
          </cell>
          <cell r="C4724" t="str">
            <v>ABARROTES NO COMESTIBLES</v>
          </cell>
          <cell r="D4724">
            <v>9.81</v>
          </cell>
          <cell r="E4724" t="str">
            <v>Flujo Continuo</v>
          </cell>
        </row>
        <row r="4725">
          <cell r="A4725">
            <v>794846</v>
          </cell>
          <cell r="B4725" t="str">
            <v>SET HUDE ECO BALDE+ESCURRIDOR +TRAPEADOR</v>
          </cell>
          <cell r="C4725" t="str">
            <v>ABARROTES NO COMESTIBLES</v>
          </cell>
          <cell r="D4725">
            <v>18.579999999999998</v>
          </cell>
          <cell r="E4725" t="str">
            <v>Flujo Continuo</v>
          </cell>
        </row>
        <row r="4726">
          <cell r="A4726">
            <v>763197</v>
          </cell>
          <cell r="B4726" t="str">
            <v>Galleta Rellena Chocolate Peppa Pig 160g</v>
          </cell>
          <cell r="C4726" t="str">
            <v>ABARROTES COMESTIBLES</v>
          </cell>
          <cell r="D4726">
            <v>9.18</v>
          </cell>
          <cell r="E4726" t="str">
            <v>Almacenado</v>
          </cell>
        </row>
        <row r="4727">
          <cell r="A4727">
            <v>794847</v>
          </cell>
          <cell r="B4727" t="str">
            <v>TRAPEADOR HUDE "PERICO"</v>
          </cell>
          <cell r="C4727" t="str">
            <v>ABARROTES NO COMESTIBLES</v>
          </cell>
          <cell r="D4727">
            <v>184.8</v>
          </cell>
          <cell r="E4727" t="str">
            <v>Flujo Continuo</v>
          </cell>
        </row>
        <row r="4728">
          <cell r="A4728">
            <v>794848</v>
          </cell>
          <cell r="B4728" t="str">
            <v>REPUESTO TRAPEADOR HUDE PERICO</v>
          </cell>
          <cell r="C4728" t="str">
            <v>ABARROTES NO COMESTIBLES</v>
          </cell>
          <cell r="D4728">
            <v>144</v>
          </cell>
          <cell r="E4728" t="str">
            <v>Flujo Continuo</v>
          </cell>
        </row>
        <row r="4729">
          <cell r="A4729">
            <v>794849</v>
          </cell>
          <cell r="B4729" t="str">
            <v>ESCOBILLA DE ROPA PLANCHA HUDE</v>
          </cell>
          <cell r="C4729" t="str">
            <v>ABARROTES NO COMESTIBLES</v>
          </cell>
          <cell r="D4729">
            <v>3.89</v>
          </cell>
          <cell r="E4729" t="str">
            <v>Flujo Continuo</v>
          </cell>
        </row>
        <row r="4730">
          <cell r="A4730">
            <v>794850</v>
          </cell>
          <cell r="B4730" t="str">
            <v>ESCOBA HUDE LAVATODO</v>
          </cell>
          <cell r="C4730" t="str">
            <v>ABARROTES NO COMESTIBLES</v>
          </cell>
          <cell r="D4730">
            <v>8.32</v>
          </cell>
          <cell r="E4730" t="str">
            <v>Flujo Continuo</v>
          </cell>
        </row>
        <row r="4731">
          <cell r="A4731">
            <v>794851</v>
          </cell>
          <cell r="B4731" t="str">
            <v>TRAPEADOR MICROFIBRA HUDE</v>
          </cell>
          <cell r="C4731" t="str">
            <v>ABARROTES NO COMESTIBLES</v>
          </cell>
          <cell r="D4731">
            <v>181.8</v>
          </cell>
          <cell r="E4731" t="str">
            <v>Flujo Continuo</v>
          </cell>
        </row>
        <row r="4732">
          <cell r="A4732">
            <v>794852</v>
          </cell>
          <cell r="B4732" t="str">
            <v>REPUESTO TRAPEADOR MICROFIBRA HUDE</v>
          </cell>
          <cell r="C4732" t="str">
            <v>ABARROTES NO COMESTIBLES</v>
          </cell>
          <cell r="D4732">
            <v>135</v>
          </cell>
          <cell r="E4732" t="str">
            <v>Flujo Continuo</v>
          </cell>
        </row>
        <row r="4733">
          <cell r="A4733">
            <v>794884</v>
          </cell>
          <cell r="B4733" t="str">
            <v>TRAT CAPILAR FRUCTIS HAIR FOOD ALOE350ML</v>
          </cell>
          <cell r="C4733" t="str">
            <v>ABARROTES NO COMESTIBLES</v>
          </cell>
          <cell r="D4733">
            <v>18.34</v>
          </cell>
          <cell r="E4733" t="str">
            <v>Flujo Continuo</v>
          </cell>
        </row>
        <row r="4734">
          <cell r="A4734">
            <v>794885</v>
          </cell>
          <cell r="B4734" t="str">
            <v>TINTE IGORA VITAL 7-00 RUBIO MEDIANO</v>
          </cell>
          <cell r="C4734" t="str">
            <v>ABARROTES NO COMESTIBLES</v>
          </cell>
          <cell r="D4734">
            <v>18.34</v>
          </cell>
          <cell r="E4734" t="str">
            <v>Flujo Continuo</v>
          </cell>
        </row>
        <row r="4735">
          <cell r="A4735">
            <v>794886</v>
          </cell>
          <cell r="B4735" t="str">
            <v>TINTE IGORA VITAL 7-1 RUB MED CEN</v>
          </cell>
          <cell r="C4735" t="str">
            <v>ABARROTES NO COMESTIBLES</v>
          </cell>
          <cell r="D4735">
            <v>18.34</v>
          </cell>
          <cell r="E4735" t="str">
            <v>Flujo Continuo</v>
          </cell>
        </row>
        <row r="4736">
          <cell r="A4736">
            <v>794887</v>
          </cell>
          <cell r="B4736" t="str">
            <v>TINTE IGORA VITAL 8-00 RUBIO CLARO</v>
          </cell>
          <cell r="C4736" t="str">
            <v>ABARROTES NO COMESTIBLES</v>
          </cell>
          <cell r="D4736">
            <v>18.34</v>
          </cell>
          <cell r="E4736" t="str">
            <v>Flujo Continuo</v>
          </cell>
        </row>
        <row r="4737">
          <cell r="A4737">
            <v>794888</v>
          </cell>
          <cell r="B4737" t="str">
            <v>TINTE PALETTE RUBIO PERFECTO - CENIZO</v>
          </cell>
          <cell r="C4737" t="str">
            <v>ABARROTES NO COMESTIBLES</v>
          </cell>
          <cell r="D4737">
            <v>12.4</v>
          </cell>
          <cell r="E4737" t="str">
            <v>Flujo Continuo</v>
          </cell>
        </row>
        <row r="4738">
          <cell r="A4738">
            <v>794889</v>
          </cell>
          <cell r="B4738" t="str">
            <v>TINTE PALETTE RUBIO PERFECTO - DORADO</v>
          </cell>
          <cell r="C4738" t="str">
            <v>ABARROTES NO COMESTIBLES</v>
          </cell>
          <cell r="D4738">
            <v>12.4</v>
          </cell>
          <cell r="E4738" t="str">
            <v>Flujo Continuo</v>
          </cell>
        </row>
        <row r="4739">
          <cell r="A4739">
            <v>794965</v>
          </cell>
          <cell r="B4739" t="str">
            <v>COCKTAIL DE NUECES VALLEALTO BOLSA X150G</v>
          </cell>
          <cell r="C4739" t="str">
            <v>ABARROTES COMESTIBLES</v>
          </cell>
          <cell r="D4739">
            <v>4.8</v>
          </cell>
          <cell r="E4739" t="str">
            <v>Flujo Continuo</v>
          </cell>
        </row>
        <row r="4740">
          <cell r="A4740">
            <v>794966</v>
          </cell>
          <cell r="B4740" t="str">
            <v>PREMIUM COCKTAIL VALLEALTO BOLSA X150G</v>
          </cell>
          <cell r="C4740" t="str">
            <v>ABARROTES COMESTIBLES</v>
          </cell>
          <cell r="D4740">
            <v>6.8</v>
          </cell>
          <cell r="E4740" t="str">
            <v>Flujo Continuo</v>
          </cell>
        </row>
        <row r="4741">
          <cell r="A4741">
            <v>794970</v>
          </cell>
          <cell r="B4741" t="str">
            <v>VINO EL CIRCO EL ACROBATA BOT 750ML</v>
          </cell>
          <cell r="C4741" t="str">
            <v>ABARROTES BEBIBLES</v>
          </cell>
          <cell r="D4741">
            <v>35.29</v>
          </cell>
          <cell r="E4741" t="str">
            <v>Flujo Continuo</v>
          </cell>
        </row>
        <row r="4742">
          <cell r="A4742">
            <v>794971</v>
          </cell>
          <cell r="B4742" t="str">
            <v>VINO EL CIRCO PAYASO BOT 750ML</v>
          </cell>
          <cell r="C4742" t="str">
            <v>ABARROTES BEBIBLES</v>
          </cell>
          <cell r="D4742">
            <v>35.29</v>
          </cell>
          <cell r="E4742" t="str">
            <v>Flujo Continuo</v>
          </cell>
        </row>
        <row r="4743">
          <cell r="A4743">
            <v>794972</v>
          </cell>
          <cell r="B4743" t="str">
            <v>VINO EL CIRCO MALABARISTA BOT 750ML</v>
          </cell>
          <cell r="C4743" t="str">
            <v>ABARROTES BEBIBLES</v>
          </cell>
          <cell r="D4743">
            <v>35.29</v>
          </cell>
          <cell r="E4743" t="str">
            <v>Flujo Continuo</v>
          </cell>
        </row>
        <row r="4744">
          <cell r="A4744">
            <v>794984</v>
          </cell>
          <cell r="B4744" t="str">
            <v>PACK ESCOBA INT. MULTIUSO + RECOGEDOR</v>
          </cell>
          <cell r="C4744" t="str">
            <v>ABARROTES NO COMESTIBLES</v>
          </cell>
          <cell r="D4744">
            <v>10.17</v>
          </cell>
          <cell r="E4744" t="str">
            <v>Flujo Continuo</v>
          </cell>
        </row>
        <row r="4745">
          <cell r="A4745">
            <v>795387</v>
          </cell>
          <cell r="B4745" t="str">
            <v>ACEITUNA VERDE DESHUESADA X 350 GR SB</v>
          </cell>
          <cell r="C4745" t="str">
            <v>PRODUCCION Y ELABORADOS</v>
          </cell>
          <cell r="D4745">
            <v>8.6300000000000008</v>
          </cell>
          <cell r="E4745" t="str">
            <v>Flujo Continuo</v>
          </cell>
        </row>
        <row r="4746">
          <cell r="A4746">
            <v>795388</v>
          </cell>
          <cell r="B4746" t="str">
            <v>ACEITUNA VERDE C/CASTAÑAS X 350 GR SB</v>
          </cell>
          <cell r="C4746" t="str">
            <v>PRODUCCION Y ELABORADOS</v>
          </cell>
          <cell r="D4746">
            <v>14.24</v>
          </cell>
          <cell r="E4746" t="str">
            <v>Flujo Continuo</v>
          </cell>
        </row>
        <row r="4747">
          <cell r="A4747">
            <v>795389</v>
          </cell>
          <cell r="B4747" t="str">
            <v>ACEITUNA VERDE C/PIMIENTO X 350 GR SB</v>
          </cell>
          <cell r="C4747" t="str">
            <v>PRODUCCION Y ELABORADOS</v>
          </cell>
          <cell r="D4747">
            <v>12.58</v>
          </cell>
          <cell r="E4747" t="str">
            <v>Flujo Continuo</v>
          </cell>
        </row>
        <row r="4748">
          <cell r="A4748">
            <v>795390</v>
          </cell>
          <cell r="B4748" t="str">
            <v>ACEITUNA VERDE C/ROCOTO X 350 GR SB</v>
          </cell>
          <cell r="C4748" t="str">
            <v>PRODUCCION Y ELABORADOS</v>
          </cell>
          <cell r="D4748">
            <v>13.73</v>
          </cell>
          <cell r="E4748" t="str">
            <v>Flujo Continuo</v>
          </cell>
        </row>
        <row r="4749">
          <cell r="A4749">
            <v>808444</v>
          </cell>
          <cell r="B4749" t="str">
            <v>CEPILLO SANITARIO ETERNA</v>
          </cell>
          <cell r="C4749" t="str">
            <v>ABARROTES NO COMESTIBLES</v>
          </cell>
          <cell r="D4749">
            <v>11.48</v>
          </cell>
          <cell r="E4749" t="str">
            <v>Flujo Continuo</v>
          </cell>
        </row>
        <row r="4750">
          <cell r="A4750">
            <v>808445</v>
          </cell>
          <cell r="B4750" t="str">
            <v>CEPILLO LAVANDERÍA ETERNA</v>
          </cell>
          <cell r="C4750" t="str">
            <v>ABARROTES NO COMESTIBLES</v>
          </cell>
          <cell r="D4750">
            <v>7.85</v>
          </cell>
          <cell r="E4750" t="str">
            <v>Flujo Continuo</v>
          </cell>
        </row>
        <row r="4751">
          <cell r="A4751">
            <v>808446</v>
          </cell>
          <cell r="B4751" t="str">
            <v>CEPILLO COCINA ETERNA</v>
          </cell>
          <cell r="C4751" t="str">
            <v>ABARROTES NO COMESTIBLES</v>
          </cell>
          <cell r="D4751">
            <v>5.4</v>
          </cell>
          <cell r="E4751" t="str">
            <v>Flujo Continuo</v>
          </cell>
        </row>
        <row r="4752">
          <cell r="A4752">
            <v>808447</v>
          </cell>
          <cell r="B4752" t="str">
            <v>CEPILLO PISOS ETERNA</v>
          </cell>
          <cell r="C4752" t="str">
            <v>ABARROTES NO COMESTIBLES</v>
          </cell>
          <cell r="D4752">
            <v>15.34</v>
          </cell>
          <cell r="E4752" t="str">
            <v>Flujo Continuo</v>
          </cell>
        </row>
        <row r="4753">
          <cell r="A4753">
            <v>808448</v>
          </cell>
          <cell r="B4753" t="str">
            <v>LIMPIA VIDRIOS ETERNA</v>
          </cell>
          <cell r="C4753" t="str">
            <v>ABARROTES NO COMESTIBLES</v>
          </cell>
          <cell r="D4753">
            <v>70.44</v>
          </cell>
          <cell r="E4753" t="str">
            <v>Flujo Continuo</v>
          </cell>
        </row>
        <row r="4754">
          <cell r="A4754">
            <v>814546</v>
          </cell>
          <cell r="B4754" t="str">
            <v>MR PERKINS 4P 200ML GINGER ALE</v>
          </cell>
          <cell r="C4754" t="str">
            <v>ABARROTES BEBIBLES</v>
          </cell>
          <cell r="D4754">
            <v>12.64</v>
          </cell>
          <cell r="E4754" t="str">
            <v>Flujo Continuo</v>
          </cell>
        </row>
        <row r="4755">
          <cell r="A4755">
            <v>856992</v>
          </cell>
          <cell r="B4755" t="str">
            <v>LIMPIADOR DE BOTELLAS CERO RAYAS SB X1</v>
          </cell>
          <cell r="C4755" t="str">
            <v>ABARROTES NO COMESTIBLES</v>
          </cell>
          <cell r="D4755">
            <v>7.83</v>
          </cell>
          <cell r="E4755" t="str">
            <v>Flujo Continuo</v>
          </cell>
        </row>
        <row r="4756">
          <cell r="A4756">
            <v>859431</v>
          </cell>
          <cell r="B4756" t="str">
            <v>PISCO MULITA TACAMA ACHOLADO 750 ML</v>
          </cell>
          <cell r="C4756" t="str">
            <v>ABARROTES BEBIBLES</v>
          </cell>
          <cell r="D4756">
            <v>20.79</v>
          </cell>
          <cell r="E4756" t="str">
            <v>Flujo Continuo</v>
          </cell>
        </row>
        <row r="4757">
          <cell r="A4757">
            <v>861234</v>
          </cell>
          <cell r="B4757" t="str">
            <v>ALCOHOL EN GEL 4LT FAMILY CARE</v>
          </cell>
          <cell r="C4757" t="str">
            <v>ABARROTES NO COMESTIBLES</v>
          </cell>
          <cell r="D4757">
            <v>22.4</v>
          </cell>
          <cell r="E4757" t="str">
            <v>Flujo Continuo</v>
          </cell>
        </row>
        <row r="4758">
          <cell r="A4758">
            <v>864384</v>
          </cell>
          <cell r="B4758" t="str">
            <v>GEL ANTIBA INSTANT CLEAN S/FRAGAN X250ML</v>
          </cell>
          <cell r="C4758" t="str">
            <v>ABARROTES NO COMESTIBLES</v>
          </cell>
          <cell r="D4758">
            <v>5.78</v>
          </cell>
          <cell r="E4758" t="str">
            <v>Flujo Continuo</v>
          </cell>
        </row>
        <row r="4759">
          <cell r="A4759">
            <v>865339</v>
          </cell>
          <cell r="B4759" t="str">
            <v>VINO ALTO ROUGE BOT 750ML</v>
          </cell>
          <cell r="C4759" t="str">
            <v>ABARROTES BEBIBLES</v>
          </cell>
          <cell r="D4759">
            <v>49.61</v>
          </cell>
          <cell r="E4759" t="str">
            <v>Flujo Continuo</v>
          </cell>
        </row>
        <row r="4760">
          <cell r="A4760">
            <v>865341</v>
          </cell>
          <cell r="B4760" t="str">
            <v>VINO FLEUR DU CAP PINOTAGE BOT 750ML</v>
          </cell>
          <cell r="C4760" t="str">
            <v>ABARROTES BEBIBLES</v>
          </cell>
          <cell r="D4760">
            <v>32.950000000000003</v>
          </cell>
          <cell r="E4760" t="str">
            <v>Flujo Continuo</v>
          </cell>
        </row>
        <row r="4761">
          <cell r="A4761">
            <v>865349</v>
          </cell>
          <cell r="B4761" t="str">
            <v>PISCO KUSKALLA ITALIA X 750ML</v>
          </cell>
          <cell r="C4761" t="str">
            <v>ABARROTES BEBIBLES</v>
          </cell>
          <cell r="D4761">
            <v>12.68</v>
          </cell>
          <cell r="E4761" t="str">
            <v>Flujo Continuo</v>
          </cell>
        </row>
        <row r="4762">
          <cell r="A4762">
            <v>865350</v>
          </cell>
          <cell r="B4762" t="str">
            <v>PISCO KUSKALLA QUEBRANTA X 750ML</v>
          </cell>
          <cell r="C4762" t="str">
            <v>ABARROTES BEBIBLES</v>
          </cell>
          <cell r="D4762">
            <v>12.68</v>
          </cell>
          <cell r="E4762" t="str">
            <v>Flujo Continuo</v>
          </cell>
        </row>
        <row r="4763">
          <cell r="A4763">
            <v>865351</v>
          </cell>
          <cell r="B4763" t="str">
            <v>PISCO KUSKALLA ACHOLADO X 750ML</v>
          </cell>
          <cell r="C4763" t="str">
            <v>ABARROTES BEBIBLES</v>
          </cell>
          <cell r="D4763">
            <v>12.68</v>
          </cell>
          <cell r="E4763" t="str">
            <v>Flujo Continuo</v>
          </cell>
        </row>
        <row r="4764">
          <cell r="A4764">
            <v>865352</v>
          </cell>
          <cell r="B4764" t="str">
            <v>CAFÉ MOLIDO CAJAMARCA X250GR ARTIDORO</v>
          </cell>
          <cell r="C4764" t="str">
            <v>ABARROTES COMESTIBLES</v>
          </cell>
          <cell r="D4764">
            <v>21.89</v>
          </cell>
          <cell r="E4764" t="str">
            <v>Flujo Continuo</v>
          </cell>
        </row>
        <row r="4765">
          <cell r="A4765">
            <v>865353</v>
          </cell>
          <cell r="B4765" t="str">
            <v>BRUSCHETAS MEDITERRANEO 150GR MARETTI</v>
          </cell>
          <cell r="C4765" t="str">
            <v>ABARROTES COMESTIBLES</v>
          </cell>
          <cell r="D4765">
            <v>3.55</v>
          </cell>
          <cell r="E4765" t="str">
            <v>Flujo Continuo</v>
          </cell>
        </row>
        <row r="4766">
          <cell r="A4766">
            <v>865356</v>
          </cell>
          <cell r="B4766" t="str">
            <v>AVENA INTEGRAL S/GLUTEN X420GR MI TIERRA</v>
          </cell>
          <cell r="C4766" t="str">
            <v>ABARROTES COMESTIBLES</v>
          </cell>
          <cell r="D4766">
            <v>5.91</v>
          </cell>
          <cell r="E4766" t="str">
            <v>Flujo Continuo</v>
          </cell>
        </row>
        <row r="4767">
          <cell r="A4767">
            <v>869131</v>
          </cell>
          <cell r="B4767" t="str">
            <v>CHOCOLATE COFLER BLOCK 300G</v>
          </cell>
          <cell r="C4767" t="str">
            <v>ABARROTES COMESTIBLES</v>
          </cell>
          <cell r="D4767">
            <v>10.029999999999999</v>
          </cell>
          <cell r="E4767" t="str">
            <v>Flujo Continuo</v>
          </cell>
        </row>
        <row r="4768">
          <cell r="A4768">
            <v>878611</v>
          </cell>
          <cell r="B4768" t="str">
            <v>ALCOSPRAY ALCOHOL EN SPRAY X480ML</v>
          </cell>
          <cell r="C4768" t="str">
            <v>ABARROTES NO COMESTIBLES</v>
          </cell>
          <cell r="D4768">
            <v>12.29</v>
          </cell>
          <cell r="E4768" t="str">
            <v>Flujo Continuo</v>
          </cell>
        </row>
        <row r="4769">
          <cell r="A4769">
            <v>878612</v>
          </cell>
          <cell r="B4769" t="str">
            <v>ALCOSPRAY ALCOHOL EN SPRAY X300ML</v>
          </cell>
          <cell r="C4769" t="str">
            <v>ABARROTES NO COMESTIBLES</v>
          </cell>
          <cell r="D4769">
            <v>10.17</v>
          </cell>
          <cell r="E4769" t="str">
            <v>Flujo Continuo</v>
          </cell>
        </row>
        <row r="4770">
          <cell r="A4770">
            <v>886685</v>
          </cell>
          <cell r="B4770" t="str">
            <v>BUTTER TOFFEE CHOCOLATE X390 GR ARCOR</v>
          </cell>
          <cell r="C4770" t="str">
            <v>ABARROTES COMESTIBLES</v>
          </cell>
          <cell r="D4770">
            <v>9.01</v>
          </cell>
          <cell r="E4770" t="str">
            <v>Flujo Continuo</v>
          </cell>
        </row>
        <row r="4771">
          <cell r="A4771">
            <v>886687</v>
          </cell>
          <cell r="B4771" t="str">
            <v>CARAMELO LIPSTICK LOL</v>
          </cell>
          <cell r="C4771" t="str">
            <v>ABARROTES COMESTIBLES</v>
          </cell>
          <cell r="D4771">
            <v>2.15</v>
          </cell>
          <cell r="E4771" t="str">
            <v>Flujo Continuo</v>
          </cell>
        </row>
        <row r="4772">
          <cell r="A4772">
            <v>886688</v>
          </cell>
          <cell r="B4772" t="str">
            <v>CARAMELO LIPSTICK CRY BABIES</v>
          </cell>
          <cell r="C4772" t="str">
            <v>ABARROTES COMESTIBLES</v>
          </cell>
          <cell r="D4772">
            <v>2.15</v>
          </cell>
          <cell r="E4772" t="str">
            <v>Flujo Continuo</v>
          </cell>
        </row>
        <row r="4773">
          <cell r="A4773">
            <v>886886</v>
          </cell>
          <cell r="B4773" t="str">
            <v>RON APPLETON STATE 12 AÑOS RARE 750ML</v>
          </cell>
          <cell r="C4773" t="str">
            <v>ABARROTES BEBIBLES</v>
          </cell>
          <cell r="D4773">
            <v>105.83</v>
          </cell>
          <cell r="E4773" t="str">
            <v>Flujo Continuo</v>
          </cell>
        </row>
        <row r="4774">
          <cell r="A4774">
            <v>886887</v>
          </cell>
          <cell r="B4774" t="str">
            <v>RON APPLETON STATE 8 AÑOS RESERVE 750ML</v>
          </cell>
          <cell r="C4774" t="str">
            <v>ABARROTES BEBIBLES</v>
          </cell>
          <cell r="D4774">
            <v>66.900000000000006</v>
          </cell>
          <cell r="E4774" t="str">
            <v>Flujo Continuo</v>
          </cell>
        </row>
        <row r="4775">
          <cell r="A4775">
            <v>886899</v>
          </cell>
          <cell r="B4775" t="str">
            <v>RTD SHARE BORGOÑA 275ML</v>
          </cell>
          <cell r="C4775" t="str">
            <v>ABARROTES BEBIBLES</v>
          </cell>
          <cell r="D4775">
            <v>4.26</v>
          </cell>
          <cell r="E4775" t="str">
            <v>Flujo Continuo</v>
          </cell>
        </row>
        <row r="4776">
          <cell r="A4776">
            <v>886900</v>
          </cell>
          <cell r="B4776" t="str">
            <v>RTD SHARE ROSE 275ML</v>
          </cell>
          <cell r="C4776" t="str">
            <v>ABARROTES BEBIBLES</v>
          </cell>
          <cell r="D4776">
            <v>4.26</v>
          </cell>
          <cell r="E4776" t="str">
            <v>Flujo Continuo</v>
          </cell>
        </row>
        <row r="4777">
          <cell r="A4777">
            <v>886901</v>
          </cell>
          <cell r="B4777" t="str">
            <v>VINO M.CACERES GENERACION SIMOF 750ML</v>
          </cell>
          <cell r="C4777" t="str">
            <v>ABARROTES BEBIBLES</v>
          </cell>
          <cell r="D4777">
            <v>155.51</v>
          </cell>
          <cell r="E4777" t="str">
            <v>Flujo Continuo</v>
          </cell>
        </row>
        <row r="4778">
          <cell r="A4778">
            <v>886902</v>
          </cell>
          <cell r="B4778" t="str">
            <v>VINO VIÑA VIEJA BORGOÑA LATA 473ML</v>
          </cell>
          <cell r="C4778" t="str">
            <v>ABARROTES BEBIBLES</v>
          </cell>
          <cell r="D4778">
            <v>6.48</v>
          </cell>
          <cell r="E4778" t="str">
            <v>Flujo Continuo</v>
          </cell>
        </row>
        <row r="4779">
          <cell r="A4779">
            <v>886903</v>
          </cell>
          <cell r="B4779" t="str">
            <v>VINO VIÑA VIEJA ROSE LATA 473ML</v>
          </cell>
          <cell r="C4779" t="str">
            <v>ABARROTES BEBIBLES</v>
          </cell>
          <cell r="D4779">
            <v>6.48</v>
          </cell>
          <cell r="E4779" t="str">
            <v>Flujo Continuo</v>
          </cell>
        </row>
        <row r="4780">
          <cell r="A4780">
            <v>886904</v>
          </cell>
          <cell r="B4780" t="str">
            <v>VINO VIÑA VIEJA MALBEC LATA 473ML</v>
          </cell>
          <cell r="C4780" t="str">
            <v>ABARROTES BEBIBLES</v>
          </cell>
          <cell r="D4780">
            <v>6.48</v>
          </cell>
          <cell r="E4780" t="str">
            <v>Flujo Continuo</v>
          </cell>
        </row>
        <row r="4781">
          <cell r="A4781">
            <v>886905</v>
          </cell>
          <cell r="B4781" t="str">
            <v>VINO VIÑA VIEJA CHENIN BLANC LATA 473ML</v>
          </cell>
          <cell r="C4781" t="str">
            <v>ABARROTES BEBIBLES</v>
          </cell>
          <cell r="D4781">
            <v>6.48</v>
          </cell>
          <cell r="E4781" t="str">
            <v>Flujo Continuo</v>
          </cell>
        </row>
        <row r="4782">
          <cell r="A4782">
            <v>886906</v>
          </cell>
          <cell r="B4782" t="str">
            <v>MONTE COCKTA MIXLIQSOUR MARACUYA LATA473</v>
          </cell>
          <cell r="C4782" t="str">
            <v>ABARROTES BEBIBLES</v>
          </cell>
          <cell r="D4782">
            <v>7.14</v>
          </cell>
          <cell r="E4782" t="str">
            <v>Flujo Continuo</v>
          </cell>
        </row>
        <row r="4783">
          <cell r="A4783">
            <v>763198</v>
          </cell>
          <cell r="B4783" t="str">
            <v>Galleta de Leche Peppa Pig 120 g</v>
          </cell>
          <cell r="C4783" t="str">
            <v>ABARROTES COMESTIBLES</v>
          </cell>
          <cell r="D4783">
            <v>8.76</v>
          </cell>
          <cell r="E4783" t="str">
            <v>Almacenado</v>
          </cell>
        </row>
        <row r="4784">
          <cell r="A4784">
            <v>886907</v>
          </cell>
          <cell r="B4784" t="str">
            <v>MONTE COCKTAIL MIX LIQ SOUR LIMON LAT473</v>
          </cell>
          <cell r="C4784" t="str">
            <v>ABARROTES BEBIBLES</v>
          </cell>
          <cell r="D4784">
            <v>7.14</v>
          </cell>
          <cell r="E4784" t="str">
            <v>Flujo Continuo</v>
          </cell>
        </row>
        <row r="4785">
          <cell r="A4785">
            <v>886995</v>
          </cell>
          <cell r="B4785" t="str">
            <v>DOMO TORTA PETIT 17X10CM (CJX50UN)</v>
          </cell>
          <cell r="C4785" t="str">
            <v>PRODUCCION Y ELABORADOS</v>
          </cell>
          <cell r="D4785">
            <v>0.97</v>
          </cell>
          <cell r="E4785" t="str">
            <v>Flujo Continuo</v>
          </cell>
        </row>
        <row r="4786">
          <cell r="A4786">
            <v>887140</v>
          </cell>
          <cell r="B4786" t="str">
            <v>GALLETA QUINUA S/GLUTEN 180G VALLESANO</v>
          </cell>
          <cell r="C4786" t="str">
            <v>ABARROTES COMESTIBLES</v>
          </cell>
          <cell r="D4786">
            <v>4.8</v>
          </cell>
          <cell r="E4786" t="str">
            <v>Flujo Continuo</v>
          </cell>
        </row>
        <row r="4787">
          <cell r="A4787">
            <v>887141</v>
          </cell>
          <cell r="B4787" t="str">
            <v>GALLETA AVENA/CACAO/CHIA 180G VALLESANO</v>
          </cell>
          <cell r="C4787" t="str">
            <v>ABARROTES COMESTIBLES</v>
          </cell>
          <cell r="D4787">
            <v>4.33</v>
          </cell>
          <cell r="E4787" t="str">
            <v>Flujo Continuo</v>
          </cell>
        </row>
        <row r="4788">
          <cell r="A4788">
            <v>887142</v>
          </cell>
          <cell r="B4788" t="str">
            <v>GALLETA QUINUA/AJONJ/CHIA 180G VALLESANO</v>
          </cell>
          <cell r="C4788" t="str">
            <v>ABARROTES COMESTIBLES</v>
          </cell>
          <cell r="D4788">
            <v>3.53</v>
          </cell>
          <cell r="E4788" t="str">
            <v>Flujo Continuo</v>
          </cell>
        </row>
        <row r="4789">
          <cell r="A4789">
            <v>887143</v>
          </cell>
          <cell r="B4789" t="str">
            <v>GALLETA INTEG C/F.ROJOS 180G VALLESANO</v>
          </cell>
          <cell r="C4789" t="str">
            <v>ABARROTES COMESTIBLES</v>
          </cell>
          <cell r="D4789">
            <v>4.33</v>
          </cell>
          <cell r="E4789" t="str">
            <v>Flujo Continuo</v>
          </cell>
        </row>
        <row r="4790">
          <cell r="A4790">
            <v>887145</v>
          </cell>
          <cell r="B4790" t="str">
            <v>MIEL ABEJA X500 GR OLIVOS DEL SUR</v>
          </cell>
          <cell r="C4790" t="str">
            <v>ABARROTES COMESTIBLES</v>
          </cell>
          <cell r="D4790">
            <v>15.17</v>
          </cell>
          <cell r="E4790" t="str">
            <v>Flujo Continuo</v>
          </cell>
        </row>
        <row r="4791">
          <cell r="A4791">
            <v>887146</v>
          </cell>
          <cell r="B4791" t="str">
            <v>ALGARROBINA X500 GR OLIVOS DEL SUR</v>
          </cell>
          <cell r="C4791" t="str">
            <v>ABARROTES COMESTIBLES</v>
          </cell>
          <cell r="D4791">
            <v>12.72</v>
          </cell>
          <cell r="E4791" t="str">
            <v>Flujo Continuo</v>
          </cell>
        </row>
        <row r="4792">
          <cell r="A4792">
            <v>768104</v>
          </cell>
          <cell r="B4792" t="str">
            <v>AVENA MIX SUPERFOOD X600G HUELLA VERDE</v>
          </cell>
          <cell r="C4792" t="str">
            <v>ABARROTES COMESTIBLES</v>
          </cell>
          <cell r="D4792">
            <v>16.02</v>
          </cell>
          <cell r="E4792" t="str">
            <v>Almacenado</v>
          </cell>
        </row>
        <row r="4793">
          <cell r="A4793">
            <v>768105</v>
          </cell>
          <cell r="B4793" t="str">
            <v>AVENA MIX SKINNY X600G HUELLA VERDE</v>
          </cell>
          <cell r="C4793" t="str">
            <v>ABARROTES COMESTIBLES</v>
          </cell>
          <cell r="D4793">
            <v>16.02</v>
          </cell>
          <cell r="E4793" t="str">
            <v>Almacenado</v>
          </cell>
        </row>
        <row r="4794">
          <cell r="A4794">
            <v>887164</v>
          </cell>
          <cell r="B4794" t="str">
            <v>PAÑO MICROFIBRA DE COLORES HOME CARE X4</v>
          </cell>
          <cell r="C4794" t="str">
            <v>ABARROTES NO COMESTIBLES</v>
          </cell>
          <cell r="D4794">
            <v>4.7</v>
          </cell>
          <cell r="E4794" t="str">
            <v>Flujo Continuo</v>
          </cell>
        </row>
        <row r="4795">
          <cell r="A4795">
            <v>887172</v>
          </cell>
          <cell r="B4795" t="str">
            <v>SB GEL AB ENDLESS FANTASIES 30ML</v>
          </cell>
          <cell r="C4795" t="str">
            <v>ABARROTES NO COMESTIBLES</v>
          </cell>
          <cell r="D4795">
            <v>4.09</v>
          </cell>
          <cell r="E4795" t="str">
            <v>Flujo Continuo</v>
          </cell>
        </row>
        <row r="4796">
          <cell r="A4796">
            <v>887173</v>
          </cell>
          <cell r="B4796" t="str">
            <v>SB GEL AB BOYS 30ML</v>
          </cell>
          <cell r="C4796" t="str">
            <v>ABARROTES NO COMESTIBLES</v>
          </cell>
          <cell r="D4796">
            <v>4.09</v>
          </cell>
          <cell r="E4796" t="str">
            <v>Flujo Continuo</v>
          </cell>
        </row>
        <row r="4797">
          <cell r="A4797">
            <v>887224</v>
          </cell>
          <cell r="B4797" t="str">
            <v>ESPONJA LISA MULTIUSO 2EN1 X3 HOME CARE</v>
          </cell>
          <cell r="C4797" t="str">
            <v>ABARROTES NO COMESTIBLES</v>
          </cell>
          <cell r="D4797">
            <v>2.36</v>
          </cell>
          <cell r="E4797" t="str">
            <v>Flujo Continuo</v>
          </cell>
        </row>
        <row r="4798">
          <cell r="A4798">
            <v>887225</v>
          </cell>
          <cell r="B4798" t="str">
            <v>ESPONJA LISA MULTIUSO 2EN1 X6 HOME CARE</v>
          </cell>
          <cell r="C4798" t="str">
            <v>ABARROTES NO COMESTIBLES</v>
          </cell>
          <cell r="D4798">
            <v>5.52</v>
          </cell>
          <cell r="E4798" t="str">
            <v>Flujo Continuo</v>
          </cell>
        </row>
        <row r="4799">
          <cell r="A4799">
            <v>887226</v>
          </cell>
          <cell r="B4799" t="str">
            <v>ESPONJA ANATÓMICA SALVAUÑAS X3 HOME CARE</v>
          </cell>
          <cell r="C4799" t="str">
            <v>ABARROTES NO COMESTIBLES</v>
          </cell>
          <cell r="D4799">
            <v>2.19</v>
          </cell>
          <cell r="E4799" t="str">
            <v>Flujo Continuo</v>
          </cell>
        </row>
        <row r="4800">
          <cell r="A4800">
            <v>887227</v>
          </cell>
          <cell r="B4800" t="str">
            <v>ESPONJA ANATÓMICA SALVAUÑAS X6 HOME CARE</v>
          </cell>
          <cell r="C4800" t="str">
            <v>ABARROTES NO COMESTIBLES</v>
          </cell>
          <cell r="D4800">
            <v>4.04</v>
          </cell>
          <cell r="E4800" t="str">
            <v>Flujo Continuo</v>
          </cell>
        </row>
        <row r="4801">
          <cell r="A4801">
            <v>887228</v>
          </cell>
          <cell r="B4801" t="str">
            <v>ESPONJA ANATÓMICA SALVAUÑA X12 HOME CARE</v>
          </cell>
          <cell r="C4801" t="str">
            <v>ABARROTES NO COMESTIBLES</v>
          </cell>
          <cell r="D4801">
            <v>7</v>
          </cell>
          <cell r="E4801" t="str">
            <v>Flujo Continuo</v>
          </cell>
        </row>
        <row r="4802">
          <cell r="A4802">
            <v>887229</v>
          </cell>
          <cell r="B4802" t="str">
            <v>ESPONJA CERO RAYAS X2 HOME CARE</v>
          </cell>
          <cell r="C4802" t="str">
            <v>ABARROTES NO COMESTIBLES</v>
          </cell>
          <cell r="D4802">
            <v>1.6</v>
          </cell>
          <cell r="E4802" t="str">
            <v>Flujo Continuo</v>
          </cell>
        </row>
        <row r="4803">
          <cell r="A4803">
            <v>887230</v>
          </cell>
          <cell r="B4803" t="str">
            <v>ESPONJA CERO RAYAS X3 HOME CARE</v>
          </cell>
          <cell r="C4803" t="str">
            <v>ABARROTES NO COMESTIBLES</v>
          </cell>
          <cell r="D4803">
            <v>2.5299999999999998</v>
          </cell>
          <cell r="E4803" t="str">
            <v>Flujo Continuo</v>
          </cell>
        </row>
        <row r="4804">
          <cell r="A4804">
            <v>887231</v>
          </cell>
          <cell r="B4804" t="str">
            <v>ESPON FIBRA ABRASIVA VERDE X4 HOME CARE</v>
          </cell>
          <cell r="C4804" t="str">
            <v>ABARROTES NO COMESTIBLES</v>
          </cell>
          <cell r="D4804">
            <v>2.14</v>
          </cell>
          <cell r="E4804" t="str">
            <v>Flujo Continuo</v>
          </cell>
        </row>
        <row r="4805">
          <cell r="A4805">
            <v>887829</v>
          </cell>
          <cell r="B4805" t="str">
            <v>DENSINFECTANTE EN SECO, ECO DIOXI X250ML</v>
          </cell>
          <cell r="C4805" t="str">
            <v>ABARROTES NO COMESTIBLES</v>
          </cell>
          <cell r="D4805">
            <v>376</v>
          </cell>
          <cell r="E4805" t="str">
            <v>Flujo Continuo</v>
          </cell>
        </row>
        <row r="4806">
          <cell r="A4806">
            <v>773307</v>
          </cell>
          <cell r="B4806" t="str">
            <v>RON PLANTATION ORIGINAL DARK 1 LT</v>
          </cell>
          <cell r="C4806" t="str">
            <v>ABARROTES BEBIBLES</v>
          </cell>
          <cell r="D4806">
            <v>49.48</v>
          </cell>
          <cell r="E4806" t="str">
            <v>Almacenado</v>
          </cell>
        </row>
        <row r="4807">
          <cell r="A4807">
            <v>779259</v>
          </cell>
          <cell r="B4807" t="str">
            <v>GIN NORDES 700ML</v>
          </cell>
          <cell r="C4807" t="str">
            <v>ABARROTES BEBIBLES</v>
          </cell>
          <cell r="D4807">
            <v>121.88</v>
          </cell>
          <cell r="E4807" t="str">
            <v>Almacenado</v>
          </cell>
        </row>
        <row r="4808">
          <cell r="A4808">
            <v>887935</v>
          </cell>
          <cell r="B4808" t="str">
            <v>TOALLAS HÚMEDAS WATERWIPES X60UN</v>
          </cell>
          <cell r="C4808" t="str">
            <v>ABARROTES NO COMESTIBLES</v>
          </cell>
          <cell r="D4808">
            <v>12.57</v>
          </cell>
          <cell r="E4808" t="str">
            <v>Flujo Continuo</v>
          </cell>
        </row>
        <row r="4809">
          <cell r="A4809">
            <v>887936</v>
          </cell>
          <cell r="B4809" t="str">
            <v>TOALLAS HÚMEDAS WATERWIPES CAJA X 720UN</v>
          </cell>
          <cell r="C4809" t="str">
            <v>ABARROTES NO COMESTIBLES</v>
          </cell>
          <cell r="D4809">
            <v>123.01</v>
          </cell>
          <cell r="E4809" t="str">
            <v>Flujo Continuo</v>
          </cell>
        </row>
        <row r="4810">
          <cell r="A4810">
            <v>887937</v>
          </cell>
          <cell r="B4810" t="str">
            <v>TOALLAS HÚMEDAS WATERWIPES 3PACK X60UN</v>
          </cell>
          <cell r="C4810" t="str">
            <v>ABARROTES NO COMESTIBLES</v>
          </cell>
          <cell r="D4810">
            <v>34.53</v>
          </cell>
          <cell r="E4810" t="str">
            <v>Flujo Continuo</v>
          </cell>
        </row>
        <row r="4811">
          <cell r="A4811">
            <v>888050</v>
          </cell>
          <cell r="B4811" t="str">
            <v>PISCO GRAN CRUZ QUEBRANTA 700ML</v>
          </cell>
          <cell r="C4811" t="str">
            <v>ABARROTES BEBIBLES</v>
          </cell>
          <cell r="D4811">
            <v>50.78</v>
          </cell>
          <cell r="E4811" t="str">
            <v>Flujo Continuo</v>
          </cell>
        </row>
        <row r="4812">
          <cell r="A4812">
            <v>888051</v>
          </cell>
          <cell r="B4812" t="str">
            <v>PISCO GRAN CRUZ ACHOLADO 700ML</v>
          </cell>
          <cell r="C4812" t="str">
            <v>ABARROTES BEBIBLES</v>
          </cell>
          <cell r="D4812">
            <v>50.78</v>
          </cell>
          <cell r="E4812" t="str">
            <v>Flujo Continuo</v>
          </cell>
        </row>
        <row r="4813">
          <cell r="A4813">
            <v>888052</v>
          </cell>
          <cell r="B4813" t="str">
            <v>PISCO GRAN CRUZ ITALIA 700ML</v>
          </cell>
          <cell r="C4813" t="str">
            <v>ABARROTES BEBIBLES</v>
          </cell>
          <cell r="D4813">
            <v>50.78</v>
          </cell>
          <cell r="E4813" t="str">
            <v>Flujo Continuo</v>
          </cell>
        </row>
        <row r="4814">
          <cell r="A4814">
            <v>888053</v>
          </cell>
          <cell r="B4814" t="str">
            <v>PISCO GRAN CRUZ TORONTEL 700ML</v>
          </cell>
          <cell r="C4814" t="str">
            <v>ABARROTES BEBIBLES</v>
          </cell>
          <cell r="D4814">
            <v>44.43</v>
          </cell>
          <cell r="E4814" t="str">
            <v>Flujo Continuo</v>
          </cell>
        </row>
        <row r="4815">
          <cell r="A4815">
            <v>888062</v>
          </cell>
          <cell r="B4815" t="str">
            <v>LICOR BAILEYS SALTED CARAMEL 750ML</v>
          </cell>
          <cell r="C4815" t="str">
            <v>ABARROTES BEBIBLES</v>
          </cell>
          <cell r="D4815">
            <v>55.52</v>
          </cell>
          <cell r="E4815" t="str">
            <v>Flujo Continuo</v>
          </cell>
        </row>
        <row r="4816">
          <cell r="A4816">
            <v>888063</v>
          </cell>
          <cell r="B4816" t="str">
            <v>PACK SCOTCH BRITE QUITAPEL+SECX8+ESPONJA</v>
          </cell>
          <cell r="C4816" t="str">
            <v>ABARROTES NO COMESTIBLES</v>
          </cell>
          <cell r="D4816">
            <v>11.81</v>
          </cell>
          <cell r="E4816" t="str">
            <v>Flujo Continuo</v>
          </cell>
        </row>
        <row r="4817">
          <cell r="A4817">
            <v>888114</v>
          </cell>
          <cell r="B4817" t="str">
            <v>ALCOHOL 70º PORTUGAL X120ML</v>
          </cell>
          <cell r="C4817" t="str">
            <v>ABARROTES NO COMESTIBLES</v>
          </cell>
          <cell r="D4817">
            <v>1.46</v>
          </cell>
          <cell r="E4817" t="str">
            <v>Flujo Continuo</v>
          </cell>
        </row>
        <row r="4818">
          <cell r="A4818">
            <v>888115</v>
          </cell>
          <cell r="B4818" t="str">
            <v>ALCOHOL 70º PORTUGAL X500ML</v>
          </cell>
          <cell r="C4818" t="str">
            <v>ABARROTES NO COMESTIBLES</v>
          </cell>
          <cell r="D4818">
            <v>4.32</v>
          </cell>
          <cell r="E4818" t="str">
            <v>Flujo Continuo</v>
          </cell>
        </row>
        <row r="4819">
          <cell r="A4819">
            <v>888128</v>
          </cell>
          <cell r="B4819" t="str">
            <v>SHAMPOO HASK ROSE OIL&amp;PEACH COLORPROTECT</v>
          </cell>
          <cell r="C4819" t="str">
            <v>ABARROTES NO COMESTIBLES</v>
          </cell>
          <cell r="D4819">
            <v>22.32</v>
          </cell>
          <cell r="E4819" t="str">
            <v>Flujo Continuo</v>
          </cell>
        </row>
        <row r="4820">
          <cell r="A4820">
            <v>888129</v>
          </cell>
          <cell r="B4820" t="str">
            <v>ACO HASK ROSE OIL&amp;PEACH COLOR PROTECTION</v>
          </cell>
          <cell r="C4820" t="str">
            <v>ABARROTES NO COMESTIBLES</v>
          </cell>
          <cell r="D4820">
            <v>20.29</v>
          </cell>
          <cell r="E4820" t="str">
            <v>Flujo Continuo</v>
          </cell>
        </row>
        <row r="4821">
          <cell r="A4821">
            <v>888130</v>
          </cell>
          <cell r="B4821" t="str">
            <v>TRAT HASK ARGANOILREPAIR 5IN1 LEAVEINSPR</v>
          </cell>
          <cell r="C4821" t="str">
            <v>ABARROTES NO COMESTIBLES</v>
          </cell>
          <cell r="D4821">
            <v>23.44</v>
          </cell>
          <cell r="E4821" t="str">
            <v>Flujo Continuo</v>
          </cell>
        </row>
        <row r="4822">
          <cell r="A4822">
            <v>888131</v>
          </cell>
          <cell r="B4822" t="str">
            <v>TRAT HASK KERATPROTEIN 5IN1 LEAVEINSPRAY</v>
          </cell>
          <cell r="C4822" t="str">
            <v>ABARROTES NO COMESTIBLES</v>
          </cell>
          <cell r="D4822">
            <v>23.44</v>
          </cell>
          <cell r="E4822" t="str">
            <v>Flujo Continuo</v>
          </cell>
        </row>
        <row r="4823">
          <cell r="A4823">
            <v>888132</v>
          </cell>
          <cell r="B4823" t="str">
            <v>TRAT HASK MONO COCONUT 5IN1 LEAVEINSPRAY</v>
          </cell>
          <cell r="C4823" t="str">
            <v>ABARROTES NO COMESTIBLES</v>
          </cell>
          <cell r="D4823">
            <v>23.44</v>
          </cell>
          <cell r="E4823" t="str">
            <v>Flujo Continuo</v>
          </cell>
        </row>
        <row r="4824">
          <cell r="A4824">
            <v>888133</v>
          </cell>
          <cell r="B4824" t="str">
            <v>TRAT HASK ARGAN OIL REPAIRING DEEP JAR</v>
          </cell>
          <cell r="C4824" t="str">
            <v>ABARROTES NO COMESTIBLES</v>
          </cell>
          <cell r="D4824">
            <v>23.44</v>
          </cell>
          <cell r="E4824" t="str">
            <v>Flujo Continuo</v>
          </cell>
        </row>
        <row r="4825">
          <cell r="A4825">
            <v>888153</v>
          </cell>
          <cell r="B4825" t="str">
            <v>CEP DENTAL PANDU KIDS ROSADO</v>
          </cell>
          <cell r="C4825" t="str">
            <v>ABARROTES NO COMESTIBLES</v>
          </cell>
          <cell r="D4825">
            <v>4.6900000000000004</v>
          </cell>
          <cell r="E4825" t="str">
            <v>Flujo Continuo</v>
          </cell>
        </row>
        <row r="4826">
          <cell r="A4826">
            <v>888154</v>
          </cell>
          <cell r="B4826" t="str">
            <v>CEP DENTAL PANDU KIDS CELESTE</v>
          </cell>
          <cell r="C4826" t="str">
            <v>ABARROTES NO COMESTIBLES</v>
          </cell>
          <cell r="D4826">
            <v>4.6900000000000004</v>
          </cell>
          <cell r="E4826" t="str">
            <v>Flujo Continuo</v>
          </cell>
        </row>
        <row r="4827">
          <cell r="A4827">
            <v>888416</v>
          </cell>
          <cell r="B4827" t="str">
            <v>VINO ALMA NEGRA ORANGE BOT 750ML</v>
          </cell>
          <cell r="C4827" t="str">
            <v>ABARROTES BEBIBLES</v>
          </cell>
          <cell r="D4827">
            <v>176.18</v>
          </cell>
          <cell r="E4827" t="str">
            <v>Flujo Continuo</v>
          </cell>
        </row>
        <row r="4828">
          <cell r="A4828">
            <v>888417</v>
          </cell>
          <cell r="B4828" t="str">
            <v>CREMA BEPANTHEN BEBE X100GR</v>
          </cell>
          <cell r="C4828" t="str">
            <v>ABARROTES NO COMESTIBLES</v>
          </cell>
          <cell r="D4828">
            <v>37.880000000000003</v>
          </cell>
          <cell r="E4828" t="str">
            <v>Flujo Continuo</v>
          </cell>
        </row>
        <row r="4829">
          <cell r="A4829">
            <v>888418</v>
          </cell>
          <cell r="B4829" t="str">
            <v>PROT,BRILL PISOS MAD Y LAMIN BINNERX1LT</v>
          </cell>
          <cell r="C4829" t="str">
            <v>ABARROTES NO COMESTIBLES</v>
          </cell>
          <cell r="D4829">
            <v>32.57</v>
          </cell>
          <cell r="E4829" t="str">
            <v>Flujo Continuo</v>
          </cell>
        </row>
        <row r="4830">
          <cell r="A4830">
            <v>888425</v>
          </cell>
          <cell r="B4830" t="str">
            <v>SHAMPOO ELVIVE RT5 1LT</v>
          </cell>
          <cell r="C4830" t="str">
            <v>ABARROTES NO COMESTIBLES</v>
          </cell>
          <cell r="D4830">
            <v>28.65</v>
          </cell>
          <cell r="E4830" t="str">
            <v>Flujo Continuo</v>
          </cell>
        </row>
        <row r="4831">
          <cell r="A4831">
            <v>888431</v>
          </cell>
          <cell r="B4831" t="str">
            <v>TINTE MAGIC RETOUCH DARK ROOTS RUB OSC</v>
          </cell>
          <cell r="C4831" t="str">
            <v>ABARROTES NO COMESTIBLES</v>
          </cell>
          <cell r="D4831">
            <v>25.49</v>
          </cell>
          <cell r="E4831" t="str">
            <v>Flujo Continuo</v>
          </cell>
        </row>
        <row r="4832">
          <cell r="A4832">
            <v>888435</v>
          </cell>
          <cell r="B4832" t="str">
            <v>DEO NIVEA DEEP AMAZONIA SPRAY 150 ML</v>
          </cell>
          <cell r="C4832" t="str">
            <v>ABARROTES NO COMESTIBLES</v>
          </cell>
          <cell r="D4832">
            <v>13.37</v>
          </cell>
          <cell r="E4832" t="str">
            <v>Flujo Continuo</v>
          </cell>
        </row>
        <row r="4833">
          <cell r="A4833">
            <v>888436</v>
          </cell>
          <cell r="B4833" t="str">
            <v>DEO NIVEA DEEP DARK WOOD ROLL ON 50ML</v>
          </cell>
          <cell r="C4833" t="str">
            <v>ABARROTES NO COMESTIBLES</v>
          </cell>
          <cell r="D4833">
            <v>11.8</v>
          </cell>
          <cell r="E4833" t="str">
            <v>Flujo Continuo</v>
          </cell>
        </row>
        <row r="4834">
          <cell r="A4834">
            <v>888437</v>
          </cell>
          <cell r="B4834" t="str">
            <v>ESPUMA AFEIT NIVEA MEN DEEP 200ML</v>
          </cell>
          <cell r="C4834" t="str">
            <v>ABARROTES NO COMESTIBLES</v>
          </cell>
          <cell r="D4834">
            <v>23.63</v>
          </cell>
          <cell r="E4834" t="str">
            <v>Flujo Continuo</v>
          </cell>
        </row>
        <row r="4835">
          <cell r="A4835">
            <v>888438</v>
          </cell>
          <cell r="B4835" t="str">
            <v>BALSAMO AFEITAR NIVEA MEN DEEP 100ML</v>
          </cell>
          <cell r="C4835" t="str">
            <v>ABARROTES NO COMESTIBLES</v>
          </cell>
          <cell r="D4835">
            <v>24.86</v>
          </cell>
          <cell r="E4835" t="str">
            <v>Flujo Continuo</v>
          </cell>
        </row>
        <row r="4836">
          <cell r="A4836">
            <v>888449</v>
          </cell>
          <cell r="B4836" t="str">
            <v>VODKA SMIRNOFF RED 1L</v>
          </cell>
          <cell r="C4836" t="str">
            <v>ABARROTES BEBIBLES</v>
          </cell>
          <cell r="D4836">
            <v>29.12</v>
          </cell>
          <cell r="E4836" t="str">
            <v>Flujo Continuo</v>
          </cell>
        </row>
        <row r="4837">
          <cell r="A4837">
            <v>888718</v>
          </cell>
          <cell r="B4837" t="str">
            <v>DIAL JABON LIQUIDO DOYPACK CEREZA X800ML</v>
          </cell>
          <cell r="C4837" t="str">
            <v>ABARROTES NO COMESTIBLES</v>
          </cell>
          <cell r="D4837">
            <v>9.66</v>
          </cell>
          <cell r="E4837" t="str">
            <v>Flujo Continuo</v>
          </cell>
        </row>
        <row r="4838">
          <cell r="A4838">
            <v>888719</v>
          </cell>
          <cell r="B4838" t="str">
            <v>SALSA VERDE PERUANA CASA VERDEX190G</v>
          </cell>
          <cell r="C4838" t="str">
            <v>ABARROTES COMESTIBLES</v>
          </cell>
          <cell r="D4838">
            <v>4.66</v>
          </cell>
          <cell r="E4838" t="str">
            <v>Flujo Continuo</v>
          </cell>
        </row>
        <row r="4839">
          <cell r="A4839">
            <v>888720</v>
          </cell>
          <cell r="B4839" t="str">
            <v>SALSA VERDE PERUANA CASA VERDEX330G</v>
          </cell>
          <cell r="C4839" t="str">
            <v>ABARROTES COMESTIBLES</v>
          </cell>
          <cell r="D4839">
            <v>7.8</v>
          </cell>
          <cell r="E4839" t="str">
            <v>Flujo Continuo</v>
          </cell>
        </row>
        <row r="4840">
          <cell r="A4840">
            <v>889189</v>
          </cell>
          <cell r="B4840" t="str">
            <v>KEKE PACK BOL X4UNIDS GUSTOZZITO</v>
          </cell>
          <cell r="C4840" t="str">
            <v>ABARROTES COMESTIBLES</v>
          </cell>
          <cell r="D4840">
            <v>5.93</v>
          </cell>
          <cell r="E4840" t="str">
            <v>Flujo Continuo</v>
          </cell>
        </row>
        <row r="4841">
          <cell r="A4841">
            <v>889191</v>
          </cell>
          <cell r="B4841" t="str">
            <v>TURRON DOÑA PEPA PACK BOLX 6 UNIDS</v>
          </cell>
          <cell r="C4841" t="str">
            <v>ABARROTES COMESTIBLES</v>
          </cell>
          <cell r="D4841">
            <v>6.12</v>
          </cell>
          <cell r="E4841" t="str">
            <v>Flujo Continuo</v>
          </cell>
        </row>
        <row r="4842">
          <cell r="A4842">
            <v>889202</v>
          </cell>
          <cell r="B4842" t="str">
            <v>VINO PABLO CLARO TEMPRANILLO 750ML</v>
          </cell>
          <cell r="C4842" t="str">
            <v>ABARROTES BEBIBLES</v>
          </cell>
          <cell r="D4842">
            <v>22.83</v>
          </cell>
          <cell r="E4842" t="str">
            <v>Flujo Continuo</v>
          </cell>
        </row>
        <row r="4843">
          <cell r="A4843">
            <v>889203</v>
          </cell>
          <cell r="B4843" t="str">
            <v>VINO PABLO CLARO VERDEJO 750ML</v>
          </cell>
          <cell r="C4843" t="str">
            <v>ABARROTES BEBIBLES</v>
          </cell>
          <cell r="D4843">
            <v>22.83</v>
          </cell>
          <cell r="E4843" t="str">
            <v>Flujo Continuo</v>
          </cell>
        </row>
        <row r="4844">
          <cell r="A4844">
            <v>889204</v>
          </cell>
          <cell r="B4844" t="str">
            <v>VINO PABLO CLARO ROSADO 750ML</v>
          </cell>
          <cell r="C4844" t="str">
            <v>ABARROTES BEBIBLES</v>
          </cell>
          <cell r="D4844">
            <v>22.83</v>
          </cell>
          <cell r="E4844" t="str">
            <v>Flujo Continuo</v>
          </cell>
        </row>
        <row r="4845">
          <cell r="A4845">
            <v>889205</v>
          </cell>
          <cell r="B4845" t="str">
            <v>VINO MILLA CALA BOT 750ML</v>
          </cell>
          <cell r="C4845" t="str">
            <v>ABARROTES BEBIBLES</v>
          </cell>
          <cell r="D4845">
            <v>172.81</v>
          </cell>
          <cell r="E4845" t="str">
            <v>Flujo Continuo</v>
          </cell>
        </row>
        <row r="4846">
          <cell r="A4846">
            <v>889206</v>
          </cell>
          <cell r="B4846" t="str">
            <v>VINO TRIVENTO RESERVA WHITE MALBEC 750</v>
          </cell>
          <cell r="C4846" t="str">
            <v>ABARROTES BEBIBLES</v>
          </cell>
          <cell r="D4846">
            <v>33.19</v>
          </cell>
          <cell r="E4846" t="str">
            <v>Flujo Continuo</v>
          </cell>
        </row>
        <row r="4847">
          <cell r="A4847">
            <v>889207</v>
          </cell>
          <cell r="B4847" t="str">
            <v>VINO DIABLO BLACK C.SAUVIGNON 750ML</v>
          </cell>
          <cell r="C4847" t="str">
            <v>ABARROTES BEBIBLES</v>
          </cell>
          <cell r="D4847">
            <v>52.9</v>
          </cell>
          <cell r="E4847" t="str">
            <v>Flujo Continuo</v>
          </cell>
        </row>
        <row r="4848">
          <cell r="A4848">
            <v>889208</v>
          </cell>
          <cell r="B4848" t="str">
            <v>VINO FRONTERA MALBEC X 750 ML</v>
          </cell>
          <cell r="C4848" t="str">
            <v>ABARROTES BEBIBLES</v>
          </cell>
          <cell r="D4848">
            <v>19.89</v>
          </cell>
          <cell r="E4848" t="str">
            <v>Flujo Continuo</v>
          </cell>
        </row>
        <row r="4849">
          <cell r="A4849">
            <v>889209</v>
          </cell>
          <cell r="B4849" t="str">
            <v>VINO ORG. M.RISCAL SAUV.BLANC 750ML</v>
          </cell>
          <cell r="C4849" t="str">
            <v>ABARROTES BEBIBLES</v>
          </cell>
          <cell r="D4849">
            <v>46.35</v>
          </cell>
          <cell r="E4849" t="str">
            <v>Flujo Continuo</v>
          </cell>
        </row>
        <row r="4850">
          <cell r="A4850">
            <v>889210</v>
          </cell>
          <cell r="B4850" t="str">
            <v>VINO OPI CABERNET X 750 ML</v>
          </cell>
          <cell r="C4850" t="str">
            <v>ABARROTES BEBIBLES</v>
          </cell>
          <cell r="D4850">
            <v>32.35</v>
          </cell>
          <cell r="E4850" t="str">
            <v>Flujo Continuo</v>
          </cell>
        </row>
        <row r="4851">
          <cell r="A4851">
            <v>889212</v>
          </cell>
          <cell r="B4851" t="str">
            <v>BOLSON PIÑATERO 410GR ARCOR</v>
          </cell>
          <cell r="C4851" t="str">
            <v>ABARROTES COMESTIBLES</v>
          </cell>
          <cell r="D4851">
            <v>8.91</v>
          </cell>
          <cell r="E4851" t="str">
            <v>Flujo Continuo</v>
          </cell>
        </row>
        <row r="4852">
          <cell r="A4852">
            <v>889213</v>
          </cell>
          <cell r="B4852" t="str">
            <v>UNTABLE BON O BON X290G</v>
          </cell>
          <cell r="C4852" t="str">
            <v>ABARROTES COMESTIBLES</v>
          </cell>
          <cell r="D4852">
            <v>12.13</v>
          </cell>
          <cell r="E4852" t="str">
            <v>Flujo Continuo</v>
          </cell>
        </row>
        <row r="4853">
          <cell r="A4853">
            <v>889261</v>
          </cell>
          <cell r="B4853" t="str">
            <v>BEBIDA AVENA NATURES HEART 946ML</v>
          </cell>
          <cell r="C4853" t="str">
            <v>ABARROTES COMESTIBLES</v>
          </cell>
          <cell r="D4853">
            <v>7.46</v>
          </cell>
          <cell r="E4853" t="str">
            <v>Flujo Continuo</v>
          </cell>
        </row>
        <row r="4854">
          <cell r="A4854">
            <v>889652</v>
          </cell>
          <cell r="B4854" t="str">
            <v>HARINA MAIZ GLUTEN FREE SCHAR 1 KG</v>
          </cell>
          <cell r="C4854" t="str">
            <v>ABARROTES COMESTIBLES</v>
          </cell>
          <cell r="D4854">
            <v>13.58</v>
          </cell>
          <cell r="E4854" t="str">
            <v>Flujo Continuo</v>
          </cell>
        </row>
        <row r="4855">
          <cell r="A4855">
            <v>890228</v>
          </cell>
          <cell r="B4855" t="str">
            <v>MASC GARNIER SKINACTIVE TELA EXPRESS ACL</v>
          </cell>
          <cell r="C4855" t="str">
            <v>ABARROTES NO COMESTIBLES</v>
          </cell>
          <cell r="D4855">
            <v>8.27</v>
          </cell>
          <cell r="E4855" t="str">
            <v>Flujo Continuo</v>
          </cell>
        </row>
        <row r="4856">
          <cell r="A4856">
            <v>890229</v>
          </cell>
          <cell r="B4856" t="str">
            <v>AGUA MIC GARNIER SKINACTIVE TONO UNIFORM</v>
          </cell>
          <cell r="C4856" t="str">
            <v>ABARROTES NO COMESTIBLES</v>
          </cell>
          <cell r="D4856">
            <v>28.19</v>
          </cell>
          <cell r="E4856" t="str">
            <v>Flujo Continuo</v>
          </cell>
        </row>
        <row r="4857">
          <cell r="A4857">
            <v>890230</v>
          </cell>
          <cell r="B4857" t="str">
            <v>LIMP GARNIER SKINACTIVE EXPR ACL TN UNIF</v>
          </cell>
          <cell r="C4857" t="str">
            <v>ABARROTES NO COMESTIBLES</v>
          </cell>
          <cell r="D4857">
            <v>21.92</v>
          </cell>
          <cell r="E4857" t="str">
            <v>Flujo Continuo</v>
          </cell>
        </row>
        <row r="4858">
          <cell r="A4858">
            <v>890231</v>
          </cell>
          <cell r="B4858" t="str">
            <v>CR HIDR GARNIER SKINACT ACL TNUNIF FPS30</v>
          </cell>
          <cell r="C4858" t="str">
            <v>ABARROTES NO COMESTIBLES</v>
          </cell>
          <cell r="D4858">
            <v>21.3</v>
          </cell>
          <cell r="E4858" t="str">
            <v>Flujo Continuo</v>
          </cell>
        </row>
        <row r="4859">
          <cell r="A4859">
            <v>890263</v>
          </cell>
          <cell r="B4859" t="str">
            <v>VINO SANGAL BORGOÑA 750 ML</v>
          </cell>
          <cell r="C4859" t="str">
            <v>ABARROTES BEBIBLES</v>
          </cell>
          <cell r="D4859">
            <v>10.69</v>
          </cell>
          <cell r="E4859" t="str">
            <v>Flujo Continuo</v>
          </cell>
        </row>
        <row r="4860">
          <cell r="A4860">
            <v>890264</v>
          </cell>
          <cell r="B4860" t="str">
            <v>VINO SANGAL ROSE 750 ML</v>
          </cell>
          <cell r="C4860" t="str">
            <v>ABARROTES BEBIBLES</v>
          </cell>
          <cell r="D4860">
            <v>10.69</v>
          </cell>
          <cell r="E4860" t="str">
            <v>Flujo Continuo</v>
          </cell>
        </row>
        <row r="4861">
          <cell r="A4861">
            <v>890735</v>
          </cell>
          <cell r="B4861" t="str">
            <v>ALMENDRAS POTE X100G CUISINE&amp;CO</v>
          </cell>
          <cell r="C4861" t="str">
            <v>ABARROTES COMESTIBLES</v>
          </cell>
          <cell r="D4861">
            <v>4.3</v>
          </cell>
          <cell r="E4861" t="str">
            <v>Flujo Continuo</v>
          </cell>
        </row>
        <row r="4862">
          <cell r="A4862">
            <v>890736</v>
          </cell>
          <cell r="B4862" t="str">
            <v>ALMENDRAS SALADAS POTE X200G C&amp;CO</v>
          </cell>
          <cell r="C4862" t="str">
            <v>ABARROTES COMESTIBLES</v>
          </cell>
          <cell r="D4862">
            <v>8.7799999999999994</v>
          </cell>
          <cell r="E4862" t="str">
            <v>Flujo Continuo</v>
          </cell>
        </row>
        <row r="4863">
          <cell r="A4863">
            <v>890738</v>
          </cell>
          <cell r="B4863" t="str">
            <v>CASHEW POTE X200G  C&amp;CO</v>
          </cell>
          <cell r="C4863" t="str">
            <v>ABARROTES COMESTIBLES</v>
          </cell>
          <cell r="D4863">
            <v>8.91</v>
          </cell>
          <cell r="E4863" t="str">
            <v>Flujo Continuo</v>
          </cell>
        </row>
        <row r="4864">
          <cell r="A4864">
            <v>890740</v>
          </cell>
          <cell r="B4864" t="str">
            <v>GUINDON MEDIANO POTE X250G  CUISINE&amp;CO</v>
          </cell>
          <cell r="C4864" t="str">
            <v>ABARROTES COMESTIBLES</v>
          </cell>
          <cell r="D4864">
            <v>6</v>
          </cell>
          <cell r="E4864" t="str">
            <v>Flujo Continuo</v>
          </cell>
        </row>
        <row r="4865">
          <cell r="A4865">
            <v>890742</v>
          </cell>
          <cell r="B4865" t="str">
            <v>BERRY NUT CUISINE&amp;CO PTEX200GR</v>
          </cell>
          <cell r="C4865" t="str">
            <v>ABARROTES COMESTIBLES</v>
          </cell>
          <cell r="D4865">
            <v>5.5</v>
          </cell>
          <cell r="E4865" t="str">
            <v>Flujo Continuo</v>
          </cell>
        </row>
        <row r="4866">
          <cell r="A4866">
            <v>890743</v>
          </cell>
          <cell r="B4866" t="str">
            <v>MIX DE NUECES Y FRUTAS POTE X200G C&amp;CO</v>
          </cell>
          <cell r="C4866" t="str">
            <v>ABARROTES COMESTIBLES</v>
          </cell>
          <cell r="D4866">
            <v>3.88</v>
          </cell>
          <cell r="E4866" t="str">
            <v>Flujo Continuo</v>
          </cell>
        </row>
        <row r="4867">
          <cell r="A4867">
            <v>890744</v>
          </cell>
          <cell r="B4867" t="str">
            <v>PASAS MORENAS POTE X250G CUISINE&amp;CO</v>
          </cell>
          <cell r="C4867" t="str">
            <v>ABARROTES COMESTIBLES</v>
          </cell>
          <cell r="D4867">
            <v>3.4</v>
          </cell>
          <cell r="E4867" t="str">
            <v>Flujo Continuo</v>
          </cell>
        </row>
        <row r="4868">
          <cell r="A4868">
            <v>890745</v>
          </cell>
          <cell r="B4868" t="str">
            <v>PECANAS PELADAS POTE X100G CUISINE&amp;CO</v>
          </cell>
          <cell r="C4868" t="str">
            <v>ABARROTES COMESTIBLES</v>
          </cell>
          <cell r="D4868">
            <v>6.63</v>
          </cell>
          <cell r="E4868" t="str">
            <v>Flujo Continuo</v>
          </cell>
        </row>
        <row r="4869">
          <cell r="A4869">
            <v>890746</v>
          </cell>
          <cell r="B4869" t="str">
            <v>PISTACHO SALADO POTE X150G C&amp;CO</v>
          </cell>
          <cell r="C4869" t="str">
            <v>ABARROTES COMESTIBLES</v>
          </cell>
          <cell r="D4869">
            <v>9</v>
          </cell>
          <cell r="E4869" t="str">
            <v>Flujo Continuo</v>
          </cell>
        </row>
        <row r="4870">
          <cell r="A4870">
            <v>890747</v>
          </cell>
          <cell r="B4870" t="str">
            <v>SEMILLAS DE CALABAZA POTE X200G C&amp;CO</v>
          </cell>
          <cell r="C4870" t="str">
            <v>ABARROTES COMESTIBLES</v>
          </cell>
          <cell r="D4870">
            <v>7</v>
          </cell>
          <cell r="E4870" t="str">
            <v>Flujo Continuo</v>
          </cell>
        </row>
        <row r="4871">
          <cell r="A4871">
            <v>890748</v>
          </cell>
          <cell r="B4871" t="str">
            <v>SEMILLAS DE GIRASOL POTE X200G C&amp;CO</v>
          </cell>
          <cell r="C4871" t="str">
            <v>ABARROTES COMESTIBLES</v>
          </cell>
          <cell r="D4871">
            <v>3.6</v>
          </cell>
          <cell r="E4871" t="str">
            <v>Flujo Continuo</v>
          </cell>
        </row>
        <row r="4872">
          <cell r="A4872">
            <v>890749</v>
          </cell>
          <cell r="B4872" t="str">
            <v>ALMENDRAS NATURAL BOLSA X90G CUISINE&amp;CO</v>
          </cell>
          <cell r="C4872" t="str">
            <v>ABARROTES COMESTIBLES</v>
          </cell>
          <cell r="D4872">
            <v>3.9</v>
          </cell>
          <cell r="E4872" t="str">
            <v>Flujo Continuo</v>
          </cell>
        </row>
        <row r="4873">
          <cell r="A4873">
            <v>890750</v>
          </cell>
          <cell r="B4873" t="str">
            <v>CANCHA CHULPI SALADO BOLSA X100G C&amp;CO</v>
          </cell>
          <cell r="C4873" t="str">
            <v>ABARROTES COMESTIBLES</v>
          </cell>
          <cell r="D4873">
            <v>1.43</v>
          </cell>
          <cell r="E4873" t="str">
            <v>Flujo Continuo</v>
          </cell>
        </row>
        <row r="4874">
          <cell r="A4874">
            <v>890751</v>
          </cell>
          <cell r="B4874" t="str">
            <v>CASTAÑAS BOLSA X100G CUISINE&amp;CO</v>
          </cell>
          <cell r="C4874" t="str">
            <v>ABARROTES COMESTIBLES</v>
          </cell>
          <cell r="D4874">
            <v>4.2</v>
          </cell>
          <cell r="E4874" t="str">
            <v>Flujo Continuo</v>
          </cell>
        </row>
        <row r="4875">
          <cell r="A4875">
            <v>890752</v>
          </cell>
          <cell r="B4875" t="str">
            <v>GUINDON MEDIANO BOLSA X 150G CUISINE&amp;CO</v>
          </cell>
          <cell r="C4875" t="str">
            <v>ABARROTES COMESTIBLES</v>
          </cell>
          <cell r="D4875">
            <v>4.5</v>
          </cell>
          <cell r="E4875" t="str">
            <v>Flujo Continuo</v>
          </cell>
        </row>
        <row r="4876">
          <cell r="A4876">
            <v>768766</v>
          </cell>
          <cell r="B4876" t="str">
            <v>LASAGNE AGNESI x 1 KG</v>
          </cell>
          <cell r="C4876" t="str">
            <v>ABARROTES COMESTIBLES</v>
          </cell>
          <cell r="D4876">
            <v>25.08</v>
          </cell>
          <cell r="E4876" t="str">
            <v>Almacenado</v>
          </cell>
        </row>
        <row r="4877">
          <cell r="A4877">
            <v>890753</v>
          </cell>
          <cell r="B4877" t="str">
            <v>GUINDON SIN PEPA BOLSA X150G CUISINE&amp;CO</v>
          </cell>
          <cell r="C4877" t="str">
            <v>ABARROTES COMESTIBLES</v>
          </cell>
          <cell r="D4877">
            <v>4.9000000000000004</v>
          </cell>
          <cell r="E4877" t="str">
            <v>Flujo Continuo</v>
          </cell>
        </row>
        <row r="4878">
          <cell r="A4878">
            <v>890754</v>
          </cell>
          <cell r="B4878" t="str">
            <v>HABAS FRITAS BOLSA X100G C&amp;CO</v>
          </cell>
          <cell r="C4878" t="str">
            <v>ABARROTES COMESTIBLES</v>
          </cell>
          <cell r="D4878">
            <v>2.59</v>
          </cell>
          <cell r="E4878" t="str">
            <v>Flujo Continuo</v>
          </cell>
        </row>
        <row r="4879">
          <cell r="A4879">
            <v>890755</v>
          </cell>
          <cell r="B4879" t="str">
            <v>MAIZ CUZCO FRITO SALADO BOLSA 100G C&amp;CO</v>
          </cell>
          <cell r="C4879" t="str">
            <v>ABARROTES COMESTIBLES</v>
          </cell>
          <cell r="D4879">
            <v>2.23</v>
          </cell>
          <cell r="E4879" t="str">
            <v>Flujo Continuo</v>
          </cell>
        </row>
        <row r="4880">
          <cell r="A4880">
            <v>890758</v>
          </cell>
          <cell r="B4880" t="str">
            <v>MIX ANDINO  BOLSA X100G C&amp;CO</v>
          </cell>
          <cell r="C4880" t="str">
            <v>ABARROTES COMESTIBLES</v>
          </cell>
          <cell r="D4880">
            <v>2</v>
          </cell>
          <cell r="E4880" t="str">
            <v>Flujo Continuo</v>
          </cell>
        </row>
        <row r="4881">
          <cell r="A4881">
            <v>890759</v>
          </cell>
          <cell r="B4881" t="str">
            <v>NUECES PELADAS BOLSA X90G CUISINE&amp;CO</v>
          </cell>
          <cell r="C4881" t="str">
            <v>ABARROTES COMESTIBLES</v>
          </cell>
          <cell r="D4881">
            <v>4.53</v>
          </cell>
          <cell r="E4881" t="str">
            <v>Flujo Continuo</v>
          </cell>
        </row>
        <row r="4882">
          <cell r="A4882">
            <v>890760</v>
          </cell>
          <cell r="B4882" t="str">
            <v>SPECIAL NUT MIX BOLSA X 150 GR C&amp;CO</v>
          </cell>
          <cell r="C4882" t="str">
            <v>ABARROTES COMESTIBLES</v>
          </cell>
          <cell r="D4882">
            <v>5.15</v>
          </cell>
          <cell r="E4882" t="str">
            <v>Flujo Continuo</v>
          </cell>
        </row>
        <row r="4883">
          <cell r="A4883">
            <v>890761</v>
          </cell>
          <cell r="B4883" t="str">
            <v>PASAS MORENAS BOLSA X150G CUISINE&amp;CO</v>
          </cell>
          <cell r="C4883" t="str">
            <v>ABARROTES COMESTIBLES</v>
          </cell>
          <cell r="D4883">
            <v>2</v>
          </cell>
          <cell r="E4883" t="str">
            <v>Flujo Continuo</v>
          </cell>
        </row>
        <row r="4884">
          <cell r="A4884">
            <v>890762</v>
          </cell>
          <cell r="B4884" t="str">
            <v>PASAS RUBIAS BOLSA X150G CUISINE&amp;CO</v>
          </cell>
          <cell r="C4884" t="str">
            <v>ABARROTES COMESTIBLES</v>
          </cell>
          <cell r="D4884">
            <v>4.95</v>
          </cell>
          <cell r="E4884" t="str">
            <v>Flujo Continuo</v>
          </cell>
        </row>
        <row r="4885">
          <cell r="A4885">
            <v>890763</v>
          </cell>
          <cell r="B4885" t="str">
            <v>PECANA ACARAM POTE 80G CUISINE&amp;CO</v>
          </cell>
          <cell r="C4885" t="str">
            <v>ABARROTES COMESTIBLES</v>
          </cell>
          <cell r="D4885">
            <v>5.92</v>
          </cell>
          <cell r="E4885" t="str">
            <v>Flujo Continuo</v>
          </cell>
        </row>
        <row r="4886">
          <cell r="A4886">
            <v>890764</v>
          </cell>
          <cell r="B4886" t="str">
            <v>PECANAS PELADAS BOLSA X80G CUISINE&amp;CO</v>
          </cell>
          <cell r="C4886" t="str">
            <v>ABARROTES COMESTIBLES</v>
          </cell>
          <cell r="D4886">
            <v>6.68</v>
          </cell>
          <cell r="E4886" t="str">
            <v>Flujo Continuo</v>
          </cell>
        </row>
        <row r="4887">
          <cell r="A4887">
            <v>890765</v>
          </cell>
          <cell r="B4887" t="str">
            <v>NUTS SELECCION  BOLSA X150G/180GR C&amp;CO</v>
          </cell>
          <cell r="C4887" t="str">
            <v>ABARROTES COMESTIBLES</v>
          </cell>
          <cell r="D4887">
            <v>3.82</v>
          </cell>
          <cell r="E4887" t="str">
            <v>Flujo Continuo</v>
          </cell>
        </row>
        <row r="4888">
          <cell r="A4888">
            <v>890766</v>
          </cell>
          <cell r="B4888" t="str">
            <v>BERRY TRAIL MIX BOLSA C&amp;CO X 150 GR</v>
          </cell>
          <cell r="C4888" t="str">
            <v>ABARROTES COMESTIBLES</v>
          </cell>
          <cell r="D4888">
            <v>4.5</v>
          </cell>
          <cell r="E4888" t="str">
            <v>Flujo Continuo</v>
          </cell>
        </row>
        <row r="4889">
          <cell r="A4889">
            <v>890771</v>
          </cell>
          <cell r="B4889" t="str">
            <v>ENDULZANTE GOLDEN LAKANTO 800GR</v>
          </cell>
          <cell r="C4889" t="str">
            <v>ABARROTES COMESTIBLES</v>
          </cell>
          <cell r="D4889">
            <v>64.959999999999994</v>
          </cell>
          <cell r="E4889" t="str">
            <v>Flujo Continuo</v>
          </cell>
        </row>
        <row r="4890">
          <cell r="A4890">
            <v>890772</v>
          </cell>
          <cell r="B4890" t="str">
            <v>ENDULZANTE CLASSIC LAKANTO 800GR</v>
          </cell>
          <cell r="C4890" t="str">
            <v>ABARROTES COMESTIBLES</v>
          </cell>
          <cell r="D4890">
            <v>64.959999999999994</v>
          </cell>
          <cell r="E4890" t="str">
            <v>Flujo Continuo</v>
          </cell>
        </row>
        <row r="4891">
          <cell r="A4891">
            <v>890773</v>
          </cell>
          <cell r="B4891" t="str">
            <v>ENDULZANTE LAKANTO LIQUIDO</v>
          </cell>
          <cell r="C4891" t="str">
            <v>ABARROTES COMESTIBLES</v>
          </cell>
          <cell r="D4891">
            <v>46.4</v>
          </cell>
          <cell r="E4891" t="str">
            <v>Flujo Continuo</v>
          </cell>
        </row>
        <row r="4892">
          <cell r="A4892">
            <v>890782</v>
          </cell>
          <cell r="B4892" t="str">
            <v>CHOCOLATE ORGANICO C/ NIBF CAFE 70G ASHI</v>
          </cell>
          <cell r="C4892" t="str">
            <v>ABARROTES COMESTIBLES</v>
          </cell>
          <cell r="D4892">
            <v>11.81</v>
          </cell>
          <cell r="E4892" t="str">
            <v>Flujo Continuo</v>
          </cell>
        </row>
        <row r="4893">
          <cell r="A4893">
            <v>890783</v>
          </cell>
          <cell r="B4893" t="str">
            <v>CHOCOLATE ORGANICO CON JENGIBRE 70G ASHI</v>
          </cell>
          <cell r="C4893" t="str">
            <v>ABARROTES COMESTIBLES</v>
          </cell>
          <cell r="D4893">
            <v>11.81</v>
          </cell>
          <cell r="E4893" t="str">
            <v>Flujo Continuo</v>
          </cell>
        </row>
        <row r="4894">
          <cell r="A4894">
            <v>890784</v>
          </cell>
          <cell r="B4894" t="str">
            <v>CHOCOLATE ORGANIC C/SAL D MARAS 70G ASHI</v>
          </cell>
          <cell r="C4894" t="str">
            <v>ABARROTES COMESTIBLES</v>
          </cell>
          <cell r="D4894">
            <v>11.81</v>
          </cell>
          <cell r="E4894" t="str">
            <v>Flujo Continuo</v>
          </cell>
        </row>
        <row r="4895">
          <cell r="A4895">
            <v>890785</v>
          </cell>
          <cell r="B4895" t="str">
            <v>CHOCOLATE ORGANICO DARK 70G ASHI</v>
          </cell>
          <cell r="C4895" t="str">
            <v>ABARROTES COMESTIBLES</v>
          </cell>
          <cell r="D4895">
            <v>11.81</v>
          </cell>
          <cell r="E4895" t="str">
            <v>Flujo Continuo</v>
          </cell>
        </row>
        <row r="4896">
          <cell r="A4896">
            <v>890866</v>
          </cell>
          <cell r="B4896" t="str">
            <v>GEL ANTIBACTERIAL DIAL 500ML</v>
          </cell>
          <cell r="C4896" t="str">
            <v>ABARROTES NO COMESTIBLES</v>
          </cell>
          <cell r="D4896">
            <v>16.5</v>
          </cell>
          <cell r="E4896" t="str">
            <v>Flujo Continuo</v>
          </cell>
        </row>
        <row r="4897">
          <cell r="A4897">
            <v>891737</v>
          </cell>
          <cell r="B4897" t="str">
            <v>CARAMELOS HW MY LITTLE PONY ARCOR 330G</v>
          </cell>
          <cell r="C4897" t="str">
            <v>ABARROTES COMESTIBLES</v>
          </cell>
          <cell r="D4897">
            <v>5.2</v>
          </cell>
          <cell r="E4897" t="str">
            <v>Flujo Continuo</v>
          </cell>
        </row>
        <row r="4898">
          <cell r="A4898">
            <v>891738</v>
          </cell>
          <cell r="B4898" t="str">
            <v>BALDE MY LITTLE PONY HALLOWEEN ARCOR 92G</v>
          </cell>
          <cell r="C4898" t="str">
            <v>ABARROTES COMESTIBLES</v>
          </cell>
          <cell r="D4898">
            <v>9.86</v>
          </cell>
          <cell r="E4898" t="str">
            <v>Flujo Continuo</v>
          </cell>
        </row>
        <row r="4899">
          <cell r="A4899">
            <v>891739</v>
          </cell>
          <cell r="B4899" t="str">
            <v>CEREBRO HALLOWEEN C/CARAMELOS 100G</v>
          </cell>
          <cell r="C4899" t="str">
            <v>ABARROTES COMESTIBLES</v>
          </cell>
          <cell r="D4899">
            <v>9.32</v>
          </cell>
          <cell r="E4899" t="str">
            <v>Flujo Continuo</v>
          </cell>
        </row>
        <row r="4900">
          <cell r="A4900">
            <v>891740</v>
          </cell>
          <cell r="B4900" t="str">
            <v>HW CALABAZA MINI SAPITO ARCOR 66G</v>
          </cell>
          <cell r="C4900" t="str">
            <v>ABARROTES COMESTIBLES</v>
          </cell>
          <cell r="D4900">
            <v>9.32</v>
          </cell>
          <cell r="E4900" t="str">
            <v>Flujo Continuo</v>
          </cell>
        </row>
        <row r="4901">
          <cell r="A4901">
            <v>891741</v>
          </cell>
          <cell r="B4901" t="str">
            <v>BALDE PEPA PIG C/CARAMELOS 100G</v>
          </cell>
          <cell r="C4901" t="str">
            <v>ABARROTES COMESTIBLES</v>
          </cell>
          <cell r="D4901">
            <v>5.87</v>
          </cell>
          <cell r="E4901" t="str">
            <v>Flujo Continuo</v>
          </cell>
        </row>
        <row r="4902">
          <cell r="A4902">
            <v>892471</v>
          </cell>
          <cell r="B4902" t="str">
            <v>CRUNCH GARBANZO CHEDDAR 100G DYFFERENT</v>
          </cell>
          <cell r="C4902" t="str">
            <v>ABARROTES COMESTIBLES</v>
          </cell>
          <cell r="D4902">
            <v>4.45</v>
          </cell>
          <cell r="E4902" t="str">
            <v>Flujo Continuo</v>
          </cell>
        </row>
        <row r="4903">
          <cell r="A4903">
            <v>892472</v>
          </cell>
          <cell r="B4903" t="str">
            <v>CRUNCH GARBANZO SAL 100G DYFFERENT</v>
          </cell>
          <cell r="C4903" t="str">
            <v>ABARROTES COMESTIBLES</v>
          </cell>
          <cell r="D4903">
            <v>4.45</v>
          </cell>
          <cell r="E4903" t="str">
            <v>Flujo Continuo</v>
          </cell>
        </row>
        <row r="4904">
          <cell r="A4904">
            <v>892473</v>
          </cell>
          <cell r="B4904" t="str">
            <v>CRUNCH GARBANZO BBQ 100G DYFFERENT</v>
          </cell>
          <cell r="C4904" t="str">
            <v>ABARROTES COMESTIBLES</v>
          </cell>
          <cell r="D4904">
            <v>4.45</v>
          </cell>
          <cell r="E4904" t="str">
            <v>Flujo Continuo</v>
          </cell>
        </row>
        <row r="4905">
          <cell r="A4905">
            <v>892482</v>
          </cell>
          <cell r="B4905" t="str">
            <v>PANETON S/GLUTEN MOLINOS 900 GRS.</v>
          </cell>
          <cell r="C4905" t="str">
            <v>ABARROTES COMESTIBLES</v>
          </cell>
          <cell r="D4905">
            <v>17.739999999999998</v>
          </cell>
          <cell r="E4905" t="str">
            <v>Flujo Continuo</v>
          </cell>
        </row>
        <row r="4906">
          <cell r="A4906">
            <v>892509</v>
          </cell>
          <cell r="B4906" t="str">
            <v>CERVE CANDELARIA SIXKOPIPA PACK4LAT355ML</v>
          </cell>
          <cell r="C4906" t="str">
            <v>ABARROTES BEBIBLES</v>
          </cell>
          <cell r="D4906">
            <v>17.8</v>
          </cell>
          <cell r="E4906" t="str">
            <v>Flujo Continuo</v>
          </cell>
        </row>
        <row r="4907">
          <cell r="A4907">
            <v>892521</v>
          </cell>
          <cell r="B4907" t="str">
            <v>DEO SECRET OUTLAST BARRA COMP CLEAN 73GR</v>
          </cell>
          <cell r="C4907" t="str">
            <v>ABARROTES NO COMESTIBLES</v>
          </cell>
          <cell r="D4907">
            <v>14.88</v>
          </cell>
          <cell r="E4907" t="str">
            <v>Flujo Continuo</v>
          </cell>
        </row>
        <row r="4908">
          <cell r="A4908">
            <v>894666</v>
          </cell>
          <cell r="B4908" t="str">
            <v>KISS MASCARILLA GOLD</v>
          </cell>
          <cell r="C4908" t="str">
            <v>ABARROTES NO COMESTIBLES</v>
          </cell>
          <cell r="D4908">
            <v>22</v>
          </cell>
          <cell r="E4908" t="str">
            <v>Flujo Continuo</v>
          </cell>
        </row>
        <row r="4909">
          <cell r="A4909">
            <v>894667</v>
          </cell>
          <cell r="B4909" t="str">
            <v>KISS MASCARILLA CHARCOAL &amp; SUGAR FACE</v>
          </cell>
          <cell r="C4909" t="str">
            <v>ABARROTES NO COMESTIBLES</v>
          </cell>
          <cell r="D4909">
            <v>22</v>
          </cell>
          <cell r="E4909" t="str">
            <v>Flujo Continuo</v>
          </cell>
        </row>
        <row r="4910">
          <cell r="A4910">
            <v>894669</v>
          </cell>
          <cell r="B4910" t="str">
            <v>KISS MASCARILLA CHARCOAL WASH</v>
          </cell>
          <cell r="C4910" t="str">
            <v>ABARROTES NO COMESTIBLES</v>
          </cell>
          <cell r="D4910">
            <v>18.600000000000001</v>
          </cell>
          <cell r="E4910" t="str">
            <v>Flujo Continuo</v>
          </cell>
        </row>
        <row r="4911">
          <cell r="A4911">
            <v>894670</v>
          </cell>
          <cell r="B4911" t="str">
            <v>KISS SET DE BROCHAS 5PZAS INC ESTUCHE</v>
          </cell>
          <cell r="C4911" t="str">
            <v>ABARROTES NO COMESTIBLES</v>
          </cell>
          <cell r="D4911">
            <v>51.3</v>
          </cell>
          <cell r="E4911" t="str">
            <v>Flujo Continuo</v>
          </cell>
        </row>
        <row r="4912">
          <cell r="A4912">
            <v>896269</v>
          </cell>
          <cell r="B4912" t="str">
            <v>MASK FRENCH PINK CLAY PEEL-OFF  175ML FM</v>
          </cell>
          <cell r="C4912" t="str">
            <v>ABARROTES NO COMESTIBLES</v>
          </cell>
          <cell r="D4912">
            <v>17.739999999999998</v>
          </cell>
          <cell r="E4912" t="str">
            <v>Flujo Continuo</v>
          </cell>
        </row>
        <row r="4913">
          <cell r="A4913">
            <v>896270</v>
          </cell>
          <cell r="B4913" t="str">
            <v>FACE SCRUB INDONESIAN COCO 175ML FM</v>
          </cell>
          <cell r="C4913" t="str">
            <v>ABARROTES NO COMESTIBLES</v>
          </cell>
          <cell r="D4913">
            <v>17.739999999999998</v>
          </cell>
          <cell r="E4913" t="str">
            <v>Flujo Continuo</v>
          </cell>
        </row>
        <row r="4914">
          <cell r="A4914">
            <v>896271</v>
          </cell>
          <cell r="B4914" t="str">
            <v>MICRODARTS FOREHEAD ENTRECEJA X2UND FM</v>
          </cell>
          <cell r="C4914" t="str">
            <v>ABARROTES NO COMESTIBLES</v>
          </cell>
          <cell r="D4914">
            <v>17.739999999999998</v>
          </cell>
          <cell r="E4914" t="str">
            <v>Flujo Continuo</v>
          </cell>
        </row>
        <row r="4915">
          <cell r="A4915">
            <v>896272</v>
          </cell>
          <cell r="B4915" t="str">
            <v>MICRODARTS LINE CARE LÍNEAS X2UND FM</v>
          </cell>
          <cell r="C4915" t="str">
            <v>ABARROTES NO COMESTIBLES</v>
          </cell>
          <cell r="D4915">
            <v>17.739999999999998</v>
          </cell>
          <cell r="E4915" t="str">
            <v>Flujo Continuo</v>
          </cell>
        </row>
        <row r="4916">
          <cell r="A4916">
            <v>896273</v>
          </cell>
          <cell r="B4916" t="str">
            <v>BODY SCRUB GREEN TEA 175ML FM</v>
          </cell>
          <cell r="C4916" t="str">
            <v>ABARROTES NO COMESTIBLES</v>
          </cell>
          <cell r="D4916">
            <v>15.96</v>
          </cell>
          <cell r="E4916" t="str">
            <v>Flujo Continuo</v>
          </cell>
        </row>
        <row r="4917">
          <cell r="A4917">
            <v>896274</v>
          </cell>
          <cell r="B4917" t="str">
            <v>BODY SCRUB COFFEE 175ML FREEMAN</v>
          </cell>
          <cell r="C4917" t="str">
            <v>ABARROTES NO COMESTIBLES</v>
          </cell>
          <cell r="D4917">
            <v>15.96</v>
          </cell>
          <cell r="E4917" t="str">
            <v>Flujo Continuo</v>
          </cell>
        </row>
        <row r="4918">
          <cell r="A4918">
            <v>896275</v>
          </cell>
          <cell r="B4918" t="str">
            <v>MASK HAWAIIAN BLACK SALT PEELOFF175ML FM</v>
          </cell>
          <cell r="C4918" t="str">
            <v>ABARROTES NO COMESTIBLES</v>
          </cell>
          <cell r="D4918">
            <v>17.739999999999998</v>
          </cell>
          <cell r="E4918" t="str">
            <v>Flujo Continuo</v>
          </cell>
        </row>
        <row r="4919">
          <cell r="A4919">
            <v>896276</v>
          </cell>
          <cell r="B4919" t="str">
            <v>SHEET MASK HAWAIIAN BLACK SALT 25ML FM</v>
          </cell>
          <cell r="C4919" t="str">
            <v>ABARROTES NO COMESTIBLES</v>
          </cell>
          <cell r="D4919">
            <v>11.81</v>
          </cell>
          <cell r="E4919" t="str">
            <v>Flujo Continuo</v>
          </cell>
        </row>
        <row r="4920">
          <cell r="A4920">
            <v>896277</v>
          </cell>
          <cell r="B4920" t="str">
            <v>BROCHA BASIC 1UN FREEMAN</v>
          </cell>
          <cell r="C4920" t="str">
            <v>ABARROTES NO COMESTIBLES</v>
          </cell>
          <cell r="D4920">
            <v>5.87</v>
          </cell>
          <cell r="E4920" t="str">
            <v>Flujo Continuo</v>
          </cell>
        </row>
        <row r="4921">
          <cell r="A4921">
            <v>896588</v>
          </cell>
          <cell r="B4921" t="str">
            <v>GALLETA QUINUA/MZNA/CANEL 180G NUTRISHAK</v>
          </cell>
          <cell r="C4921" t="str">
            <v>ABARROTES COMESTIBLES</v>
          </cell>
          <cell r="D4921">
            <v>8.85</v>
          </cell>
          <cell r="E4921" t="str">
            <v>Flujo Continuo</v>
          </cell>
        </row>
        <row r="4922">
          <cell r="A4922">
            <v>896589</v>
          </cell>
          <cell r="B4922" t="str">
            <v>GALLETA QUINUA/CACAO/FRE 180G NUTRISHAKE</v>
          </cell>
          <cell r="C4922" t="str">
            <v>ABARROTES COMESTIBLES</v>
          </cell>
          <cell r="D4922">
            <v>8.85</v>
          </cell>
          <cell r="E4922" t="str">
            <v>Flujo Continuo</v>
          </cell>
        </row>
        <row r="4923">
          <cell r="A4923">
            <v>897279</v>
          </cell>
          <cell r="B4923" t="str">
            <v>MOSTAZA B&amp;D DOYPACK 100GR</v>
          </cell>
          <cell r="C4923" t="str">
            <v>ABARROTES COMESTIBLES</v>
          </cell>
          <cell r="D4923">
            <v>0.71</v>
          </cell>
          <cell r="E4923" t="str">
            <v>Flujo Continuo</v>
          </cell>
        </row>
        <row r="4924">
          <cell r="A4924">
            <v>897280</v>
          </cell>
          <cell r="B4924" t="str">
            <v>KETCHUP B&amp;D DOYPACK 100GR</v>
          </cell>
          <cell r="C4924" t="str">
            <v>ABARROTES COMESTIBLES</v>
          </cell>
          <cell r="D4924">
            <v>0.71</v>
          </cell>
          <cell r="E4924" t="str">
            <v>Flujo Continuo</v>
          </cell>
        </row>
        <row r="4925">
          <cell r="A4925">
            <v>897281</v>
          </cell>
          <cell r="B4925" t="str">
            <v>KETCHUP 425GR + MOSTAZA 220GR B&amp;D</v>
          </cell>
          <cell r="C4925" t="str">
            <v>ABARROTES COMESTIBLES</v>
          </cell>
          <cell r="D4925">
            <v>6.46</v>
          </cell>
          <cell r="E4925" t="str">
            <v>Flujo Continuo</v>
          </cell>
        </row>
        <row r="4926">
          <cell r="A4926">
            <v>897282</v>
          </cell>
          <cell r="B4926" t="str">
            <v>KETCHUP 425GR + MOSTAZA 425GR B&amp;D</v>
          </cell>
          <cell r="C4926" t="str">
            <v>ABARROTES COMESTIBLES</v>
          </cell>
          <cell r="D4926">
            <v>7.76</v>
          </cell>
          <cell r="E4926" t="str">
            <v>Flujo Continuo</v>
          </cell>
        </row>
        <row r="4927">
          <cell r="A4927">
            <v>897526</v>
          </cell>
          <cell r="B4927" t="str">
            <v>CHOCO P/TAZA S/A X300G SDCUSCO+PUNCHAO</v>
          </cell>
          <cell r="C4927" t="str">
            <v>ABARROTES COMESTIBLES</v>
          </cell>
          <cell r="D4927">
            <v>8.4600000000000009</v>
          </cell>
          <cell r="E4927" t="str">
            <v>Flujo Continuo</v>
          </cell>
        </row>
        <row r="4928">
          <cell r="A4928">
            <v>774005</v>
          </cell>
          <cell r="B4928" t="str">
            <v>VINO FINCA RESALSO BOT 750ML</v>
          </cell>
          <cell r="C4928" t="str">
            <v>ABARROTES BEBIBLES</v>
          </cell>
          <cell r="D4928">
            <v>65.55</v>
          </cell>
          <cell r="E4928" t="str">
            <v>Almacenado</v>
          </cell>
        </row>
        <row r="4929">
          <cell r="A4929">
            <v>774006</v>
          </cell>
          <cell r="B4929" t="str">
            <v>VINO EMILO MORO BOT 750ML</v>
          </cell>
          <cell r="C4929" t="str">
            <v>ABARROTES BEBIBLES</v>
          </cell>
          <cell r="D4929">
            <v>103.79</v>
          </cell>
          <cell r="E4929" t="str">
            <v>Almacenado</v>
          </cell>
        </row>
        <row r="4930">
          <cell r="A4930">
            <v>897556</v>
          </cell>
          <cell r="B4930" t="str">
            <v>CACAO ORGÁNICO X100GR NATURE'S HEART</v>
          </cell>
          <cell r="C4930" t="str">
            <v>ABARROTES COMESTIBLES</v>
          </cell>
          <cell r="D4930">
            <v>7.65</v>
          </cell>
          <cell r="E4930" t="str">
            <v>Flujo Continuo</v>
          </cell>
        </row>
        <row r="4931">
          <cell r="A4931">
            <v>897753</v>
          </cell>
          <cell r="B4931" t="str">
            <v>PURIFICADOR 240ML SISTEMA AIRE PURO AERO</v>
          </cell>
          <cell r="C4931" t="str">
            <v>BAZAR</v>
          </cell>
          <cell r="D4931">
            <v>17.25</v>
          </cell>
          <cell r="E4931" t="str">
            <v>Flujo Continuo</v>
          </cell>
        </row>
        <row r="4932">
          <cell r="A4932">
            <v>897754</v>
          </cell>
          <cell r="B4932" t="str">
            <v>AMB GEL CITRUS 80GR SIMONIZ</v>
          </cell>
          <cell r="C4932" t="str">
            <v>BAZAR</v>
          </cell>
          <cell r="D4932">
            <v>11.2</v>
          </cell>
          <cell r="E4932" t="str">
            <v>Flujo Continuo</v>
          </cell>
        </row>
        <row r="4933">
          <cell r="A4933">
            <v>897755</v>
          </cell>
          <cell r="B4933" t="str">
            <v>AMB GEL FRESA 80GR SIMONIZ</v>
          </cell>
          <cell r="C4933" t="str">
            <v>BAZAR</v>
          </cell>
          <cell r="D4933">
            <v>11.2</v>
          </cell>
          <cell r="E4933" t="str">
            <v>Flujo Continuo</v>
          </cell>
        </row>
        <row r="4934">
          <cell r="A4934">
            <v>897756</v>
          </cell>
          <cell r="B4934" t="str">
            <v>AMB GEL MANZANA 80GR  SIMONIZ</v>
          </cell>
          <cell r="C4934" t="str">
            <v>BAZAR</v>
          </cell>
          <cell r="D4934">
            <v>11.2</v>
          </cell>
          <cell r="E4934" t="str">
            <v>Flujo Continuo</v>
          </cell>
        </row>
        <row r="4935">
          <cell r="A4935">
            <v>897757</v>
          </cell>
          <cell r="B4935" t="str">
            <v>AMB AIR STYLE CITRUS ENERGY 4.5ML SIMONI</v>
          </cell>
          <cell r="C4935" t="str">
            <v>BAZAR</v>
          </cell>
          <cell r="D4935">
            <v>5.89</v>
          </cell>
          <cell r="E4935" t="str">
            <v>Flujo Continuo</v>
          </cell>
        </row>
        <row r="4936">
          <cell r="A4936">
            <v>897758</v>
          </cell>
          <cell r="B4936" t="str">
            <v>GANCHO COMMAND BLANCO BAÑO MEDIANO X2</v>
          </cell>
          <cell r="C4936" t="str">
            <v>BAZAR</v>
          </cell>
          <cell r="D4936">
            <v>10.41</v>
          </cell>
          <cell r="E4936" t="str">
            <v>Flujo Continuo</v>
          </cell>
        </row>
        <row r="4937">
          <cell r="A4937">
            <v>897759</v>
          </cell>
          <cell r="B4937" t="str">
            <v>GANCHO COMMAND PARA BAÑO METÁLICO X1</v>
          </cell>
          <cell r="C4937" t="str">
            <v>BAZAR</v>
          </cell>
          <cell r="D4937">
            <v>12.07</v>
          </cell>
          <cell r="E4937" t="str">
            <v>Flujo Continuo</v>
          </cell>
        </row>
        <row r="4938">
          <cell r="A4938">
            <v>897760</v>
          </cell>
          <cell r="B4938" t="str">
            <v>SUJETACUADROS COMMAND BLANCO  X12 PARES</v>
          </cell>
          <cell r="C4938" t="str">
            <v>BAZAR</v>
          </cell>
          <cell r="D4938">
            <v>19.23</v>
          </cell>
          <cell r="E4938" t="str">
            <v>Flujo Continuo</v>
          </cell>
        </row>
        <row r="4939">
          <cell r="A4939">
            <v>897761</v>
          </cell>
          <cell r="B4939" t="str">
            <v>GANCHO TRANSPRENTE NAVIDEÑO X6</v>
          </cell>
          <cell r="C4939" t="str">
            <v>BAZAR</v>
          </cell>
          <cell r="D4939">
            <v>13.16</v>
          </cell>
          <cell r="E4939" t="str">
            <v>Flujo Continuo</v>
          </cell>
        </row>
        <row r="4940">
          <cell r="A4940">
            <v>897762</v>
          </cell>
          <cell r="B4940" t="str">
            <v>GANCHO SCTOCH METÁLICO X2</v>
          </cell>
          <cell r="C4940" t="str">
            <v>BAZAR</v>
          </cell>
          <cell r="D4940">
            <v>5.45</v>
          </cell>
          <cell r="E4940" t="str">
            <v>Flujo Continuo</v>
          </cell>
        </row>
        <row r="4941">
          <cell r="A4941">
            <v>897763</v>
          </cell>
          <cell r="B4941" t="str">
            <v>GANCHO SCOTCH TRANSPARENTE X5</v>
          </cell>
          <cell r="C4941" t="str">
            <v>BAZAR</v>
          </cell>
          <cell r="D4941">
            <v>6.55</v>
          </cell>
          <cell r="E4941" t="str">
            <v>Flujo Continuo</v>
          </cell>
        </row>
        <row r="4942">
          <cell r="A4942">
            <v>897764</v>
          </cell>
          <cell r="B4942" t="str">
            <v>FELTPAD SCOTCH RECTANGULAR X4</v>
          </cell>
          <cell r="C4942" t="str">
            <v>BAZAR</v>
          </cell>
          <cell r="D4942">
            <v>13.16</v>
          </cell>
          <cell r="E4942" t="str">
            <v>Flujo Continuo</v>
          </cell>
        </row>
        <row r="4943">
          <cell r="A4943">
            <v>897766</v>
          </cell>
          <cell r="B4943" t="str">
            <v>CINTA REFLECTIVA ROJA X12</v>
          </cell>
          <cell r="C4943" t="str">
            <v>BAZAR</v>
          </cell>
          <cell r="D4943">
            <v>11.81</v>
          </cell>
          <cell r="E4943" t="str">
            <v>Flujo Continuo</v>
          </cell>
        </row>
        <row r="4944">
          <cell r="A4944">
            <v>897767</v>
          </cell>
          <cell r="B4944" t="str">
            <v>CINTA REFLECTIVA NARANJA X12</v>
          </cell>
          <cell r="C4944" t="str">
            <v>BAZAR</v>
          </cell>
          <cell r="D4944">
            <v>11.81</v>
          </cell>
          <cell r="E4944" t="str">
            <v>Flujo Continuo</v>
          </cell>
        </row>
        <row r="4945">
          <cell r="A4945">
            <v>897768</v>
          </cell>
          <cell r="B4945" t="str">
            <v>CINTA REFLECTIVA AMARILLA X12</v>
          </cell>
          <cell r="C4945" t="str">
            <v>BAZAR</v>
          </cell>
          <cell r="D4945">
            <v>11.81</v>
          </cell>
          <cell r="E4945" t="str">
            <v>Flujo Continuo</v>
          </cell>
        </row>
        <row r="4946">
          <cell r="A4946">
            <v>897769</v>
          </cell>
          <cell r="B4946" t="str">
            <v>CINTA REFLECTIVA BLANCA X12</v>
          </cell>
          <cell r="C4946" t="str">
            <v>BAZAR</v>
          </cell>
          <cell r="D4946">
            <v>11.81</v>
          </cell>
          <cell r="E4946" t="str">
            <v>Flujo Continuo</v>
          </cell>
        </row>
        <row r="4947">
          <cell r="A4947">
            <v>897882</v>
          </cell>
          <cell r="B4947" t="str">
            <v>MASCARI 3 PLIE TIPO II 50 UN FAMILY CARE</v>
          </cell>
          <cell r="C4947" t="str">
            <v>ABARROTES NO COMESTIBLES</v>
          </cell>
          <cell r="D4947">
            <v>15.8</v>
          </cell>
          <cell r="E4947" t="str">
            <v>Flujo Continuo</v>
          </cell>
        </row>
        <row r="4948">
          <cell r="A4948">
            <v>897912</v>
          </cell>
          <cell r="B4948" t="str">
            <v>ANDEAN SUPERDRINK VAIN X200GR NUNATURA</v>
          </cell>
          <cell r="C4948" t="str">
            <v>ABARROTES COMESTIBLES</v>
          </cell>
          <cell r="D4948">
            <v>8.4499999999999993</v>
          </cell>
          <cell r="E4948" t="str">
            <v>Flujo Continuo</v>
          </cell>
        </row>
        <row r="4949">
          <cell r="A4949">
            <v>897913</v>
          </cell>
          <cell r="B4949" t="str">
            <v>ANDEAN SUPERDRINK VAIN X350GR NUNATURA</v>
          </cell>
          <cell r="C4949" t="str">
            <v>ABARROTES COMESTIBLES</v>
          </cell>
          <cell r="D4949">
            <v>11.86</v>
          </cell>
          <cell r="E4949" t="str">
            <v>Flujo Continuo</v>
          </cell>
        </row>
        <row r="4950">
          <cell r="A4950">
            <v>897917</v>
          </cell>
          <cell r="B4950" t="str">
            <v>BARRA MINI MILKY S/AZUCR LA IBERICA 10UN</v>
          </cell>
          <cell r="C4950" t="str">
            <v>ABARROTES COMESTIBLES</v>
          </cell>
          <cell r="D4950">
            <v>19.5</v>
          </cell>
          <cell r="E4950" t="str">
            <v>Flujo Continuo</v>
          </cell>
        </row>
        <row r="4951">
          <cell r="A4951">
            <v>897918</v>
          </cell>
          <cell r="B4951" t="str">
            <v>CHOCOLATE 55% CACAO CON LECHE 70 G NINA</v>
          </cell>
          <cell r="C4951" t="str">
            <v>ABARROTES COMESTIBLES</v>
          </cell>
          <cell r="D4951">
            <v>11.7</v>
          </cell>
          <cell r="E4951" t="str">
            <v>Flujo Continuo</v>
          </cell>
        </row>
        <row r="4952">
          <cell r="A4952">
            <v>897919</v>
          </cell>
          <cell r="B4952" t="str">
            <v>CHOCOLATE 70% CACAO CON NIBS 70G NINA</v>
          </cell>
          <cell r="C4952" t="str">
            <v>ABARROTES COMESTIBLES</v>
          </cell>
          <cell r="D4952">
            <v>11.7</v>
          </cell>
          <cell r="E4952" t="str">
            <v>Flujo Continuo</v>
          </cell>
        </row>
        <row r="4953">
          <cell r="A4953">
            <v>897920</v>
          </cell>
          <cell r="B4953" t="str">
            <v>CHOCOLATE 85% CACAO 70G NINA</v>
          </cell>
          <cell r="C4953" t="str">
            <v>ABARROTES COMESTIBLES</v>
          </cell>
          <cell r="D4953">
            <v>11.7</v>
          </cell>
          <cell r="E4953" t="str">
            <v>Flujo Continuo</v>
          </cell>
        </row>
        <row r="4954">
          <cell r="A4954">
            <v>897921</v>
          </cell>
          <cell r="B4954" t="str">
            <v>CHOCOLATE 100% CACAO 70G NINA</v>
          </cell>
          <cell r="C4954" t="str">
            <v>ABARROTES COMESTIBLES</v>
          </cell>
          <cell r="D4954">
            <v>11.7</v>
          </cell>
          <cell r="E4954" t="str">
            <v>Flujo Continuo</v>
          </cell>
        </row>
        <row r="4955">
          <cell r="A4955">
            <v>897930</v>
          </cell>
          <cell r="B4955" t="str">
            <v>GEL DÍA BIOCLEAN 40G</v>
          </cell>
          <cell r="C4955" t="str">
            <v>ABARROTES NO COMESTIBLES</v>
          </cell>
          <cell r="D4955">
            <v>14.33</v>
          </cell>
          <cell r="E4955" t="str">
            <v>Flujo Continuo</v>
          </cell>
        </row>
        <row r="4956">
          <cell r="A4956">
            <v>897931</v>
          </cell>
          <cell r="B4956" t="str">
            <v>PURE DE PAPA X125G CUISINE &amp; CO</v>
          </cell>
          <cell r="C4956" t="str">
            <v>ABARROTES COMESTIBLES</v>
          </cell>
          <cell r="D4956">
            <v>2.64</v>
          </cell>
          <cell r="E4956" t="str">
            <v>Flujo Continuo</v>
          </cell>
        </row>
        <row r="4957">
          <cell r="A4957">
            <v>897932</v>
          </cell>
          <cell r="B4957" t="str">
            <v>TOALLAS DESINFECT SANYTOL MULTIUSO X72UN</v>
          </cell>
          <cell r="C4957" t="str">
            <v>ABARROTES NO COMESTIBLES</v>
          </cell>
          <cell r="D4957">
            <v>13</v>
          </cell>
          <cell r="E4957" t="str">
            <v>Flujo Continuo</v>
          </cell>
        </row>
        <row r="4958">
          <cell r="A4958">
            <v>897936</v>
          </cell>
          <cell r="B4958" t="str">
            <v>VINO LAN CRIANZA X 1.5 LT</v>
          </cell>
          <cell r="C4958" t="str">
            <v>ABARROTES BEBIBLES</v>
          </cell>
          <cell r="D4958">
            <v>82.12</v>
          </cell>
          <cell r="E4958" t="str">
            <v>Flujo Continuo</v>
          </cell>
        </row>
        <row r="4959">
          <cell r="A4959">
            <v>897937</v>
          </cell>
          <cell r="B4959" t="str">
            <v>VINO LAN RESERVA X 1.5 LT</v>
          </cell>
          <cell r="C4959" t="str">
            <v>ABARROTES BEBIBLES</v>
          </cell>
          <cell r="D4959">
            <v>129.33000000000001</v>
          </cell>
          <cell r="E4959" t="str">
            <v>Flujo Continuo</v>
          </cell>
        </row>
        <row r="4960">
          <cell r="A4960">
            <v>898534</v>
          </cell>
          <cell r="B4960" t="str">
            <v>FOGGY LIGAS DE COLORES 4UN</v>
          </cell>
          <cell r="C4960" t="str">
            <v>ABARROTES NO COMESTIBLES</v>
          </cell>
          <cell r="D4960">
            <v>2.5499999999999998</v>
          </cell>
          <cell r="E4960" t="str">
            <v>Flujo Continuo</v>
          </cell>
        </row>
        <row r="4961">
          <cell r="A4961">
            <v>898535</v>
          </cell>
          <cell r="B4961" t="str">
            <v>FOGGY VINCHA DELGADAS 2UN</v>
          </cell>
          <cell r="C4961" t="str">
            <v>ABARROTES NO COMESTIBLES</v>
          </cell>
          <cell r="D4961">
            <v>3.95</v>
          </cell>
          <cell r="E4961" t="str">
            <v>Flujo Continuo</v>
          </cell>
        </row>
        <row r="4962">
          <cell r="A4962">
            <v>898536</v>
          </cell>
          <cell r="B4962" t="str">
            <v>FOGGY CLIP CHICO</v>
          </cell>
          <cell r="C4962" t="str">
            <v>ABARROTES NO COMESTIBLES</v>
          </cell>
          <cell r="D4962">
            <v>2.95</v>
          </cell>
          <cell r="E4962" t="str">
            <v>Flujo Continuo</v>
          </cell>
        </row>
        <row r="4963">
          <cell r="A4963">
            <v>898537</v>
          </cell>
          <cell r="B4963" t="str">
            <v>FOGGY GANCHO BANA</v>
          </cell>
          <cell r="C4963" t="str">
            <v>ABARROTES NO COMESTIBLES</v>
          </cell>
          <cell r="D4963">
            <v>5.99</v>
          </cell>
          <cell r="E4963" t="str">
            <v>Flujo Continuo</v>
          </cell>
        </row>
        <row r="4964">
          <cell r="A4964">
            <v>898538</v>
          </cell>
          <cell r="B4964" t="str">
            <v>FOGGY CLIP MEDIANO</v>
          </cell>
          <cell r="C4964" t="str">
            <v>ABARROTES NO COMESTIBLES</v>
          </cell>
          <cell r="D4964">
            <v>5.55</v>
          </cell>
          <cell r="E4964" t="str">
            <v>Flujo Continuo</v>
          </cell>
        </row>
        <row r="4965">
          <cell r="A4965">
            <v>898539</v>
          </cell>
          <cell r="B4965" t="str">
            <v>FOGGY CLIP PINZA MEDIANO</v>
          </cell>
          <cell r="C4965" t="str">
            <v>ABARROTES NO COMESTIBLES</v>
          </cell>
          <cell r="D4965">
            <v>6.95</v>
          </cell>
          <cell r="E4965" t="str">
            <v>Flujo Continuo</v>
          </cell>
        </row>
        <row r="4966">
          <cell r="A4966">
            <v>898540</v>
          </cell>
          <cell r="B4966" t="str">
            <v>FOGGY CLIP PINZA GRANDE</v>
          </cell>
          <cell r="C4966" t="str">
            <v>ABARROTES NO COMESTIBLES</v>
          </cell>
          <cell r="D4966">
            <v>7.95</v>
          </cell>
          <cell r="E4966" t="str">
            <v>Flujo Continuo</v>
          </cell>
        </row>
        <row r="4967">
          <cell r="A4967">
            <v>898544</v>
          </cell>
          <cell r="B4967" t="str">
            <v>MACARONI &amp; CHEESE X226G C&amp;C</v>
          </cell>
          <cell r="C4967" t="str">
            <v>ABARROTES COMESTIBLES</v>
          </cell>
          <cell r="D4967">
            <v>3</v>
          </cell>
          <cell r="E4967" t="str">
            <v>Flujo Continuo</v>
          </cell>
        </row>
        <row r="4968">
          <cell r="A4968">
            <v>898546</v>
          </cell>
          <cell r="B4968" t="str">
            <v>FRUTA DESHIDRATADA MIX 40G PROTS</v>
          </cell>
          <cell r="C4968" t="str">
            <v>ABARROTES COMESTIBLES</v>
          </cell>
          <cell r="D4968">
            <v>3.65</v>
          </cell>
          <cell r="E4968" t="str">
            <v>Flujo Continuo</v>
          </cell>
        </row>
        <row r="4969">
          <cell r="A4969">
            <v>898547</v>
          </cell>
          <cell r="B4969" t="str">
            <v>TRAIL MIX 40G PROTS</v>
          </cell>
          <cell r="C4969" t="str">
            <v>ABARROTES COMESTIBLES</v>
          </cell>
          <cell r="D4969">
            <v>3.65</v>
          </cell>
          <cell r="E4969" t="str">
            <v>Flujo Continuo</v>
          </cell>
        </row>
        <row r="4970">
          <cell r="A4970">
            <v>898550</v>
          </cell>
          <cell r="B4970" t="str">
            <v>AGUA MICELAR NEUTROGENA HYDROBOOST 200ML</v>
          </cell>
          <cell r="C4970" t="str">
            <v>ABARROTES NO COMESTIBLES</v>
          </cell>
          <cell r="D4970">
            <v>21.87</v>
          </cell>
          <cell r="E4970" t="str">
            <v>Flujo Continuo</v>
          </cell>
        </row>
        <row r="4971">
          <cell r="A4971">
            <v>898551</v>
          </cell>
          <cell r="B4971" t="str">
            <v>CREMA GEL NEUTROGENA HYDROBOOST 200ML</v>
          </cell>
          <cell r="C4971" t="str">
            <v>ABARROTES NO COMESTIBLES</v>
          </cell>
          <cell r="D4971">
            <v>19.5</v>
          </cell>
          <cell r="E4971" t="str">
            <v>Flujo Continuo</v>
          </cell>
        </row>
        <row r="4972">
          <cell r="A4972">
            <v>898552</v>
          </cell>
          <cell r="B4972" t="str">
            <v>PACK  2TOALLDESMAQ NEUTROGENA BLUELIN25U</v>
          </cell>
          <cell r="C4972" t="str">
            <v>ABARROTES NO COMESTIBLES</v>
          </cell>
          <cell r="D4972">
            <v>17.28</v>
          </cell>
          <cell r="E4972" t="str">
            <v>Flujo Continuo</v>
          </cell>
        </row>
        <row r="4973">
          <cell r="A4973">
            <v>898554</v>
          </cell>
          <cell r="B4973" t="str">
            <v>PACK NEUTROGENA HYDROBOOSTDIA+MICEL200ML</v>
          </cell>
          <cell r="C4973" t="str">
            <v>ABARROTES NO COMESTIBLES</v>
          </cell>
          <cell r="D4973">
            <v>38.049999999999997</v>
          </cell>
          <cell r="E4973" t="str">
            <v>Flujo Continuo</v>
          </cell>
        </row>
        <row r="4974">
          <cell r="A4974">
            <v>774007</v>
          </cell>
          <cell r="B4974" t="str">
            <v>VINO MALLEOLUS BOT750ML</v>
          </cell>
          <cell r="C4974" t="str">
            <v>ABARROTES BEBIBLES</v>
          </cell>
          <cell r="D4974">
            <v>181.53</v>
          </cell>
          <cell r="E4974" t="str">
            <v>Almacenado</v>
          </cell>
        </row>
        <row r="4975">
          <cell r="A4975">
            <v>898556</v>
          </cell>
          <cell r="B4975" t="str">
            <v>BLOQ NEUTROGENA SUN FRESH FPS90 200ML</v>
          </cell>
          <cell r="C4975" t="str">
            <v>ABARROTES NO COMESTIBLES</v>
          </cell>
          <cell r="D4975">
            <v>45.34</v>
          </cell>
          <cell r="E4975" t="str">
            <v>Flujo Continuo</v>
          </cell>
        </row>
        <row r="4976">
          <cell r="A4976">
            <v>899060</v>
          </cell>
          <cell r="B4976" t="str">
            <v>DESINFECT. BAÑO SANYTOL GATILLO X 750ML</v>
          </cell>
          <cell r="C4976" t="str">
            <v>ABARROTES NO COMESTIBLES</v>
          </cell>
          <cell r="D4976">
            <v>15.38</v>
          </cell>
          <cell r="E4976" t="str">
            <v>Flujo Continuo</v>
          </cell>
        </row>
        <row r="4977">
          <cell r="A4977">
            <v>899264</v>
          </cell>
          <cell r="B4977" t="str">
            <v>CHIFLE SALADO CRICKETS X500G</v>
          </cell>
          <cell r="C4977" t="str">
            <v>ABARROTES COMESTIBLES</v>
          </cell>
          <cell r="D4977">
            <v>12.6</v>
          </cell>
          <cell r="E4977" t="str">
            <v>Flujo Continuo</v>
          </cell>
        </row>
        <row r="4978">
          <cell r="A4978">
            <v>899265</v>
          </cell>
          <cell r="B4978" t="str">
            <v>CAMOTE MIX 150G CRICKETS</v>
          </cell>
          <cell r="C4978" t="str">
            <v>ABARROTES COMESTIBLES</v>
          </cell>
          <cell r="D4978">
            <v>3.39</v>
          </cell>
          <cell r="E4978" t="str">
            <v>Flujo Continuo</v>
          </cell>
        </row>
        <row r="4979">
          <cell r="A4979">
            <v>899331</v>
          </cell>
          <cell r="B4979" t="str">
            <v>CHOCOLATE MILKY SIN AZUCAR 50G LA IBERIC</v>
          </cell>
          <cell r="C4979" t="str">
            <v>ABARROTES COMESTIBLES</v>
          </cell>
          <cell r="D4979">
            <v>4.63</v>
          </cell>
          <cell r="E4979" t="str">
            <v>Flujo Continuo</v>
          </cell>
        </row>
        <row r="4980">
          <cell r="A4980">
            <v>768767</v>
          </cell>
          <cell r="B4980" t="str">
            <v>LINGUINE AGNESI x 1KG</v>
          </cell>
          <cell r="C4980" t="str">
            <v>ABARROTES COMESTIBLES</v>
          </cell>
          <cell r="D4980">
            <v>14.31</v>
          </cell>
          <cell r="E4980" t="str">
            <v>Almacenado</v>
          </cell>
        </row>
        <row r="4981">
          <cell r="A4981">
            <v>768768</v>
          </cell>
          <cell r="B4981" t="str">
            <v>PENNE RIGATE AGNESI x 1KG</v>
          </cell>
          <cell r="C4981" t="str">
            <v>ABARROTES COMESTIBLES</v>
          </cell>
          <cell r="D4981">
            <v>14.31</v>
          </cell>
          <cell r="E4981" t="str">
            <v>Almacenado</v>
          </cell>
        </row>
        <row r="4982">
          <cell r="A4982">
            <v>768769</v>
          </cell>
          <cell r="B4982" t="str">
            <v>SPAGHETTI AGNESI x 1KG</v>
          </cell>
          <cell r="C4982" t="str">
            <v>ABARROTES COMESTIBLES</v>
          </cell>
          <cell r="D4982">
            <v>14.34</v>
          </cell>
          <cell r="E4982" t="str">
            <v>Almacenado</v>
          </cell>
        </row>
        <row r="4983">
          <cell r="A4983">
            <v>899332</v>
          </cell>
          <cell r="B4983" t="str">
            <v>SB VIOLET CRUSH SHAMPX245ML JOHN FRIEDA</v>
          </cell>
          <cell r="C4983" t="str">
            <v>ABARROTES NO COMESTIBLES</v>
          </cell>
          <cell r="D4983">
            <v>32.89</v>
          </cell>
          <cell r="E4983" t="str">
            <v>Flujo Continuo</v>
          </cell>
        </row>
        <row r="4984">
          <cell r="A4984">
            <v>899333</v>
          </cell>
          <cell r="B4984" t="str">
            <v>VIOLET CRUSH ACO X245ML JHON FRIEDA</v>
          </cell>
          <cell r="C4984" t="str">
            <v>ABARROTES NO COMESTIBLES</v>
          </cell>
          <cell r="D4984">
            <v>30.45</v>
          </cell>
          <cell r="E4984" t="str">
            <v>Flujo Continuo</v>
          </cell>
        </row>
        <row r="4985">
          <cell r="A4985">
            <v>899337</v>
          </cell>
          <cell r="B4985" t="str">
            <v>ACEITE ARGAN KONZIL TRAT CAPILAR 75ML</v>
          </cell>
          <cell r="C4985" t="str">
            <v>ABARROTES NO COMESTIBLES</v>
          </cell>
          <cell r="D4985">
            <v>17.329999999999998</v>
          </cell>
          <cell r="E4985" t="str">
            <v>Flujo Continuo</v>
          </cell>
        </row>
        <row r="4986">
          <cell r="A4986">
            <v>899390</v>
          </cell>
          <cell r="B4986" t="str">
            <v>SEMILLA POWER X200G RENACER</v>
          </cell>
          <cell r="C4986" t="str">
            <v>ABARROTES COMESTIBLES</v>
          </cell>
          <cell r="D4986">
            <v>8.8800000000000008</v>
          </cell>
          <cell r="E4986" t="str">
            <v>Flujo Continuo</v>
          </cell>
        </row>
        <row r="4987">
          <cell r="A4987">
            <v>899391</v>
          </cell>
          <cell r="B4987" t="str">
            <v>SEMILLAS DE GIRASOL X200GR RENACER</v>
          </cell>
          <cell r="C4987" t="str">
            <v>ABARROTES COMESTIBLES</v>
          </cell>
          <cell r="D4987">
            <v>10.49</v>
          </cell>
          <cell r="E4987" t="str">
            <v>Flujo Continuo</v>
          </cell>
        </row>
        <row r="4988">
          <cell r="A4988">
            <v>899768</v>
          </cell>
          <cell r="B4988" t="str">
            <v>BLOQ NEUTROGENA SUN FRESH FPS90 120ML</v>
          </cell>
          <cell r="C4988" t="str">
            <v>ABARROTES NO COMESTIBLES</v>
          </cell>
          <cell r="D4988">
            <v>28.32</v>
          </cell>
          <cell r="E4988" t="str">
            <v>Flujo Continuo</v>
          </cell>
        </row>
        <row r="4989">
          <cell r="A4989">
            <v>899772</v>
          </cell>
          <cell r="B4989" t="str">
            <v>BLOQ HAWAIIAN TR BABY LOCION SPF50 240ML</v>
          </cell>
          <cell r="C4989" t="str">
            <v>ABARROTES NO COMESTIBLES</v>
          </cell>
          <cell r="D4989">
            <v>37.31</v>
          </cell>
          <cell r="E4989" t="str">
            <v>Flujo Continuo</v>
          </cell>
        </row>
        <row r="4990">
          <cell r="A4990">
            <v>899775</v>
          </cell>
          <cell r="B4990" t="str">
            <v>2 CERVEZA ERDINGER WEISBIER 500ML + COPA</v>
          </cell>
          <cell r="C4990" t="str">
            <v>ABARROTES BEBIBLES</v>
          </cell>
          <cell r="D4990">
            <v>22.23</v>
          </cell>
          <cell r="E4990" t="str">
            <v>Flujo Continuo</v>
          </cell>
        </row>
        <row r="4991">
          <cell r="A4991">
            <v>899806</v>
          </cell>
          <cell r="B4991" t="str">
            <v>BLOQ  BAHIA FACES SPF90 COLOR2 60GR</v>
          </cell>
          <cell r="C4991" t="str">
            <v>ABARROTES NO COMESTIBLES</v>
          </cell>
          <cell r="D4991">
            <v>23.58</v>
          </cell>
          <cell r="E4991" t="str">
            <v>Flujo Continuo</v>
          </cell>
        </row>
        <row r="4992">
          <cell r="A4992">
            <v>899985</v>
          </cell>
          <cell r="B4992" t="str">
            <v>CREMA CONTRA ROZADURAS MUSTELA X100ML</v>
          </cell>
          <cell r="C4992" t="str">
            <v>ABARROTES NO COMESTIBLES</v>
          </cell>
          <cell r="D4992">
            <v>30.32</v>
          </cell>
          <cell r="E4992" t="str">
            <v>Flujo Continuo</v>
          </cell>
        </row>
        <row r="4993">
          <cell r="A4993">
            <v>899986</v>
          </cell>
          <cell r="B4993" t="str">
            <v>GEL DE BAÑO SUAVE MUSTELA X500ML</v>
          </cell>
          <cell r="C4993" t="str">
            <v>ABARROTES NO COMESTIBLES</v>
          </cell>
          <cell r="D4993">
            <v>36.200000000000003</v>
          </cell>
          <cell r="E4993" t="str">
            <v>Flujo Continuo</v>
          </cell>
        </row>
        <row r="4994">
          <cell r="A4994">
            <v>899987</v>
          </cell>
          <cell r="B4994" t="str">
            <v>CREMA FACIAL HYDRABEBÉ MUSTELA X40ML</v>
          </cell>
          <cell r="C4994" t="str">
            <v>ABARROTES NO COMESTIBLES</v>
          </cell>
          <cell r="D4994">
            <v>28.48</v>
          </cell>
          <cell r="E4994" t="str">
            <v>Flujo Continuo</v>
          </cell>
        </row>
        <row r="4995">
          <cell r="A4995">
            <v>899988</v>
          </cell>
          <cell r="B4995" t="str">
            <v>LOCIÓN CORPORAL HYDRABEBÉ MUSTELA X300ML</v>
          </cell>
          <cell r="C4995" t="str">
            <v>ABARROTES NO COMESTIBLES</v>
          </cell>
          <cell r="D4995">
            <v>49.88</v>
          </cell>
          <cell r="E4995" t="str">
            <v>Flujo Continuo</v>
          </cell>
        </row>
        <row r="4996">
          <cell r="A4996">
            <v>900217</v>
          </cell>
          <cell r="B4996" t="str">
            <v>TOSTITOS 439 GR MILD RED SALSA</v>
          </cell>
          <cell r="C4996" t="str">
            <v>ABARROTES COMESTIBLES</v>
          </cell>
          <cell r="D4996">
            <v>20</v>
          </cell>
          <cell r="E4996" t="str">
            <v>Flujo Continuo</v>
          </cell>
        </row>
        <row r="4997">
          <cell r="A4997">
            <v>771246</v>
          </cell>
          <cell r="B4997" t="str">
            <v>MEZCLA PANQUEQUE C/CHOCO S/AZUCAR KATZEL</v>
          </cell>
          <cell r="C4997" t="str">
            <v>ABARROTES COMESTIBLES</v>
          </cell>
          <cell r="D4997">
            <v>11.1</v>
          </cell>
          <cell r="E4997" t="str">
            <v>Almacenado</v>
          </cell>
        </row>
        <row r="4998">
          <cell r="A4998">
            <v>771247</v>
          </cell>
          <cell r="B4998" t="str">
            <v>MEZCLA P/HARINAS LIBRE DE GLUTEN KATZEL</v>
          </cell>
          <cell r="C4998" t="str">
            <v>ABARROTES COMESTIBLES</v>
          </cell>
          <cell r="D4998">
            <v>17.5</v>
          </cell>
          <cell r="E4998" t="str">
            <v>Almacenado</v>
          </cell>
        </row>
        <row r="4999">
          <cell r="A4999">
            <v>772720</v>
          </cell>
          <cell r="B4999" t="str">
            <v>LICOR DE CREMA MANZANA/CANE BURGOS 750ML</v>
          </cell>
          <cell r="C4999" t="str">
            <v>ABARROTES BEBIBLES</v>
          </cell>
          <cell r="D4999">
            <v>28.9</v>
          </cell>
          <cell r="E4999" t="str">
            <v>Almacenado</v>
          </cell>
        </row>
        <row r="5000">
          <cell r="A5000">
            <v>900218</v>
          </cell>
          <cell r="B5000" t="str">
            <v>TOSTITOS 439 GR MED RED SALSA</v>
          </cell>
          <cell r="C5000" t="str">
            <v>ABARROTES COMESTIBLES</v>
          </cell>
          <cell r="D5000">
            <v>20</v>
          </cell>
          <cell r="E5000" t="str">
            <v>Flujo Continuo</v>
          </cell>
        </row>
        <row r="5001">
          <cell r="A5001">
            <v>900219</v>
          </cell>
          <cell r="B5001" t="str">
            <v>TOSTITOS 439 GR CON QUESOSALSA</v>
          </cell>
          <cell r="C5001" t="str">
            <v>ABARROTES COMESTIBLES</v>
          </cell>
          <cell r="D5001">
            <v>20</v>
          </cell>
          <cell r="E5001" t="str">
            <v>Flujo Continuo</v>
          </cell>
        </row>
        <row r="5002">
          <cell r="A5002">
            <v>900220</v>
          </cell>
          <cell r="B5002" t="str">
            <v>TOSTITOS 439 GR CON SALSA DE ESPINACA</v>
          </cell>
          <cell r="C5002" t="str">
            <v>ABARROTES COMESTIBLES</v>
          </cell>
          <cell r="D5002">
            <v>20</v>
          </cell>
          <cell r="E5002" t="str">
            <v>Flujo Continuo</v>
          </cell>
        </row>
        <row r="5003">
          <cell r="A5003">
            <v>900268</v>
          </cell>
          <cell r="B5003" t="str">
            <v>SUERO NEGS XL FORT PESTAÑAS TUBO 3ML</v>
          </cell>
          <cell r="C5003" t="str">
            <v>ABARROTES NO COMESTIBLES</v>
          </cell>
          <cell r="D5003">
            <v>63.31</v>
          </cell>
          <cell r="E5003" t="str">
            <v>Flujo Continuo</v>
          </cell>
        </row>
        <row r="5004">
          <cell r="A5004">
            <v>900371</v>
          </cell>
          <cell r="B5004" t="str">
            <v>DESINFECTANTE LYSOL CRISP LINEN X 19 OZ</v>
          </cell>
          <cell r="C5004" t="str">
            <v>ABARROTES NO COMESTIBLES</v>
          </cell>
          <cell r="D5004">
            <v>21.05</v>
          </cell>
          <cell r="E5004" t="str">
            <v>Flujo Continuo</v>
          </cell>
        </row>
        <row r="5005">
          <cell r="A5005">
            <v>900383</v>
          </cell>
          <cell r="B5005" t="str">
            <v>PROCTETORES MAMARIOS X 24 UN</v>
          </cell>
          <cell r="C5005" t="str">
            <v>ABARROTES NO COMESTIBLES</v>
          </cell>
          <cell r="D5005">
            <v>9.59</v>
          </cell>
          <cell r="E5005" t="str">
            <v>Flujo Continuo</v>
          </cell>
        </row>
        <row r="5006">
          <cell r="A5006">
            <v>900384</v>
          </cell>
          <cell r="B5006" t="str">
            <v>SET TWO TONE CUSH+COMB CONAIR</v>
          </cell>
          <cell r="C5006" t="str">
            <v>ABARROTES NO COMESTIBLES</v>
          </cell>
          <cell r="D5006">
            <v>8.84</v>
          </cell>
          <cell r="E5006" t="str">
            <v>Flujo Continuo</v>
          </cell>
        </row>
        <row r="5007">
          <cell r="A5007">
            <v>773303</v>
          </cell>
          <cell r="B5007" t="str">
            <v>BEBIDA ALMENDRA 946 ML SILK CHOCOLATE</v>
          </cell>
          <cell r="C5007" t="str">
            <v>ABARROTES COMESTIBLES</v>
          </cell>
          <cell r="D5007">
            <v>10.5</v>
          </cell>
          <cell r="E5007" t="str">
            <v>Almacenado</v>
          </cell>
        </row>
        <row r="5008">
          <cell r="A5008">
            <v>900386</v>
          </cell>
          <cell r="B5008" t="str">
            <v>CO SCUNCI LIGAS ELASTICS BLACK 18UND</v>
          </cell>
          <cell r="C5008" t="str">
            <v>ABARROTES NO COMESTIBLES</v>
          </cell>
          <cell r="D5008">
            <v>4.09</v>
          </cell>
          <cell r="E5008" t="str">
            <v>Flujo Continuo</v>
          </cell>
        </row>
        <row r="5009">
          <cell r="A5009">
            <v>900442</v>
          </cell>
          <cell r="B5009" t="str">
            <v>TABLETA 70% CACAO CUZCO 70G CACAOSUYO</v>
          </cell>
          <cell r="C5009" t="str">
            <v>ABARROTES COMESTIBLES</v>
          </cell>
          <cell r="D5009">
            <v>12.71</v>
          </cell>
          <cell r="E5009" t="str">
            <v>Flujo Continuo</v>
          </cell>
        </row>
        <row r="5010">
          <cell r="A5010">
            <v>900443</v>
          </cell>
          <cell r="B5010" t="str">
            <v>CARAMELO LLAVERO CRY BABIES</v>
          </cell>
          <cell r="C5010" t="str">
            <v>ABARROTES COMESTIBLES</v>
          </cell>
          <cell r="D5010">
            <v>3.45</v>
          </cell>
          <cell r="E5010" t="str">
            <v>Flujo Continuo</v>
          </cell>
        </row>
        <row r="5011">
          <cell r="A5011">
            <v>900447</v>
          </cell>
          <cell r="B5011" t="str">
            <v>SALSA PIZZA ARCOR X 340GR</v>
          </cell>
          <cell r="C5011" t="str">
            <v>ABARROTES COMESTIBLES</v>
          </cell>
          <cell r="D5011">
            <v>3.04</v>
          </cell>
          <cell r="E5011" t="str">
            <v>Flujo Continuo</v>
          </cell>
        </row>
        <row r="5012">
          <cell r="A5012">
            <v>900463</v>
          </cell>
          <cell r="B5012" t="str">
            <v>ENFAGROW PREMIUM 850 G</v>
          </cell>
          <cell r="C5012" t="str">
            <v>ABARROTES COMESTIBLES</v>
          </cell>
          <cell r="D5012">
            <v>70.83</v>
          </cell>
          <cell r="E5012" t="str">
            <v>Flujo Continuo</v>
          </cell>
        </row>
        <row r="5013">
          <cell r="A5013">
            <v>900464</v>
          </cell>
          <cell r="B5013" t="str">
            <v>ENFAGROW PREMIUM VAINILLA 850 G</v>
          </cell>
          <cell r="C5013" t="str">
            <v>ABARROTES COMESTIBLES</v>
          </cell>
          <cell r="D5013">
            <v>70.83</v>
          </cell>
          <cell r="E5013" t="str">
            <v>Flujo Continuo</v>
          </cell>
        </row>
        <row r="5014">
          <cell r="A5014">
            <v>900587</v>
          </cell>
          <cell r="B5014" t="str">
            <v>GALLETON ANDEAN COOKIES CHOCOCHIP X60G</v>
          </cell>
          <cell r="C5014" t="str">
            <v>ABARROTES COMESTIBLES</v>
          </cell>
          <cell r="D5014">
            <v>2.31</v>
          </cell>
          <cell r="E5014" t="str">
            <v>Flujo Continuo</v>
          </cell>
        </row>
        <row r="5015">
          <cell r="A5015">
            <v>900588</v>
          </cell>
          <cell r="B5015" t="str">
            <v>GALLETA ANDEAN COOKIES MATCHA</v>
          </cell>
          <cell r="C5015" t="str">
            <v>ABARROTES COMESTIBLES</v>
          </cell>
          <cell r="D5015">
            <v>2.67</v>
          </cell>
          <cell r="E5015" t="str">
            <v>Flujo Continuo</v>
          </cell>
        </row>
        <row r="5016">
          <cell r="A5016">
            <v>900589</v>
          </cell>
          <cell r="B5016" t="str">
            <v>GALLETA ANDEAN COOKIES CHOCOCHIP SIXPACK</v>
          </cell>
          <cell r="C5016" t="str">
            <v>ABARROTES COMESTIBLES</v>
          </cell>
          <cell r="D5016">
            <v>5.87</v>
          </cell>
          <cell r="E5016" t="str">
            <v>Flujo Continuo</v>
          </cell>
        </row>
        <row r="5017">
          <cell r="A5017">
            <v>900590</v>
          </cell>
          <cell r="B5017" t="str">
            <v>GALLETA ANDEAN COOKIES BERRIES SIXPACK</v>
          </cell>
          <cell r="C5017" t="str">
            <v>ABARROTES COMESTIBLES</v>
          </cell>
          <cell r="D5017">
            <v>5.87</v>
          </cell>
          <cell r="E5017" t="str">
            <v>Flujo Continuo</v>
          </cell>
        </row>
        <row r="5018">
          <cell r="A5018">
            <v>900592</v>
          </cell>
          <cell r="B5018" t="str">
            <v>GIN BEEFEATER LONDON DRY 1L</v>
          </cell>
          <cell r="C5018" t="str">
            <v>ABARROTES BEBIBLES</v>
          </cell>
          <cell r="D5018">
            <v>83.32</v>
          </cell>
          <cell r="E5018" t="str">
            <v>Flujo Continuo</v>
          </cell>
        </row>
        <row r="5019">
          <cell r="A5019">
            <v>900848</v>
          </cell>
          <cell r="B5019" t="str">
            <v>TREEHUT EXFOLIANTE COCO Y LIMA510G</v>
          </cell>
          <cell r="C5019" t="str">
            <v>ABARROTES NO COMESTIBLES</v>
          </cell>
          <cell r="D5019">
            <v>40.43</v>
          </cell>
          <cell r="E5019" t="str">
            <v>Flujo Continuo</v>
          </cell>
        </row>
        <row r="5020">
          <cell r="A5020">
            <v>900849</v>
          </cell>
          <cell r="B5020" t="str">
            <v>TREEHUT EXFOLIANTE ROSA MARROQUI 510G</v>
          </cell>
          <cell r="C5020" t="str">
            <v>ABARROTES NO COMESTIBLES</v>
          </cell>
          <cell r="D5020">
            <v>40.43</v>
          </cell>
          <cell r="E5020" t="str">
            <v>Flujo Continuo</v>
          </cell>
        </row>
        <row r="5021">
          <cell r="A5021">
            <v>900850</v>
          </cell>
          <cell r="B5021" t="str">
            <v>TREEHUT MANTECA CORP COCO Y LIMA198G</v>
          </cell>
          <cell r="C5021" t="str">
            <v>ABARROTES NO COMESTIBLES</v>
          </cell>
          <cell r="D5021">
            <v>38.5</v>
          </cell>
          <cell r="E5021" t="str">
            <v>Flujo Continuo</v>
          </cell>
        </row>
        <row r="5022">
          <cell r="A5022">
            <v>900851</v>
          </cell>
          <cell r="B5022" t="str">
            <v>TREEHUT MANTECA CORP ROSA MARROQUI198G</v>
          </cell>
          <cell r="C5022" t="str">
            <v>ABARROTES NO COMESTIBLES</v>
          </cell>
          <cell r="D5022">
            <v>38.5</v>
          </cell>
          <cell r="E5022" t="str">
            <v>Flujo Continuo</v>
          </cell>
        </row>
        <row r="5023">
          <cell r="A5023">
            <v>900852</v>
          </cell>
          <cell r="B5023" t="str">
            <v>TREEHUT LOCION CORP COCO Y LIMA255G</v>
          </cell>
          <cell r="C5023" t="str">
            <v>ABARROTES NO COMESTIBLES</v>
          </cell>
          <cell r="D5023">
            <v>38.5</v>
          </cell>
          <cell r="E5023" t="str">
            <v>Flujo Continuo</v>
          </cell>
        </row>
        <row r="5024">
          <cell r="A5024">
            <v>774198</v>
          </cell>
          <cell r="B5024" t="str">
            <v>MARRASQUINOS PENNAT X 28 ONZ</v>
          </cell>
          <cell r="C5024" t="str">
            <v>ABARROTES COMESTIBLES</v>
          </cell>
          <cell r="D5024">
            <v>29.54</v>
          </cell>
          <cell r="E5024" t="str">
            <v>Almacenado</v>
          </cell>
        </row>
        <row r="5025">
          <cell r="A5025">
            <v>900853</v>
          </cell>
          <cell r="B5025" t="str">
            <v>TREEHUT LOCION CORP ROSA MARROQU255G</v>
          </cell>
          <cell r="C5025" t="str">
            <v>ABARROTES NO COMESTIBLES</v>
          </cell>
          <cell r="D5025">
            <v>29.6</v>
          </cell>
          <cell r="E5025" t="str">
            <v>Flujo Continuo</v>
          </cell>
        </row>
        <row r="5026">
          <cell r="A5026">
            <v>900854</v>
          </cell>
          <cell r="B5026" t="str">
            <v>OH K! MASCARILLA POLVO DE ORO25G</v>
          </cell>
          <cell r="C5026" t="str">
            <v>ABARROTES NO COMESTIBLES</v>
          </cell>
          <cell r="D5026">
            <v>34.31</v>
          </cell>
          <cell r="E5026" t="str">
            <v>Flujo Continuo</v>
          </cell>
        </row>
        <row r="5027">
          <cell r="A5027">
            <v>900855</v>
          </cell>
          <cell r="B5027" t="str">
            <v>OH K! MASCARILLA ACIDO HIALURONICO25G</v>
          </cell>
          <cell r="C5027" t="str">
            <v>ABARROTES NO COMESTIBLES</v>
          </cell>
          <cell r="D5027">
            <v>23.67</v>
          </cell>
          <cell r="E5027" t="str">
            <v>Flujo Continuo</v>
          </cell>
        </row>
        <row r="5028">
          <cell r="A5028">
            <v>900856</v>
          </cell>
          <cell r="B5028" t="str">
            <v>OH K! MASCARILLA ARCILLA ROSADA18G</v>
          </cell>
          <cell r="C5028" t="str">
            <v>ABARROTES NO COMESTIBLES</v>
          </cell>
          <cell r="D5028">
            <v>17.739999999999998</v>
          </cell>
          <cell r="E5028" t="str">
            <v>Flujo Continuo</v>
          </cell>
        </row>
        <row r="5029">
          <cell r="A5029">
            <v>900857</v>
          </cell>
          <cell r="B5029" t="str">
            <v>OH K! MASCARILLA LAMINA DE ORO20ML</v>
          </cell>
          <cell r="C5029" t="str">
            <v>ABARROTES NO COMESTIBLES</v>
          </cell>
          <cell r="D5029">
            <v>17.739999999999998</v>
          </cell>
          <cell r="E5029" t="str">
            <v>Flujo Continuo</v>
          </cell>
        </row>
        <row r="5030">
          <cell r="A5030">
            <v>900858</v>
          </cell>
          <cell r="B5030" t="str">
            <v>OH K! MASCARILLA DE ORO PARA OJERAS3G</v>
          </cell>
          <cell r="C5030" t="str">
            <v>ABARROTES NO COMESTIBLES</v>
          </cell>
          <cell r="D5030">
            <v>17.739999999999998</v>
          </cell>
          <cell r="E5030" t="str">
            <v>Flujo Continuo</v>
          </cell>
        </row>
        <row r="5031">
          <cell r="A5031">
            <v>900859</v>
          </cell>
          <cell r="B5031" t="str">
            <v>OH K! MASCARILLA DE ORO PARA LABIOS 8G</v>
          </cell>
          <cell r="C5031" t="str">
            <v>ABARROTES NO COMESTIBLES</v>
          </cell>
          <cell r="D5031">
            <v>17.739999999999998</v>
          </cell>
          <cell r="E5031" t="str">
            <v>Flujo Continuo</v>
          </cell>
        </row>
        <row r="5032">
          <cell r="A5032">
            <v>900860</v>
          </cell>
          <cell r="B5032" t="str">
            <v>OH K! MASCARILLA PEELING PARA PIES40ML</v>
          </cell>
          <cell r="C5032" t="str">
            <v>ABARROTES NO COMESTIBLES</v>
          </cell>
          <cell r="D5032">
            <v>29.6</v>
          </cell>
          <cell r="E5032" t="str">
            <v>Flujo Continuo</v>
          </cell>
        </row>
        <row r="5033">
          <cell r="A5033">
            <v>900861</v>
          </cell>
          <cell r="B5033" t="str">
            <v>OH K! MASCARILLA DE CURCUMA25ML</v>
          </cell>
          <cell r="C5033" t="str">
            <v>ABARROTES NO COMESTIBLES</v>
          </cell>
          <cell r="D5033">
            <v>11.81</v>
          </cell>
          <cell r="E5033" t="str">
            <v>Flujo Continuo</v>
          </cell>
        </row>
        <row r="5034">
          <cell r="A5034">
            <v>900863</v>
          </cell>
          <cell r="B5034" t="str">
            <v>OH K! MASCARILLA DE BURBUJAS SUGU 20ML</v>
          </cell>
          <cell r="C5034" t="str">
            <v>ABARROTES NO COMESTIBLES</v>
          </cell>
          <cell r="D5034">
            <v>7.06</v>
          </cell>
          <cell r="E5034" t="str">
            <v>Flujo Continuo</v>
          </cell>
        </row>
        <row r="5035">
          <cell r="A5035">
            <v>901178</v>
          </cell>
          <cell r="B5035" t="str">
            <v>MILKADAMIA ORIGINAL 32OZ</v>
          </cell>
          <cell r="C5035" t="str">
            <v>ABARROTES COMESTIBLES</v>
          </cell>
          <cell r="D5035">
            <v>15.39</v>
          </cell>
          <cell r="E5035" t="str">
            <v>Flujo Continuo</v>
          </cell>
        </row>
        <row r="5036">
          <cell r="A5036">
            <v>901179</v>
          </cell>
          <cell r="B5036" t="str">
            <v>MILKADAMIA UNSWEETENED 32OZ</v>
          </cell>
          <cell r="C5036" t="str">
            <v>ABARROTES COMESTIBLES</v>
          </cell>
          <cell r="D5036">
            <v>15.39</v>
          </cell>
          <cell r="E5036" t="str">
            <v>Flujo Continuo</v>
          </cell>
        </row>
        <row r="5037">
          <cell r="A5037">
            <v>901180</v>
          </cell>
          <cell r="B5037" t="str">
            <v>MILKADAMIA UNSWEETENED VANILLA 32OZ</v>
          </cell>
          <cell r="C5037" t="str">
            <v>ABARROTES COMESTIBLES</v>
          </cell>
          <cell r="D5037">
            <v>15.39</v>
          </cell>
          <cell r="E5037" t="str">
            <v>Flujo Continuo</v>
          </cell>
        </row>
        <row r="5038">
          <cell r="A5038">
            <v>901183</v>
          </cell>
          <cell r="B5038" t="str">
            <v>KISS NECESER DE MAQUILLAJE</v>
          </cell>
          <cell r="C5038" t="str">
            <v>ABARROTES NO COMESTIBLES</v>
          </cell>
          <cell r="D5038">
            <v>32</v>
          </cell>
          <cell r="E5038" t="str">
            <v>Flujo Continuo</v>
          </cell>
        </row>
        <row r="5039">
          <cell r="A5039">
            <v>901184</v>
          </cell>
          <cell r="B5039" t="str">
            <v>KISS ESPEJO PORTA PESTAÑAS</v>
          </cell>
          <cell r="C5039" t="str">
            <v>ABARROTES NO COMESTIBLES</v>
          </cell>
          <cell r="D5039">
            <v>14.7</v>
          </cell>
          <cell r="E5039" t="str">
            <v>Flujo Continuo</v>
          </cell>
        </row>
        <row r="5040">
          <cell r="A5040">
            <v>901621</v>
          </cell>
          <cell r="B5040" t="str">
            <v>CAJITA NAVIDAD BUTTER TOFFE 120G</v>
          </cell>
          <cell r="C5040" t="str">
            <v>ABARROTES COMESTIBLES</v>
          </cell>
          <cell r="D5040">
            <v>8.25</v>
          </cell>
          <cell r="E5040" t="str">
            <v>Flujo Continuo</v>
          </cell>
        </row>
        <row r="5041">
          <cell r="A5041">
            <v>901623</v>
          </cell>
          <cell r="B5041" t="str">
            <v>ESFERA NAVIDAD BON O BON 90G</v>
          </cell>
          <cell r="C5041" t="str">
            <v>ABARROTES COMESTIBLES</v>
          </cell>
          <cell r="D5041">
            <v>9.91</v>
          </cell>
          <cell r="E5041" t="str">
            <v>Flujo Continuo</v>
          </cell>
        </row>
        <row r="5042">
          <cell r="A5042">
            <v>901624</v>
          </cell>
          <cell r="B5042" t="str">
            <v>POTE ESTRELLA BON O BON 105G</v>
          </cell>
          <cell r="C5042" t="str">
            <v>ABARROTES COMESTIBLES</v>
          </cell>
          <cell r="D5042">
            <v>10.44</v>
          </cell>
          <cell r="E5042" t="str">
            <v>Flujo Continuo</v>
          </cell>
        </row>
        <row r="5043">
          <cell r="A5043">
            <v>901714</v>
          </cell>
          <cell r="B5043" t="str">
            <v>COPA APEROL SPRITZ</v>
          </cell>
          <cell r="C5043" t="str">
            <v>ABARROTES BEBIBLES</v>
          </cell>
          <cell r="D5043">
            <v>0.01</v>
          </cell>
          <cell r="E5043" t="str">
            <v>Flujo Continuo</v>
          </cell>
        </row>
        <row r="5044">
          <cell r="A5044">
            <v>901749</v>
          </cell>
          <cell r="B5044" t="str">
            <v>GIN BOMBAY BRAMBLE X 700 ML</v>
          </cell>
          <cell r="C5044" t="str">
            <v>ABARROTES BEBIBLES</v>
          </cell>
          <cell r="D5044">
            <v>76.37</v>
          </cell>
          <cell r="E5044" t="str">
            <v>Flujo Continuo</v>
          </cell>
        </row>
        <row r="5045">
          <cell r="A5045">
            <v>902149</v>
          </cell>
          <cell r="B5045" t="str">
            <v>VINO ALAMOS RED BLEND BOT 750ML</v>
          </cell>
          <cell r="C5045" t="str">
            <v>ABARROTES BEBIBLES</v>
          </cell>
          <cell r="D5045">
            <v>32.22</v>
          </cell>
          <cell r="E5045" t="str">
            <v>Flujo Continuo</v>
          </cell>
        </row>
        <row r="5046">
          <cell r="A5046">
            <v>902183</v>
          </cell>
          <cell r="B5046" t="str">
            <v>GUANTE MULTI ANTIDESLI HOME CARE TALLA S</v>
          </cell>
          <cell r="C5046" t="str">
            <v>ABARROTES NO COMESTIBLES</v>
          </cell>
          <cell r="D5046">
            <v>5.25</v>
          </cell>
          <cell r="E5046" t="str">
            <v>Flujo Continuo</v>
          </cell>
        </row>
        <row r="5047">
          <cell r="A5047">
            <v>902184</v>
          </cell>
          <cell r="B5047" t="str">
            <v>GUANTE MULTI ANTIDESLI HOME CARE TALLA M</v>
          </cell>
          <cell r="C5047" t="str">
            <v>ABARROTES NO COMESTIBLES</v>
          </cell>
          <cell r="D5047">
            <v>5.25</v>
          </cell>
          <cell r="E5047" t="str">
            <v>Flujo Continuo</v>
          </cell>
        </row>
        <row r="5048">
          <cell r="A5048">
            <v>902185</v>
          </cell>
          <cell r="B5048" t="str">
            <v>GUANTE MULTI ANTIDESLI HOME CARE TALLA L</v>
          </cell>
          <cell r="C5048" t="str">
            <v>ABARROTES NO COMESTIBLES</v>
          </cell>
          <cell r="D5048">
            <v>5.25</v>
          </cell>
          <cell r="E5048" t="str">
            <v>Flujo Continuo</v>
          </cell>
        </row>
        <row r="5049">
          <cell r="A5049">
            <v>902186</v>
          </cell>
          <cell r="B5049" t="str">
            <v>GUANTE CLÁSICO COCINA HOME CARE TALLA S</v>
          </cell>
          <cell r="C5049" t="str">
            <v>ABARROTES NO COMESTIBLES</v>
          </cell>
          <cell r="D5049">
            <v>3.74</v>
          </cell>
          <cell r="E5049" t="str">
            <v>Flujo Continuo</v>
          </cell>
        </row>
        <row r="5050">
          <cell r="A5050">
            <v>902187</v>
          </cell>
          <cell r="B5050" t="str">
            <v>GUANTE CLÁSICO COCINA HOME CARE TALLA M</v>
          </cell>
          <cell r="C5050" t="str">
            <v>ABARROTES NO COMESTIBLES</v>
          </cell>
          <cell r="D5050">
            <v>3.74</v>
          </cell>
          <cell r="E5050" t="str">
            <v>Flujo Continuo</v>
          </cell>
        </row>
        <row r="5051">
          <cell r="A5051">
            <v>902188</v>
          </cell>
          <cell r="B5051" t="str">
            <v>GUANTE CLÁSICO COCINA HOME CARE TALLA L</v>
          </cell>
          <cell r="C5051" t="str">
            <v>ABARROTES NO COMESTIBLES</v>
          </cell>
          <cell r="D5051">
            <v>3.74</v>
          </cell>
          <cell r="E5051" t="str">
            <v>Flujo Continuo</v>
          </cell>
        </row>
        <row r="5052">
          <cell r="A5052">
            <v>902189</v>
          </cell>
          <cell r="B5052" t="str">
            <v>GUANTE EXTRA LAVAND HOME CARE TALLA S</v>
          </cell>
          <cell r="C5052" t="str">
            <v>ABARROTES NO COMESTIBLES</v>
          </cell>
          <cell r="D5052">
            <v>8.85</v>
          </cell>
          <cell r="E5052" t="str">
            <v>Flujo Continuo</v>
          </cell>
        </row>
        <row r="5053">
          <cell r="A5053">
            <v>902190</v>
          </cell>
          <cell r="B5053" t="str">
            <v>GUANTE EXTRA LAVAND HOME CARE TALLA M</v>
          </cell>
          <cell r="C5053" t="str">
            <v>ABARROTES NO COMESTIBLES</v>
          </cell>
          <cell r="D5053">
            <v>8.85</v>
          </cell>
          <cell r="E5053" t="str">
            <v>Flujo Continuo</v>
          </cell>
        </row>
        <row r="5054">
          <cell r="A5054">
            <v>902191</v>
          </cell>
          <cell r="B5054" t="str">
            <v>GUANTE EXTRA LAVAND HOME CARE TALLA L</v>
          </cell>
          <cell r="C5054" t="str">
            <v>ABARROTES NO COMESTIBLES</v>
          </cell>
          <cell r="D5054">
            <v>8.85</v>
          </cell>
          <cell r="E5054" t="str">
            <v>Flujo Continuo</v>
          </cell>
        </row>
        <row r="5055">
          <cell r="A5055">
            <v>902235</v>
          </cell>
          <cell r="B5055" t="str">
            <v>TR CAP NUTRIBELA CAUTERIZAC PUNTAS 300ML</v>
          </cell>
          <cell r="C5055" t="str">
            <v>ABARROTES NO COMESTIBLES</v>
          </cell>
          <cell r="D5055">
            <v>10.1</v>
          </cell>
          <cell r="E5055" t="str">
            <v>Flujo Continuo</v>
          </cell>
        </row>
        <row r="5056">
          <cell r="A5056">
            <v>902243</v>
          </cell>
          <cell r="B5056" t="str">
            <v>PAELLA ESTUCHE X256GR CARMENCITA</v>
          </cell>
          <cell r="C5056" t="str">
            <v>ABARROTES COMESTIBLES</v>
          </cell>
          <cell r="D5056">
            <v>15.68</v>
          </cell>
          <cell r="E5056" t="str">
            <v>Flujo Continuo</v>
          </cell>
        </row>
        <row r="5057">
          <cell r="A5057">
            <v>902566</v>
          </cell>
          <cell r="B5057" t="str">
            <v>VINO KIDIA VARIETAL MERLOT 750ML</v>
          </cell>
          <cell r="C5057" t="str">
            <v>ABARROTES BEBIBLES</v>
          </cell>
          <cell r="D5057">
            <v>20.78</v>
          </cell>
          <cell r="E5057" t="str">
            <v>Flujo Continuo</v>
          </cell>
        </row>
        <row r="5058">
          <cell r="A5058">
            <v>902570</v>
          </cell>
          <cell r="B5058" t="str">
            <v>WHISKY JW RED 750ML +4VAS+ EVERVESS 1.5L</v>
          </cell>
          <cell r="C5058" t="str">
            <v>ABARROTES BEBIBLES</v>
          </cell>
          <cell r="D5058">
            <v>36.07</v>
          </cell>
          <cell r="E5058" t="str">
            <v>Flujo Continuo</v>
          </cell>
        </row>
        <row r="5059">
          <cell r="A5059">
            <v>902584</v>
          </cell>
          <cell r="B5059" t="str">
            <v>GALLETAS CAFÉ FOURPACK 180G COFFEE JOY</v>
          </cell>
          <cell r="C5059" t="str">
            <v>ABARROTES COMESTIBLES</v>
          </cell>
          <cell r="D5059">
            <v>4.8499999999999996</v>
          </cell>
          <cell r="E5059" t="str">
            <v>Flujo Continuo</v>
          </cell>
        </row>
        <row r="5060">
          <cell r="A5060">
            <v>902639</v>
          </cell>
          <cell r="B5060" t="str">
            <v>CHOCOLATE HEARTS 200GR BELGIAN</v>
          </cell>
          <cell r="C5060" t="str">
            <v>ABARROTES COMESTIBLES</v>
          </cell>
          <cell r="D5060">
            <v>22.46</v>
          </cell>
          <cell r="E5060" t="str">
            <v>Flujo Continuo</v>
          </cell>
        </row>
        <row r="5061">
          <cell r="A5061">
            <v>902640</v>
          </cell>
          <cell r="B5061" t="str">
            <v>CHOCOLATE MILK 100GR BELGIAN</v>
          </cell>
          <cell r="C5061" t="str">
            <v>ABARROTES COMESTIBLES</v>
          </cell>
          <cell r="D5061">
            <v>7.65</v>
          </cell>
          <cell r="E5061" t="str">
            <v>Flujo Continuo</v>
          </cell>
        </row>
        <row r="5062">
          <cell r="A5062">
            <v>902641</v>
          </cell>
          <cell r="B5062" t="str">
            <v>CHOCOLATE DARK 85% 100GR BELGIAN</v>
          </cell>
          <cell r="C5062" t="str">
            <v>ABARROTES COMESTIBLES</v>
          </cell>
          <cell r="D5062">
            <v>9.43</v>
          </cell>
          <cell r="E5062" t="str">
            <v>Flujo Continuo</v>
          </cell>
        </row>
        <row r="5063">
          <cell r="A5063">
            <v>902642</v>
          </cell>
          <cell r="B5063" t="str">
            <v>CHOCOLATE DARK 72% 100GR BELGIAN</v>
          </cell>
          <cell r="C5063" t="str">
            <v>ABARROTES COMESTIBLES</v>
          </cell>
          <cell r="D5063">
            <v>7.65</v>
          </cell>
          <cell r="E5063" t="str">
            <v>Flujo Continuo</v>
          </cell>
        </row>
        <row r="5064">
          <cell r="A5064">
            <v>902644</v>
          </cell>
          <cell r="B5064" t="str">
            <v>BARQUILLOS KILLOS X6UN</v>
          </cell>
          <cell r="C5064" t="str">
            <v>ABARROTES COMESTIBLES</v>
          </cell>
          <cell r="D5064">
            <v>5.34</v>
          </cell>
          <cell r="E5064" t="str">
            <v>Flujo Continuo</v>
          </cell>
        </row>
        <row r="5065">
          <cell r="A5065">
            <v>903357</v>
          </cell>
          <cell r="B5065" t="str">
            <v>SHAMPOO FRUCTIS HAIR FOOD ALOE 300ML</v>
          </cell>
          <cell r="C5065" t="str">
            <v>ABARROTES NO COMESTIBLES</v>
          </cell>
          <cell r="D5065">
            <v>14.05</v>
          </cell>
          <cell r="E5065" t="str">
            <v>Flujo Continuo</v>
          </cell>
        </row>
        <row r="5066">
          <cell r="A5066">
            <v>903358</v>
          </cell>
          <cell r="B5066" t="str">
            <v>ACO FRUCTIS HAIR FOOD COCO 300ML</v>
          </cell>
          <cell r="C5066" t="str">
            <v>ABARROTES NO COMESTIBLES</v>
          </cell>
          <cell r="D5066">
            <v>14.05</v>
          </cell>
          <cell r="E5066" t="str">
            <v>Flujo Continuo</v>
          </cell>
        </row>
        <row r="5067">
          <cell r="A5067">
            <v>903359</v>
          </cell>
          <cell r="B5067" t="str">
            <v>ACO FRUCTIS HAIR FOOD AGUACATE 300ML</v>
          </cell>
          <cell r="C5067" t="str">
            <v>ABARROTES NO COMESTIBLES</v>
          </cell>
          <cell r="D5067">
            <v>14.05</v>
          </cell>
          <cell r="E5067" t="str">
            <v>Flujo Continuo</v>
          </cell>
        </row>
        <row r="5068">
          <cell r="A5068">
            <v>903368</v>
          </cell>
          <cell r="B5068" t="str">
            <v>ALCAPARRAS EN VINAGRE VITALYS X105GR</v>
          </cell>
          <cell r="C5068" t="str">
            <v>ABARROTES COMESTIBLES</v>
          </cell>
          <cell r="D5068">
            <v>7.3</v>
          </cell>
          <cell r="E5068" t="str">
            <v>Flujo Continuo</v>
          </cell>
        </row>
        <row r="5069">
          <cell r="A5069">
            <v>903369</v>
          </cell>
          <cell r="B5069" t="str">
            <v>TRIPACK DE TAMALES  CASA VERDE 540GR</v>
          </cell>
          <cell r="C5069" t="str">
            <v>PRODUCCION Y ELABORADOS</v>
          </cell>
          <cell r="D5069">
            <v>8.31</v>
          </cell>
          <cell r="E5069" t="str">
            <v>Flujo Continuo</v>
          </cell>
        </row>
        <row r="5070">
          <cell r="A5070">
            <v>903373</v>
          </cell>
          <cell r="B5070" t="str">
            <v>PACK AMMENS ORIGINAL SHAMPOO+ACO</v>
          </cell>
          <cell r="C5070" t="str">
            <v>ABARROTES NO COMESTIBLES</v>
          </cell>
          <cell r="D5070">
            <v>18.57</v>
          </cell>
          <cell r="E5070" t="str">
            <v>Flujo Continuo</v>
          </cell>
        </row>
        <row r="5071">
          <cell r="A5071">
            <v>903374</v>
          </cell>
          <cell r="B5071" t="str">
            <v>PACK AMMENS MANZANILLA SHAMPOO+ACO</v>
          </cell>
          <cell r="C5071" t="str">
            <v>ABARROTES NO COMESTIBLES</v>
          </cell>
          <cell r="D5071">
            <v>18.57</v>
          </cell>
          <cell r="E5071" t="str">
            <v>Flujo Continuo</v>
          </cell>
        </row>
        <row r="5072">
          <cell r="A5072">
            <v>903381</v>
          </cell>
          <cell r="B5072" t="str">
            <v>CR CORPORAL NIVEA ACLARADO NATURAL 400ML</v>
          </cell>
          <cell r="C5072" t="str">
            <v>ABARROTES NO COMESTIBLES</v>
          </cell>
          <cell r="D5072">
            <v>27.28</v>
          </cell>
          <cell r="E5072" t="str">
            <v>Flujo Continuo</v>
          </cell>
        </row>
        <row r="5073">
          <cell r="A5073">
            <v>903393</v>
          </cell>
          <cell r="B5073" t="str">
            <v>CAFÉ MOLIDO ORG BLUE LLAMA SUMAQ X284G</v>
          </cell>
          <cell r="C5073" t="str">
            <v>ABARROTES COMESTIBLES</v>
          </cell>
          <cell r="D5073">
            <v>21.5</v>
          </cell>
          <cell r="E5073" t="str">
            <v>Flujo Continuo</v>
          </cell>
        </row>
        <row r="5074">
          <cell r="A5074">
            <v>903394</v>
          </cell>
          <cell r="B5074" t="str">
            <v>UV DEFENDER CUIDADO DIARIO ANTI-BRILLO</v>
          </cell>
          <cell r="C5074" t="str">
            <v>ABARROTES NO COMESTIBLES</v>
          </cell>
          <cell r="D5074">
            <v>36.130000000000003</v>
          </cell>
          <cell r="E5074" t="str">
            <v>Flujo Continuo</v>
          </cell>
        </row>
        <row r="5075">
          <cell r="A5075">
            <v>903395</v>
          </cell>
          <cell r="B5075" t="str">
            <v>UV DEFENDER CUID DIAR ANTBRILLO TN CLARO</v>
          </cell>
          <cell r="C5075" t="str">
            <v>ABARROTES NO COMESTIBLES</v>
          </cell>
          <cell r="D5075">
            <v>36.130000000000003</v>
          </cell>
          <cell r="E5075" t="str">
            <v>Flujo Continuo</v>
          </cell>
        </row>
        <row r="5076">
          <cell r="A5076">
            <v>903397</v>
          </cell>
          <cell r="B5076" t="str">
            <v>UV DEFENDER CUID DIARIO HIDR INTENSA</v>
          </cell>
          <cell r="C5076" t="str">
            <v>ABARROTES NO COMESTIBLES</v>
          </cell>
          <cell r="D5076">
            <v>36.130000000000003</v>
          </cell>
          <cell r="E5076" t="str">
            <v>Flujo Continuo</v>
          </cell>
        </row>
        <row r="5077">
          <cell r="A5077">
            <v>903450</v>
          </cell>
          <cell r="B5077" t="str">
            <v>BOMBONES RELLENOS X 90G ORQUIDEA</v>
          </cell>
          <cell r="C5077" t="str">
            <v>ABARROTES COMESTIBLES</v>
          </cell>
          <cell r="D5077">
            <v>11.02</v>
          </cell>
          <cell r="E5077" t="str">
            <v>Flujo Continuo</v>
          </cell>
        </row>
        <row r="5078">
          <cell r="A5078">
            <v>903451</v>
          </cell>
          <cell r="B5078" t="str">
            <v>BOMBONES RELLENOS X 160G ORQUIDEA</v>
          </cell>
          <cell r="C5078" t="str">
            <v>ABARROTES COMESTIBLES</v>
          </cell>
          <cell r="D5078">
            <v>17.309999999999999</v>
          </cell>
          <cell r="E5078" t="str">
            <v>Flujo Continuo</v>
          </cell>
        </row>
        <row r="5079">
          <cell r="A5079">
            <v>903452</v>
          </cell>
          <cell r="B5079" t="str">
            <v>CHOCOLATE MINI ORQUIDEA X 360G</v>
          </cell>
          <cell r="C5079" t="str">
            <v>ABARROTES COMESTIBLES</v>
          </cell>
          <cell r="D5079">
            <v>25.76</v>
          </cell>
          <cell r="E5079" t="str">
            <v>Flujo Continuo</v>
          </cell>
        </row>
        <row r="5080">
          <cell r="A5080">
            <v>903453</v>
          </cell>
          <cell r="B5080" t="str">
            <v>MIEL DE MAPLE ORGX100ML ERABL'OR</v>
          </cell>
          <cell r="C5080" t="str">
            <v>ABARROTES COMESTIBLES</v>
          </cell>
          <cell r="D5080">
            <v>22.88</v>
          </cell>
          <cell r="E5080" t="str">
            <v>Flujo Continuo</v>
          </cell>
        </row>
        <row r="5081">
          <cell r="A5081">
            <v>903454</v>
          </cell>
          <cell r="B5081" t="str">
            <v>MIEL DE MAPLE ORGX250ML ERABL'OR</v>
          </cell>
          <cell r="C5081" t="str">
            <v>ABARROTES COMESTIBLES</v>
          </cell>
          <cell r="D5081">
            <v>40</v>
          </cell>
          <cell r="E5081" t="str">
            <v>Flujo Continuo</v>
          </cell>
        </row>
        <row r="5082">
          <cell r="A5082">
            <v>903459</v>
          </cell>
          <cell r="B5082" t="str">
            <v>VODKA SMIRNOFF WATERMELON 700ML</v>
          </cell>
          <cell r="C5082" t="str">
            <v>ABARROTES BEBIBLES</v>
          </cell>
          <cell r="D5082">
            <v>27.73</v>
          </cell>
          <cell r="E5082" t="str">
            <v>Flujo Continuo</v>
          </cell>
        </row>
        <row r="5083">
          <cell r="A5083">
            <v>903460</v>
          </cell>
          <cell r="B5083" t="str">
            <v>VODKA SMIRNOFF RASPBERRY 700ML</v>
          </cell>
          <cell r="C5083" t="str">
            <v>ABARROTES BEBIBLES</v>
          </cell>
          <cell r="D5083">
            <v>27.73</v>
          </cell>
          <cell r="E5083" t="str">
            <v>Flujo Continuo</v>
          </cell>
        </row>
        <row r="5084">
          <cell r="A5084">
            <v>904702</v>
          </cell>
          <cell r="B5084" t="str">
            <v>VINO COPPOLA DIAM.CLARET CAB.SAUV 750ML</v>
          </cell>
          <cell r="C5084" t="str">
            <v>ABARROTES BEBIBLES</v>
          </cell>
          <cell r="D5084">
            <v>97.91</v>
          </cell>
          <cell r="E5084" t="str">
            <v>Flujo Continuo</v>
          </cell>
        </row>
        <row r="5085">
          <cell r="A5085">
            <v>904709</v>
          </cell>
          <cell r="B5085" t="str">
            <v>VINO FAUSTINO ART.COLLECT VIU/CH 750ML</v>
          </cell>
          <cell r="C5085" t="str">
            <v>ABARROTES BEBIBLES</v>
          </cell>
          <cell r="D5085">
            <v>32.35</v>
          </cell>
          <cell r="E5085" t="str">
            <v>Flujo Continuo</v>
          </cell>
        </row>
        <row r="5086">
          <cell r="A5086">
            <v>904710</v>
          </cell>
          <cell r="B5086" t="str">
            <v>VINO FAUSTINO ART.COLLEC CRIANZA 750ML</v>
          </cell>
          <cell r="C5086" t="str">
            <v>ABARROTES BEBIBLES</v>
          </cell>
          <cell r="D5086">
            <v>43.15</v>
          </cell>
          <cell r="E5086" t="str">
            <v>Flujo Continuo</v>
          </cell>
        </row>
        <row r="5087">
          <cell r="A5087">
            <v>904712</v>
          </cell>
          <cell r="B5087" t="str">
            <v>VINO FAUSTINO I ANIVERSARIO 750ML</v>
          </cell>
          <cell r="C5087" t="str">
            <v>ABARROTES BEBIBLES</v>
          </cell>
          <cell r="D5087">
            <v>107.99</v>
          </cell>
          <cell r="E5087" t="str">
            <v>Flujo Continuo</v>
          </cell>
        </row>
        <row r="5088">
          <cell r="A5088">
            <v>904713</v>
          </cell>
          <cell r="B5088" t="str">
            <v>VINO GRAN SOMBRERO CAB.SAUVIG 750ML</v>
          </cell>
          <cell r="C5088" t="str">
            <v>ABARROTES BEBIBLES</v>
          </cell>
          <cell r="D5088">
            <v>69.8</v>
          </cell>
          <cell r="E5088" t="str">
            <v>Flujo Continuo</v>
          </cell>
        </row>
        <row r="5089">
          <cell r="A5089">
            <v>904714</v>
          </cell>
          <cell r="B5089" t="str">
            <v>VINO GRAN SOMBRERO CAB.FRANC 750ML</v>
          </cell>
          <cell r="C5089" t="str">
            <v>ABARROTES BEBIBLES</v>
          </cell>
          <cell r="D5089">
            <v>69.8</v>
          </cell>
          <cell r="E5089" t="str">
            <v>Flujo Continuo</v>
          </cell>
        </row>
        <row r="5090">
          <cell r="A5090">
            <v>904715</v>
          </cell>
          <cell r="B5090" t="str">
            <v>CERVEZA CURAKA PREMIUM BOMBITA 330 ML</v>
          </cell>
          <cell r="C5090" t="str">
            <v>ABARROTES BEBIBLES</v>
          </cell>
          <cell r="D5090">
            <v>7.06</v>
          </cell>
          <cell r="E5090" t="str">
            <v>Flujo Continuo</v>
          </cell>
        </row>
        <row r="5091">
          <cell r="A5091">
            <v>904716</v>
          </cell>
          <cell r="B5091" t="str">
            <v>CERVEZA CURAKA PREMIUM DILUVIO 330 ML</v>
          </cell>
          <cell r="C5091" t="str">
            <v>ABARROTES BEBIBLES</v>
          </cell>
          <cell r="D5091">
            <v>7.06</v>
          </cell>
          <cell r="E5091" t="str">
            <v>Flujo Continuo</v>
          </cell>
        </row>
        <row r="5092">
          <cell r="A5092">
            <v>904717</v>
          </cell>
          <cell r="B5092" t="str">
            <v>CERVEZA CURAKA PREMIUM BERRY 330 ML</v>
          </cell>
          <cell r="C5092" t="str">
            <v>ABARROTES BEBIBLES</v>
          </cell>
          <cell r="D5092">
            <v>7.06</v>
          </cell>
          <cell r="E5092" t="str">
            <v>Flujo Continuo</v>
          </cell>
        </row>
        <row r="5093">
          <cell r="A5093">
            <v>904718</v>
          </cell>
          <cell r="B5093" t="str">
            <v>CERVEZA CURAKA PREMIUM FIESTA 330 ML</v>
          </cell>
          <cell r="C5093" t="str">
            <v>ABARROTES BEBIBLES</v>
          </cell>
          <cell r="D5093">
            <v>7.06</v>
          </cell>
          <cell r="E5093" t="str">
            <v>Flujo Continuo</v>
          </cell>
        </row>
        <row r="5094">
          <cell r="A5094">
            <v>904719</v>
          </cell>
          <cell r="B5094" t="str">
            <v>CERVEZA CURAKA PREMIUM SUGAR MAMA 330 ML</v>
          </cell>
          <cell r="C5094" t="str">
            <v>ABARROTES BEBIBLES</v>
          </cell>
          <cell r="D5094">
            <v>7.06</v>
          </cell>
          <cell r="E5094" t="str">
            <v>Flujo Continuo</v>
          </cell>
        </row>
        <row r="5095">
          <cell r="A5095">
            <v>904722</v>
          </cell>
          <cell r="B5095" t="str">
            <v>TRONQUITOS SURTIDO X 125G 2 CERRITOS</v>
          </cell>
          <cell r="C5095" t="str">
            <v>ABARROTES COMESTIBLES</v>
          </cell>
          <cell r="D5095">
            <v>4.4000000000000004</v>
          </cell>
          <cell r="E5095" t="str">
            <v>Flujo Continuo</v>
          </cell>
        </row>
        <row r="5096">
          <cell r="A5096">
            <v>904723</v>
          </cell>
          <cell r="B5096" t="str">
            <v>TRONQUITOS CHOCOLATE X 125G 2 CERRITOS</v>
          </cell>
          <cell r="C5096" t="str">
            <v>ABARROTES COMESTIBLES</v>
          </cell>
          <cell r="D5096">
            <v>4.1900000000000004</v>
          </cell>
          <cell r="E5096" t="str">
            <v>Flujo Continuo</v>
          </cell>
        </row>
        <row r="5097">
          <cell r="A5097">
            <v>904724</v>
          </cell>
          <cell r="B5097" t="str">
            <v>CONFITES SURTIDO X 125G 2 CERRITOS</v>
          </cell>
          <cell r="C5097" t="str">
            <v>ABARROTES COMESTIBLES</v>
          </cell>
          <cell r="D5097">
            <v>4.4000000000000004</v>
          </cell>
          <cell r="E5097" t="str">
            <v>Flujo Continuo</v>
          </cell>
        </row>
        <row r="5098">
          <cell r="A5098">
            <v>904725</v>
          </cell>
          <cell r="B5098" t="str">
            <v>PAPAS FRITAS NATIVAS 160G TIYAPUY</v>
          </cell>
          <cell r="C5098" t="str">
            <v>ABARROTES COMESTIBLES</v>
          </cell>
          <cell r="D5098">
            <v>5.04</v>
          </cell>
          <cell r="E5098" t="str">
            <v>Flujo Continuo</v>
          </cell>
        </row>
        <row r="5099">
          <cell r="A5099">
            <v>904726</v>
          </cell>
          <cell r="B5099" t="str">
            <v>PAPAS NATIVAS AMARILLAS 160G TIYAPUY</v>
          </cell>
          <cell r="C5099" t="str">
            <v>ABARROTES COMESTIBLES</v>
          </cell>
          <cell r="D5099">
            <v>5.04</v>
          </cell>
          <cell r="E5099" t="str">
            <v>Flujo Continuo</v>
          </cell>
        </row>
        <row r="5100">
          <cell r="A5100">
            <v>904816</v>
          </cell>
          <cell r="B5100" t="str">
            <v>ACEITE DE CARTAMO OLEICO X 710 ML</v>
          </cell>
          <cell r="C5100" t="str">
            <v>ABARROTES COMESTIBLES</v>
          </cell>
          <cell r="D5100">
            <v>21.19</v>
          </cell>
          <cell r="E5100" t="str">
            <v>Flujo Continuo</v>
          </cell>
        </row>
        <row r="5101">
          <cell r="A5101">
            <v>904817</v>
          </cell>
          <cell r="B5101" t="str">
            <v>ACEITE DE CARTAMO OLEICO X 170G SPRAY</v>
          </cell>
          <cell r="C5101" t="str">
            <v>ABARROTES COMESTIBLES</v>
          </cell>
          <cell r="D5101">
            <v>15.39</v>
          </cell>
          <cell r="E5101" t="str">
            <v>Flujo Continuo</v>
          </cell>
        </row>
        <row r="5102">
          <cell r="A5102">
            <v>904861</v>
          </cell>
          <cell r="B5102" t="str">
            <v>VINO ORG. ANIMAL MALBEC 750ML</v>
          </cell>
          <cell r="C5102" t="str">
            <v>ABARROTES BEBIBLES</v>
          </cell>
          <cell r="D5102">
            <v>61.54</v>
          </cell>
          <cell r="E5102" t="str">
            <v>Flujo Continuo</v>
          </cell>
        </row>
        <row r="5103">
          <cell r="A5103">
            <v>904862</v>
          </cell>
          <cell r="B5103" t="str">
            <v>VINO ORG. ANIMAL CAB.SAUVIGNON 750ML</v>
          </cell>
          <cell r="C5103" t="str">
            <v>ABARROTES BEBIBLES</v>
          </cell>
          <cell r="D5103">
            <v>61.54</v>
          </cell>
          <cell r="E5103" t="str">
            <v>Flujo Continuo</v>
          </cell>
        </row>
        <row r="5104">
          <cell r="A5104">
            <v>904863</v>
          </cell>
          <cell r="B5104" t="str">
            <v>VINO ORG. ANIMAL CHARDONNAY 750ML</v>
          </cell>
          <cell r="C5104" t="str">
            <v>ABARROTES BEBIBLES</v>
          </cell>
          <cell r="D5104">
            <v>61.54</v>
          </cell>
          <cell r="E5104" t="str">
            <v>Flujo Continuo</v>
          </cell>
        </row>
        <row r="5105">
          <cell r="A5105">
            <v>904864</v>
          </cell>
          <cell r="B5105" t="str">
            <v>VINO PADRILLOS PINOT NOIR 750ML</v>
          </cell>
          <cell r="C5105" t="str">
            <v>ABARROTES BEBIBLES</v>
          </cell>
          <cell r="D5105">
            <v>43.73</v>
          </cell>
          <cell r="E5105" t="str">
            <v>Flujo Continuo</v>
          </cell>
        </row>
        <row r="5106">
          <cell r="A5106">
            <v>905465</v>
          </cell>
          <cell r="B5106" t="str">
            <v>CREMA DEPILATORIA DEPILE F ROJOS 150ML</v>
          </cell>
          <cell r="C5106" t="str">
            <v>ABARROTES NO COMESTIBLES</v>
          </cell>
          <cell r="D5106">
            <v>19.89</v>
          </cell>
          <cell r="E5106" t="str">
            <v>Flujo Continuo</v>
          </cell>
        </row>
        <row r="5107">
          <cell r="A5107">
            <v>905468</v>
          </cell>
          <cell r="B5107" t="str">
            <v>PIROTÍN ARBOLITO NAVIDEÑ (BOL X20UN) PAN</v>
          </cell>
          <cell r="C5107" t="str">
            <v>PRODUCCION Y ELABORADOS</v>
          </cell>
          <cell r="D5107">
            <v>0.95</v>
          </cell>
          <cell r="E5107" t="str">
            <v>Flujo Continuo</v>
          </cell>
        </row>
        <row r="5108">
          <cell r="A5108">
            <v>905507</v>
          </cell>
          <cell r="B5108" t="str">
            <v>CHEERIOS GENERAL MILLS GENERAL X340G</v>
          </cell>
          <cell r="C5108" t="str">
            <v>ABARROTES COMESTIBLES</v>
          </cell>
          <cell r="D5108">
            <v>26.1</v>
          </cell>
          <cell r="E5108" t="str">
            <v>Flujo Continuo</v>
          </cell>
        </row>
        <row r="5109">
          <cell r="A5109">
            <v>905510</v>
          </cell>
          <cell r="B5109" t="str">
            <v>CAFÉ JACOBS LIOFILIZADO INTENSO X100GR</v>
          </cell>
          <cell r="C5109" t="str">
            <v>ABARROTES COMESTIBLES</v>
          </cell>
          <cell r="D5109">
            <v>16.55</v>
          </cell>
          <cell r="E5109" t="str">
            <v>Flujo Continuo</v>
          </cell>
        </row>
        <row r="5110">
          <cell r="A5110">
            <v>905511</v>
          </cell>
          <cell r="B5110" t="str">
            <v>CAFÉ JACOBS LIOFILIZADO INTENSO X200GR</v>
          </cell>
          <cell r="C5110" t="str">
            <v>ABARROTES COMESTIBLES</v>
          </cell>
          <cell r="D5110">
            <v>28.77</v>
          </cell>
          <cell r="E5110" t="str">
            <v>Flujo Continuo</v>
          </cell>
        </row>
        <row r="5111">
          <cell r="A5111">
            <v>905512</v>
          </cell>
          <cell r="B5111" t="str">
            <v>CAFÉ JACOBS LIOFILIZADO GOLD SUAVEX100GR</v>
          </cell>
          <cell r="C5111" t="str">
            <v>ABARROTES COMESTIBLES</v>
          </cell>
          <cell r="D5111">
            <v>16.55</v>
          </cell>
          <cell r="E5111" t="str">
            <v>Flujo Continuo</v>
          </cell>
        </row>
        <row r="5112">
          <cell r="A5112">
            <v>905513</v>
          </cell>
          <cell r="B5112" t="str">
            <v>CAFÉ JACOBS LIOFILIZADO GOLD SUAVEX200GR</v>
          </cell>
          <cell r="C5112" t="str">
            <v>ABARROTES COMESTIBLES</v>
          </cell>
          <cell r="D5112">
            <v>28.77</v>
          </cell>
          <cell r="E5112" t="str">
            <v>Flujo Continuo</v>
          </cell>
        </row>
        <row r="5113">
          <cell r="A5113">
            <v>905783</v>
          </cell>
          <cell r="B5113" t="str">
            <v>RON MANDATARIO SOLERA 700ML</v>
          </cell>
          <cell r="C5113" t="str">
            <v>ABARROTES BEBIBLES</v>
          </cell>
          <cell r="D5113">
            <v>57.55</v>
          </cell>
          <cell r="E5113" t="str">
            <v>Flujo Continuo</v>
          </cell>
        </row>
        <row r="5114">
          <cell r="A5114">
            <v>905825</v>
          </cell>
          <cell r="B5114" t="str">
            <v>OREJITAS AZUCARADAS 35G ARCOR</v>
          </cell>
          <cell r="C5114" t="str">
            <v>ABARROTES COMESTIBLES</v>
          </cell>
          <cell r="D5114">
            <v>0.59</v>
          </cell>
          <cell r="E5114" t="str">
            <v>Flujo Continuo</v>
          </cell>
        </row>
        <row r="5115">
          <cell r="A5115">
            <v>905826</v>
          </cell>
          <cell r="B5115" t="str">
            <v>CHOCOLATE SEASHELLS 250GR BELGIAN</v>
          </cell>
          <cell r="C5115" t="str">
            <v>ABARROTES COMESTIBLES</v>
          </cell>
          <cell r="D5115">
            <v>22.46</v>
          </cell>
          <cell r="E5115" t="str">
            <v>Flujo Continuo</v>
          </cell>
        </row>
        <row r="5116">
          <cell r="A5116">
            <v>905827</v>
          </cell>
          <cell r="B5116" t="str">
            <v>LOL POPPING CANDY</v>
          </cell>
          <cell r="C5116" t="str">
            <v>ABARROTES COMESTIBLES</v>
          </cell>
          <cell r="D5116">
            <v>2.15</v>
          </cell>
          <cell r="E5116" t="str">
            <v>Flujo Continuo</v>
          </cell>
        </row>
        <row r="5117">
          <cell r="A5117">
            <v>906063</v>
          </cell>
          <cell r="B5117" t="str">
            <v>SHAMPOO 3EN1 X414ML CAPITAN AMERICA</v>
          </cell>
          <cell r="C5117" t="str">
            <v>ABARROTES NO COMESTIBLES</v>
          </cell>
          <cell r="D5117">
            <v>9.44</v>
          </cell>
          <cell r="E5117" t="str">
            <v>Flujo Continuo</v>
          </cell>
        </row>
        <row r="5118">
          <cell r="A5118">
            <v>906064</v>
          </cell>
          <cell r="B5118" t="str">
            <v>SHAMPOO 3EN1 X 414 ML IRON MAN</v>
          </cell>
          <cell r="C5118" t="str">
            <v>ABARROTES NO COMESTIBLES</v>
          </cell>
          <cell r="D5118">
            <v>9.44</v>
          </cell>
          <cell r="E5118" t="str">
            <v>Flujo Continuo</v>
          </cell>
        </row>
        <row r="5119">
          <cell r="A5119">
            <v>906315</v>
          </cell>
          <cell r="B5119" t="str">
            <v>SET SHAMPOO TROLLS 3 EN 1 X2- NIÑO,NIÑA</v>
          </cell>
          <cell r="C5119" t="str">
            <v>ABARROTES NO COMESTIBLES</v>
          </cell>
          <cell r="D5119">
            <v>19.11</v>
          </cell>
          <cell r="E5119" t="str">
            <v>Flujo Continuo</v>
          </cell>
        </row>
        <row r="5120">
          <cell r="A5120">
            <v>906318</v>
          </cell>
          <cell r="B5120" t="str">
            <v>FRU HAIR FOOD ALOE ACO 300ML</v>
          </cell>
          <cell r="C5120" t="str">
            <v>ABARROTES NO COMESTIBLES</v>
          </cell>
          <cell r="D5120">
            <v>14.05</v>
          </cell>
          <cell r="E5120" t="str">
            <v>Flujo Continuo</v>
          </cell>
        </row>
        <row r="5121">
          <cell r="A5121">
            <v>906319</v>
          </cell>
          <cell r="B5121" t="str">
            <v>FRU HAIR FOOD COCO SH 300ML</v>
          </cell>
          <cell r="C5121" t="str">
            <v>ABARROTES NO COMESTIBLES</v>
          </cell>
          <cell r="D5121">
            <v>14.05</v>
          </cell>
          <cell r="E5121" t="str">
            <v>Flujo Continuo</v>
          </cell>
        </row>
        <row r="5122">
          <cell r="A5122">
            <v>906320</v>
          </cell>
          <cell r="B5122" t="str">
            <v>FRU HAIR FOOD AGUACATE SH 300ML</v>
          </cell>
          <cell r="C5122" t="str">
            <v>ABARROTES NO COMESTIBLES</v>
          </cell>
          <cell r="D5122">
            <v>14.05</v>
          </cell>
          <cell r="E5122" t="str">
            <v>Flujo Continuo</v>
          </cell>
        </row>
        <row r="5123">
          <cell r="A5123">
            <v>784584</v>
          </cell>
          <cell r="B5123" t="str">
            <v>BLACK TEA FRUTOS ROJOS X 10BOL TWININGS</v>
          </cell>
          <cell r="C5123" t="str">
            <v>ABARROTES COMESTIBLES</v>
          </cell>
          <cell r="D5123">
            <v>11.21</v>
          </cell>
          <cell r="E5123" t="str">
            <v>Almacenado</v>
          </cell>
        </row>
        <row r="5124">
          <cell r="A5124">
            <v>907982</v>
          </cell>
          <cell r="B5124" t="str">
            <v>DESINFECT. SANYTOL MULTIUSOS C/GAT 750ML</v>
          </cell>
          <cell r="C5124" t="str">
            <v>ABARROTES NO COMESTIBLES</v>
          </cell>
          <cell r="D5124">
            <v>15.38</v>
          </cell>
          <cell r="E5124" t="str">
            <v>Flujo Continuo</v>
          </cell>
        </row>
        <row r="5125">
          <cell r="A5125">
            <v>785237</v>
          </cell>
          <cell r="B5125" t="str">
            <v>PACK 4 CREMAS BURGOS 250ML</v>
          </cell>
          <cell r="C5125" t="str">
            <v>ABARROTES BEBIBLES</v>
          </cell>
          <cell r="D5125">
            <v>47.99</v>
          </cell>
          <cell r="E5125" t="str">
            <v>Almacenado</v>
          </cell>
        </row>
        <row r="5126">
          <cell r="A5126">
            <v>907983</v>
          </cell>
          <cell r="B5126" t="str">
            <v>DESINFECT. SANYTOL ROPA 500ML</v>
          </cell>
          <cell r="C5126" t="str">
            <v>ABARROTES NO COMESTIBLES</v>
          </cell>
          <cell r="D5126">
            <v>15.38</v>
          </cell>
          <cell r="E5126" t="str">
            <v>Flujo Continuo</v>
          </cell>
        </row>
        <row r="5127">
          <cell r="A5127">
            <v>907984</v>
          </cell>
          <cell r="B5127" t="str">
            <v>DESINFECT. SANYTOL PISOS Y SUPERFIC 1LT</v>
          </cell>
          <cell r="C5127" t="str">
            <v>ABARROTES NO COMESTIBLES</v>
          </cell>
          <cell r="D5127">
            <v>15.38</v>
          </cell>
          <cell r="E5127" t="str">
            <v>Flujo Continuo</v>
          </cell>
        </row>
        <row r="5128">
          <cell r="A5128">
            <v>787636</v>
          </cell>
          <cell r="B5128" t="str">
            <v>AZUC. PULVERIZADA FLEISCHMANN X 1K</v>
          </cell>
          <cell r="C5128" t="str">
            <v>ABARROTES COMESTIBLES</v>
          </cell>
          <cell r="D5128">
            <v>7.75</v>
          </cell>
          <cell r="E5128" t="str">
            <v>Almacenado</v>
          </cell>
        </row>
        <row r="5129">
          <cell r="A5129">
            <v>907985</v>
          </cell>
          <cell r="B5129" t="str">
            <v>TIC TAC MENTA INTENSA 16G</v>
          </cell>
          <cell r="C5129" t="str">
            <v>ABARROTES COMESTIBLES</v>
          </cell>
          <cell r="D5129">
            <v>1.49</v>
          </cell>
          <cell r="E5129" t="str">
            <v>Flujo Continuo</v>
          </cell>
        </row>
        <row r="5130">
          <cell r="A5130">
            <v>907995</v>
          </cell>
          <cell r="B5130" t="str">
            <v>STEVIA PURA CJ X 50 SOBRES CUISINE &amp; CO</v>
          </cell>
          <cell r="C5130" t="str">
            <v>ABARROTES COMESTIBLES</v>
          </cell>
          <cell r="D5130">
            <v>7.08</v>
          </cell>
          <cell r="E5130" t="str">
            <v>Flujo Continuo</v>
          </cell>
        </row>
        <row r="5131">
          <cell r="A5131">
            <v>907996</v>
          </cell>
          <cell r="B5131" t="str">
            <v>STEVIA PURA POTE 20GR CUISINE &amp; CO</v>
          </cell>
          <cell r="C5131" t="str">
            <v>ABARROTES COMESTIBLES</v>
          </cell>
          <cell r="D5131">
            <v>13.5</v>
          </cell>
          <cell r="E5131" t="str">
            <v>Flujo Continuo</v>
          </cell>
        </row>
        <row r="5132">
          <cell r="A5132">
            <v>907997</v>
          </cell>
          <cell r="B5132" t="str">
            <v>SUCRALOSA PASTILLEROX100 CUISINE&amp;CO</v>
          </cell>
          <cell r="C5132" t="str">
            <v>ABARROTES COMESTIBLES</v>
          </cell>
          <cell r="D5132">
            <v>2.4</v>
          </cell>
          <cell r="E5132" t="str">
            <v>Flujo Continuo</v>
          </cell>
        </row>
        <row r="5133">
          <cell r="A5133">
            <v>907998</v>
          </cell>
          <cell r="B5133" t="str">
            <v>SUCRALOSA PASTILLEROX400 CUISINE&amp;CO</v>
          </cell>
          <cell r="C5133" t="str">
            <v>ABARROTES COMESTIBLES</v>
          </cell>
          <cell r="D5133">
            <v>7.2</v>
          </cell>
          <cell r="E5133" t="str">
            <v>Flujo Continuo</v>
          </cell>
        </row>
        <row r="5134">
          <cell r="A5134">
            <v>907999</v>
          </cell>
          <cell r="B5134" t="str">
            <v>SUCRALOSA CJX100 CUISINE &amp; CO</v>
          </cell>
          <cell r="C5134" t="str">
            <v>ABARROTES COMESTIBLES</v>
          </cell>
          <cell r="D5134">
            <v>6.9</v>
          </cell>
          <cell r="E5134" t="str">
            <v>Flujo Continuo</v>
          </cell>
        </row>
        <row r="5135">
          <cell r="A5135">
            <v>908000</v>
          </cell>
          <cell r="B5135" t="str">
            <v>SUCRALOSA CJX200 CUISINE &amp; CO</v>
          </cell>
          <cell r="C5135" t="str">
            <v>ABARROTES COMESTIBLES</v>
          </cell>
          <cell r="D5135">
            <v>12.25</v>
          </cell>
          <cell r="E5135" t="str">
            <v>Flujo Continuo</v>
          </cell>
        </row>
        <row r="5136">
          <cell r="A5136">
            <v>908001</v>
          </cell>
          <cell r="B5136" t="str">
            <v>TINTE EXC 6.12 RUBIO OSCURO CENIZO PERLA</v>
          </cell>
          <cell r="C5136" t="str">
            <v>ABARROTES NO COMESTIBLES</v>
          </cell>
          <cell r="D5136">
            <v>25.64</v>
          </cell>
          <cell r="E5136" t="str">
            <v>Flujo Continuo</v>
          </cell>
        </row>
        <row r="5137">
          <cell r="A5137">
            <v>908002</v>
          </cell>
          <cell r="B5137" t="str">
            <v>TINTE EXC 6.17 RUBIO OSCURO CENIZO MATTE</v>
          </cell>
          <cell r="C5137" t="str">
            <v>ABARROTES NO COMESTIBLES</v>
          </cell>
          <cell r="D5137">
            <v>25.64</v>
          </cell>
          <cell r="E5137" t="str">
            <v>Flujo Continuo</v>
          </cell>
        </row>
        <row r="5138">
          <cell r="A5138">
            <v>908003</v>
          </cell>
          <cell r="B5138" t="str">
            <v>TINTE EXC 7.12 RUBIO CENIZO PERLA</v>
          </cell>
          <cell r="C5138" t="str">
            <v>ABARROTES NO COMESTIBLES</v>
          </cell>
          <cell r="D5138">
            <v>25.64</v>
          </cell>
          <cell r="E5138" t="str">
            <v>Flujo Continuo</v>
          </cell>
        </row>
        <row r="5139">
          <cell r="A5139">
            <v>908004</v>
          </cell>
          <cell r="B5139" t="str">
            <v>TINTE EXC 7.17 RUBIO CENIZO MATTE</v>
          </cell>
          <cell r="C5139" t="str">
            <v>ABARROTES NO COMESTIBLES</v>
          </cell>
          <cell r="D5139">
            <v>25.64</v>
          </cell>
          <cell r="E5139" t="str">
            <v>Flujo Continuo</v>
          </cell>
        </row>
        <row r="5140">
          <cell r="A5140">
            <v>908005</v>
          </cell>
          <cell r="B5140" t="str">
            <v>TINTE EXC 8.12 RUBIO CLARO CENIZO PERLA</v>
          </cell>
          <cell r="C5140" t="str">
            <v>ABARROTES NO COMESTIBLES</v>
          </cell>
          <cell r="D5140">
            <v>25.64</v>
          </cell>
          <cell r="E5140" t="str">
            <v>Flujo Continuo</v>
          </cell>
        </row>
        <row r="5141">
          <cell r="A5141">
            <v>908006</v>
          </cell>
          <cell r="B5141" t="str">
            <v>TINTE EXC 8.17 RUBIO CLARO CENIZO MATTE</v>
          </cell>
          <cell r="C5141" t="str">
            <v>ABARROTES NO COMESTIBLES</v>
          </cell>
          <cell r="D5141">
            <v>25.64</v>
          </cell>
          <cell r="E5141" t="str">
            <v>Flujo Continuo</v>
          </cell>
        </row>
        <row r="5142">
          <cell r="A5142">
            <v>908007</v>
          </cell>
          <cell r="B5142" t="str">
            <v>NIVEA FACIAL FLUIDO ANTIMANCHAS DIA 40ML</v>
          </cell>
          <cell r="C5142" t="str">
            <v>ABARROTES NO COMESTIBLES</v>
          </cell>
          <cell r="D5142">
            <v>53.92</v>
          </cell>
          <cell r="E5142" t="str">
            <v>Flujo Continuo</v>
          </cell>
        </row>
        <row r="5143">
          <cell r="A5143">
            <v>908008</v>
          </cell>
          <cell r="B5143" t="str">
            <v>NIVEA FACIAL SERUM ANTIMANCHAS 30ML</v>
          </cell>
          <cell r="C5143" t="str">
            <v>ABARROTES NO COMESTIBLES</v>
          </cell>
          <cell r="D5143">
            <v>58.08</v>
          </cell>
          <cell r="E5143" t="str">
            <v>Flujo Continuo</v>
          </cell>
        </row>
        <row r="5144">
          <cell r="A5144">
            <v>908063</v>
          </cell>
          <cell r="B5144" t="str">
            <v>WHISKY CHIVAS REGAL 13 AÑOS 700ML</v>
          </cell>
          <cell r="C5144" t="str">
            <v>ABARROTES BEBIBLES</v>
          </cell>
          <cell r="D5144">
            <v>103.49</v>
          </cell>
          <cell r="E5144" t="str">
            <v>Flujo Continuo</v>
          </cell>
        </row>
        <row r="5145">
          <cell r="A5145">
            <v>908067</v>
          </cell>
          <cell r="B5145" t="str">
            <v>JARABE DE AGAVE X360GR OLIVOS DEL SUR</v>
          </cell>
          <cell r="C5145" t="str">
            <v>ABARROTES COMESTIBLES</v>
          </cell>
          <cell r="D5145">
            <v>16.25</v>
          </cell>
          <cell r="E5145" t="str">
            <v>Flujo Continuo</v>
          </cell>
        </row>
        <row r="5146">
          <cell r="A5146">
            <v>908189</v>
          </cell>
          <cell r="B5146" t="str">
            <v>ANDEAN CREAM BOT 700ML</v>
          </cell>
          <cell r="C5146" t="str">
            <v>ABARROTES BEBIBLES</v>
          </cell>
          <cell r="D5146">
            <v>61.02</v>
          </cell>
          <cell r="E5146" t="str">
            <v>Flujo Continuo</v>
          </cell>
        </row>
        <row r="5147">
          <cell r="A5147">
            <v>908190</v>
          </cell>
          <cell r="B5147" t="str">
            <v>ANDEAN VODKA BOT 700ML</v>
          </cell>
          <cell r="C5147" t="str">
            <v>ABARROTES BEBIBLES</v>
          </cell>
          <cell r="D5147">
            <v>45.16</v>
          </cell>
          <cell r="E5147" t="str">
            <v>Flujo Continuo</v>
          </cell>
        </row>
        <row r="5148">
          <cell r="A5148">
            <v>908206</v>
          </cell>
          <cell r="B5148" t="str">
            <v>ESTUCHE LOL PERFUME 50ML + PULSERAS</v>
          </cell>
          <cell r="C5148" t="str">
            <v>ABARROTES NO COMESTIBLES</v>
          </cell>
          <cell r="D5148">
            <v>14.77</v>
          </cell>
          <cell r="E5148" t="str">
            <v>Flujo Continuo</v>
          </cell>
        </row>
        <row r="5149">
          <cell r="A5149">
            <v>908207</v>
          </cell>
          <cell r="B5149" t="str">
            <v>ESTUCHE SPIDER-MAN COL175ML + SHAM300ML</v>
          </cell>
          <cell r="C5149" t="str">
            <v>ABARROTES NO COMESTIBLES</v>
          </cell>
          <cell r="D5149">
            <v>14.77</v>
          </cell>
          <cell r="E5149" t="str">
            <v>Flujo Continuo</v>
          </cell>
        </row>
        <row r="5150">
          <cell r="A5150">
            <v>908895</v>
          </cell>
          <cell r="B5150" t="str">
            <v>AQUAFRESH CREMA DENTAL LEVICE TP 3X100ML</v>
          </cell>
          <cell r="C5150" t="str">
            <v>ABARROTES NO COMESTIBLES</v>
          </cell>
          <cell r="D5150">
            <v>11.1</v>
          </cell>
          <cell r="E5150" t="str">
            <v>Flujo Continuo</v>
          </cell>
        </row>
        <row r="5151">
          <cell r="A5151">
            <v>909000</v>
          </cell>
          <cell r="B5151" t="str">
            <v>FIDEO QUINUA TAGLIATELLE X250G TIYAPUY</v>
          </cell>
          <cell r="C5151" t="str">
            <v>ABARROTES COMESTIBLES</v>
          </cell>
          <cell r="D5151">
            <v>3.56</v>
          </cell>
          <cell r="E5151" t="str">
            <v>Flujo Continuo</v>
          </cell>
        </row>
        <row r="5152">
          <cell r="A5152">
            <v>909001</v>
          </cell>
          <cell r="B5152" t="str">
            <v>FIDEO SUPERFOOD TAGLIATELL X250G TIYAPUY</v>
          </cell>
          <cell r="C5152" t="str">
            <v>ABARROTES COMESTIBLES</v>
          </cell>
          <cell r="D5152">
            <v>3.56</v>
          </cell>
          <cell r="E5152" t="str">
            <v>Flujo Continuo</v>
          </cell>
        </row>
        <row r="5153">
          <cell r="A5153">
            <v>909002</v>
          </cell>
          <cell r="B5153" t="str">
            <v>FIDEO NUTRITIVA TAGLIATELL X250G TIYAPUY</v>
          </cell>
          <cell r="C5153" t="str">
            <v>ABARROTES COMESTIBLES</v>
          </cell>
          <cell r="D5153">
            <v>2.17</v>
          </cell>
          <cell r="E5153" t="str">
            <v>Flujo Continuo</v>
          </cell>
        </row>
        <row r="5154">
          <cell r="A5154">
            <v>909164</v>
          </cell>
          <cell r="B5154" t="str">
            <v>DRY WASH, LAVADO ECOLOGICO 750 ML.</v>
          </cell>
          <cell r="C5154" t="str">
            <v>BAZAR</v>
          </cell>
          <cell r="D5154">
            <v>10.97</v>
          </cell>
          <cell r="E5154" t="str">
            <v>Flujo Continuo</v>
          </cell>
        </row>
        <row r="5155">
          <cell r="A5155">
            <v>909165</v>
          </cell>
          <cell r="B5155" t="str">
            <v>RENOVADOR DE GOMAS BRILLO INTENSO 500 ML</v>
          </cell>
          <cell r="C5155" t="str">
            <v>BAZAR</v>
          </cell>
          <cell r="D5155">
            <v>10.97</v>
          </cell>
          <cell r="E5155" t="str">
            <v>Flujo Continuo</v>
          </cell>
        </row>
        <row r="5156">
          <cell r="A5156">
            <v>787637</v>
          </cell>
          <cell r="B5156" t="str">
            <v>ESENCIA DE VANILLA FLEISCHMANN 500ML</v>
          </cell>
          <cell r="C5156" t="str">
            <v>ABARROTES COMESTIBLES</v>
          </cell>
          <cell r="D5156">
            <v>10.58</v>
          </cell>
          <cell r="E5156" t="str">
            <v>Almacenado</v>
          </cell>
        </row>
        <row r="5157">
          <cell r="A5157">
            <v>909168</v>
          </cell>
          <cell r="B5157" t="str">
            <v>SILICONA EMULSIONADA INTERIOR 500 ML.</v>
          </cell>
          <cell r="C5157" t="str">
            <v>BAZAR</v>
          </cell>
          <cell r="D5157">
            <v>10.97</v>
          </cell>
          <cell r="E5157" t="str">
            <v>Flujo Continuo</v>
          </cell>
        </row>
        <row r="5158">
          <cell r="A5158">
            <v>909169</v>
          </cell>
          <cell r="B5158" t="str">
            <v>LIMPIADOR DE TAPICES ECOLOGICO 500 ML.</v>
          </cell>
          <cell r="C5158" t="str">
            <v>BAZAR</v>
          </cell>
          <cell r="D5158">
            <v>10.97</v>
          </cell>
          <cell r="E5158" t="str">
            <v>Flujo Continuo</v>
          </cell>
        </row>
        <row r="5159">
          <cell r="A5159">
            <v>909172</v>
          </cell>
          <cell r="B5159" t="str">
            <v>DESINFECTANTE  PARA VEHÍCULOS 500 ML.</v>
          </cell>
          <cell r="C5159" t="str">
            <v>BAZAR</v>
          </cell>
          <cell r="D5159">
            <v>9.9</v>
          </cell>
          <cell r="E5159" t="str">
            <v>Flujo Continuo</v>
          </cell>
        </row>
        <row r="5160">
          <cell r="A5160">
            <v>909289</v>
          </cell>
          <cell r="B5160" t="str">
            <v>JABON HUMECTANTE SPA TRIPACK X 390GR</v>
          </cell>
          <cell r="C5160" t="str">
            <v>ABARROTES NO COMESTIBLES</v>
          </cell>
          <cell r="D5160">
            <v>4.3</v>
          </cell>
          <cell r="E5160" t="str">
            <v>Flujo Continuo</v>
          </cell>
        </row>
        <row r="5161">
          <cell r="A5161">
            <v>909582</v>
          </cell>
          <cell r="B5161" t="str">
            <v>KONZIL UR SH NUTRICION 375 ML</v>
          </cell>
          <cell r="C5161" t="str">
            <v>ABARROTES NO COMESTIBLES</v>
          </cell>
          <cell r="D5161">
            <v>8.3000000000000007</v>
          </cell>
          <cell r="E5161" t="str">
            <v>Flujo Continuo</v>
          </cell>
        </row>
        <row r="5162">
          <cell r="A5162">
            <v>909583</v>
          </cell>
          <cell r="B5162" t="str">
            <v>KONZIL UR ACO NUTRICION 375 ML</v>
          </cell>
          <cell r="C5162" t="str">
            <v>ABARROTES NO COMESTIBLES</v>
          </cell>
          <cell r="D5162">
            <v>8.3000000000000007</v>
          </cell>
          <cell r="E5162" t="str">
            <v>Flujo Continuo</v>
          </cell>
        </row>
        <row r="5163">
          <cell r="A5163">
            <v>909584</v>
          </cell>
          <cell r="B5163" t="str">
            <v>KONZIL UR SH RESTAURACION 375 ML</v>
          </cell>
          <cell r="C5163" t="str">
            <v>ABARROTES NO COMESTIBLES</v>
          </cell>
          <cell r="D5163">
            <v>11.13</v>
          </cell>
          <cell r="E5163" t="str">
            <v>Flujo Continuo</v>
          </cell>
        </row>
        <row r="5164">
          <cell r="A5164">
            <v>909585</v>
          </cell>
          <cell r="B5164" t="str">
            <v>KONZIL UR ACO RESTAURACION 375 ML</v>
          </cell>
          <cell r="C5164" t="str">
            <v>ABARROTES NO COMESTIBLES</v>
          </cell>
          <cell r="D5164">
            <v>11.13</v>
          </cell>
          <cell r="E5164" t="str">
            <v>Flujo Continuo</v>
          </cell>
        </row>
        <row r="5165">
          <cell r="A5165">
            <v>909613</v>
          </cell>
          <cell r="B5165" t="str">
            <v>JABON LIQ BALLERINA DPCK VAINILLA X750ML</v>
          </cell>
          <cell r="C5165" t="str">
            <v>ABARROTES NO COMESTIBLES</v>
          </cell>
          <cell r="D5165">
            <v>7.31</v>
          </cell>
          <cell r="E5165" t="str">
            <v>Flujo Continuo</v>
          </cell>
        </row>
        <row r="5166">
          <cell r="A5166">
            <v>909614</v>
          </cell>
          <cell r="B5166" t="str">
            <v>JABON LIQ BALLERINA HUMECTANTE X500ML</v>
          </cell>
          <cell r="C5166" t="str">
            <v>ABARROTES NO COMESTIBLES</v>
          </cell>
          <cell r="D5166">
            <v>5.38</v>
          </cell>
          <cell r="E5166" t="str">
            <v>Flujo Continuo</v>
          </cell>
        </row>
        <row r="5167">
          <cell r="A5167">
            <v>909615</v>
          </cell>
          <cell r="B5167" t="str">
            <v>JABON LIQ BALLERINA AVENA X500ML</v>
          </cell>
          <cell r="C5167" t="str">
            <v>ABARROTES NO COMESTIBLES</v>
          </cell>
          <cell r="D5167">
            <v>5.38</v>
          </cell>
          <cell r="E5167" t="str">
            <v>Flujo Continuo</v>
          </cell>
        </row>
        <row r="5168">
          <cell r="A5168">
            <v>910947</v>
          </cell>
          <cell r="B5168" t="str">
            <v>ACEITUNA NEGRA ENTERA POTE X 270 G</v>
          </cell>
          <cell r="C5168" t="str">
            <v>PRODUCCION Y ELABORADOS</v>
          </cell>
          <cell r="D5168">
            <v>7.78</v>
          </cell>
          <cell r="E5168" t="str">
            <v>Flujo Continuo</v>
          </cell>
        </row>
        <row r="5169">
          <cell r="A5169">
            <v>910948</v>
          </cell>
          <cell r="B5169" t="str">
            <v>ACEITUNA NEGRA DESH. POTE X 220 G</v>
          </cell>
          <cell r="C5169" t="str">
            <v>PRODUCCION Y ELABORADOS</v>
          </cell>
          <cell r="D5169">
            <v>7.97</v>
          </cell>
          <cell r="E5169" t="str">
            <v>Flujo Continuo</v>
          </cell>
        </row>
        <row r="5170">
          <cell r="A5170">
            <v>910949</v>
          </cell>
          <cell r="B5170" t="str">
            <v>ACEITUNA VERDE DESH. POTE X 210 G</v>
          </cell>
          <cell r="C5170" t="str">
            <v>PRODUCCION Y ELABORADOS</v>
          </cell>
          <cell r="D5170">
            <v>5.87</v>
          </cell>
          <cell r="E5170" t="str">
            <v>Flujo Continuo</v>
          </cell>
        </row>
        <row r="5171">
          <cell r="A5171">
            <v>910950</v>
          </cell>
          <cell r="B5171" t="str">
            <v>ACEITUNA VERDE R/C ROCOTO POTE X 260 G</v>
          </cell>
          <cell r="C5171" t="str">
            <v>PRODUCCION Y ELABORADOS</v>
          </cell>
          <cell r="D5171">
            <v>9.83</v>
          </cell>
          <cell r="E5171" t="str">
            <v>Flujo Continuo</v>
          </cell>
        </row>
        <row r="5172">
          <cell r="A5172">
            <v>910951</v>
          </cell>
          <cell r="B5172" t="str">
            <v>ACEITUNA VERDE R/C PIMIENTO POTE X 260 G</v>
          </cell>
          <cell r="C5172" t="str">
            <v>PRODUCCION Y ELABORADOS</v>
          </cell>
          <cell r="D5172">
            <v>6.97</v>
          </cell>
          <cell r="E5172" t="str">
            <v>Flujo Continuo</v>
          </cell>
        </row>
        <row r="5173">
          <cell r="A5173">
            <v>910952</v>
          </cell>
          <cell r="B5173" t="str">
            <v>ACEITUNA VERDE R/C CASTAÑA POTE X 260 G</v>
          </cell>
          <cell r="C5173" t="str">
            <v>PRODUCCION Y ELABORADOS</v>
          </cell>
          <cell r="D5173">
            <v>9.25</v>
          </cell>
          <cell r="E5173" t="str">
            <v>Flujo Continuo</v>
          </cell>
        </row>
        <row r="5174">
          <cell r="A5174">
            <v>910953</v>
          </cell>
          <cell r="B5174" t="str">
            <v>PEPINILLO ENCURTIDO POTE X 220 G</v>
          </cell>
          <cell r="C5174" t="str">
            <v>PRODUCCION Y ELABORADOS</v>
          </cell>
          <cell r="D5174">
            <v>6.2</v>
          </cell>
          <cell r="E5174" t="str">
            <v>Flujo Continuo</v>
          </cell>
        </row>
        <row r="5175">
          <cell r="A5175">
            <v>910956</v>
          </cell>
          <cell r="B5175" t="str">
            <v>ACEITUNA NEGRA RODAJA PRE POTE X 200 G</v>
          </cell>
          <cell r="C5175" t="str">
            <v>PRODUCCION Y ELABORADOS</v>
          </cell>
          <cell r="D5175">
            <v>6.56</v>
          </cell>
          <cell r="E5175" t="str">
            <v>Flujo Continuo</v>
          </cell>
        </row>
        <row r="5176">
          <cell r="A5176">
            <v>910958</v>
          </cell>
          <cell r="B5176" t="str">
            <v>ACEITUNA NEGRA SECA DESHUE POTE X 230 G</v>
          </cell>
          <cell r="C5176" t="str">
            <v>PRODUCCION Y ELABORADOS</v>
          </cell>
          <cell r="D5176">
            <v>6.99</v>
          </cell>
          <cell r="E5176" t="str">
            <v>Flujo Continuo</v>
          </cell>
        </row>
        <row r="5177">
          <cell r="A5177">
            <v>911828</v>
          </cell>
          <cell r="B5177" t="str">
            <v>VINO SINGLE VALLEY LOT CHARDONNAY 750ML</v>
          </cell>
          <cell r="C5177" t="str">
            <v>ABARROTES BEBIBLES</v>
          </cell>
          <cell r="D5177">
            <v>56.35</v>
          </cell>
          <cell r="E5177" t="str">
            <v>Flujo Continuo</v>
          </cell>
        </row>
        <row r="5178">
          <cell r="A5178">
            <v>911845</v>
          </cell>
          <cell r="B5178" t="str">
            <v>RON BACARDI AÑEJO 1.75 L</v>
          </cell>
          <cell r="C5178" t="str">
            <v>ABARROTES BEBIBLES</v>
          </cell>
          <cell r="D5178">
            <v>57.54</v>
          </cell>
          <cell r="E5178" t="str">
            <v>Flujo Continuo</v>
          </cell>
        </row>
        <row r="5179">
          <cell r="A5179">
            <v>911846</v>
          </cell>
          <cell r="B5179" t="str">
            <v>GIN BOMBAY BOT 1 L</v>
          </cell>
          <cell r="C5179" t="str">
            <v>ABARROTES BEBIBLES</v>
          </cell>
          <cell r="D5179">
            <v>90.27</v>
          </cell>
          <cell r="E5179" t="str">
            <v>Flujo Continuo</v>
          </cell>
        </row>
        <row r="5180">
          <cell r="A5180">
            <v>911848</v>
          </cell>
          <cell r="B5180" t="str">
            <v>GIN TONIC BOMBAY LATA 250ML</v>
          </cell>
          <cell r="C5180" t="str">
            <v>ABARROTES BEBIBLES</v>
          </cell>
          <cell r="D5180">
            <v>8.25</v>
          </cell>
          <cell r="E5180" t="str">
            <v>Flujo Continuo</v>
          </cell>
        </row>
        <row r="5181">
          <cell r="A5181">
            <v>911849</v>
          </cell>
          <cell r="B5181" t="str">
            <v>RON BACARDI RAZZ LATA 250ML</v>
          </cell>
          <cell r="C5181" t="str">
            <v>ABARROTES BEBIBLES</v>
          </cell>
          <cell r="D5181">
            <v>5.3</v>
          </cell>
          <cell r="E5181" t="str">
            <v>Flujo Continuo</v>
          </cell>
        </row>
        <row r="5182">
          <cell r="A5182">
            <v>911850</v>
          </cell>
          <cell r="B5182" t="str">
            <v>MOJITO BACARDI LIMON LATA 250ML</v>
          </cell>
          <cell r="C5182" t="str">
            <v>ABARROTES BEBIBLES</v>
          </cell>
          <cell r="D5182">
            <v>5.3</v>
          </cell>
          <cell r="E5182" t="str">
            <v>Flujo Continuo</v>
          </cell>
        </row>
        <row r="5183">
          <cell r="A5183">
            <v>888428</v>
          </cell>
          <cell r="B5183" t="str">
            <v>GIN BROCKMANS 1L</v>
          </cell>
          <cell r="C5183" t="str">
            <v>ABARROTES BEBIBLES</v>
          </cell>
          <cell r="D5183">
            <v>178.97</v>
          </cell>
          <cell r="E5183" t="str">
            <v>Almacenado</v>
          </cell>
        </row>
        <row r="5184">
          <cell r="A5184">
            <v>789725</v>
          </cell>
          <cell r="B5184" t="str">
            <v>STICKS D/QUINUA SAL D/MARAS 80G MAMALAMA</v>
          </cell>
          <cell r="C5184" t="str">
            <v>ABARROTES COMESTIBLES</v>
          </cell>
          <cell r="D5184">
            <v>5.95</v>
          </cell>
          <cell r="E5184" t="str">
            <v>Almacenado</v>
          </cell>
        </row>
        <row r="5185">
          <cell r="A5185">
            <v>789726</v>
          </cell>
          <cell r="B5185" t="str">
            <v>STICKS D/QUINUA QUESO CHEDD 80G MAMALAMA</v>
          </cell>
          <cell r="C5185" t="str">
            <v>ABARROTES COMESTIBLES</v>
          </cell>
          <cell r="D5185">
            <v>5.95</v>
          </cell>
          <cell r="E5185" t="str">
            <v>Almacenado</v>
          </cell>
        </row>
        <row r="5186">
          <cell r="A5186">
            <v>789796</v>
          </cell>
          <cell r="B5186" t="str">
            <v>FUDGE ESPECIAL X1KG LEITE</v>
          </cell>
          <cell r="C5186" t="str">
            <v>ABARROTES COMESTIBLES</v>
          </cell>
          <cell r="D5186">
            <v>10.19</v>
          </cell>
          <cell r="E5186" t="str">
            <v>Almacenado</v>
          </cell>
        </row>
        <row r="5187">
          <cell r="A5187">
            <v>789798</v>
          </cell>
          <cell r="B5187" t="str">
            <v>MANJAR ESPECIAL X1KG LEITE</v>
          </cell>
          <cell r="C5187" t="str">
            <v>ABARROTES COMESTIBLES</v>
          </cell>
          <cell r="D5187">
            <v>9.83</v>
          </cell>
          <cell r="E5187" t="str">
            <v>Almacenado</v>
          </cell>
        </row>
        <row r="5188">
          <cell r="A5188">
            <v>789800</v>
          </cell>
          <cell r="B5188" t="str">
            <v>FUDGE HELADERO X400G LEITE</v>
          </cell>
          <cell r="C5188" t="str">
            <v>ABARROTES COMESTIBLES</v>
          </cell>
          <cell r="D5188">
            <v>7.81</v>
          </cell>
          <cell r="E5188" t="str">
            <v>Almacenado</v>
          </cell>
        </row>
        <row r="5189">
          <cell r="A5189">
            <v>911961</v>
          </cell>
          <cell r="B5189" t="str">
            <v>VINO KIDIA RESERVA CHARDONNAY BOT 750ML.</v>
          </cell>
          <cell r="C5189" t="str">
            <v>ABARROTES BEBIBLES</v>
          </cell>
          <cell r="D5189">
            <v>41.63</v>
          </cell>
          <cell r="E5189" t="str">
            <v>Flujo Continuo</v>
          </cell>
        </row>
        <row r="5190">
          <cell r="A5190">
            <v>912508</v>
          </cell>
          <cell r="B5190" t="str">
            <v>BANDITAS NIÑOS NEXCARE MONSTRUOS X12UN</v>
          </cell>
          <cell r="C5190" t="str">
            <v>ABARROTES NO COMESTIBLES</v>
          </cell>
          <cell r="D5190">
            <v>6.9</v>
          </cell>
          <cell r="E5190" t="str">
            <v>Flujo Continuo</v>
          </cell>
        </row>
        <row r="5191">
          <cell r="A5191">
            <v>912509</v>
          </cell>
          <cell r="B5191" t="str">
            <v>BANDITAS NIÑOS NEXCARE ANIMALES X12UN</v>
          </cell>
          <cell r="C5191" t="str">
            <v>ABARROTES NO COMESTIBLES</v>
          </cell>
          <cell r="D5191">
            <v>7.27</v>
          </cell>
          <cell r="E5191" t="str">
            <v>Flujo Continuo</v>
          </cell>
        </row>
        <row r="5192">
          <cell r="A5192">
            <v>912525</v>
          </cell>
          <cell r="B5192" t="str">
            <v>DUREX SENSITIVO DELGADO X 12 UND</v>
          </cell>
          <cell r="C5192" t="str">
            <v>ABARROTES NO COMESTIBLES</v>
          </cell>
          <cell r="D5192">
            <v>20.170000000000002</v>
          </cell>
          <cell r="E5192" t="str">
            <v>Flujo Continuo</v>
          </cell>
        </row>
        <row r="5193">
          <cell r="A5193">
            <v>912526</v>
          </cell>
          <cell r="B5193" t="str">
            <v>DUREX CLASICO X 12 UND</v>
          </cell>
          <cell r="C5193" t="str">
            <v>ABARROTES NO COMESTIBLES</v>
          </cell>
          <cell r="D5193">
            <v>16.489999999999998</v>
          </cell>
          <cell r="E5193" t="str">
            <v>Flujo Continuo</v>
          </cell>
        </row>
        <row r="5194">
          <cell r="A5194">
            <v>912559</v>
          </cell>
          <cell r="B5194" t="str">
            <v>SAL MARAS PIMIENT NATURAL C. MOLI 100G</v>
          </cell>
          <cell r="C5194" t="str">
            <v>ABARROTES COMESTIBLES</v>
          </cell>
          <cell r="D5194">
            <v>18.53</v>
          </cell>
          <cell r="E5194" t="str">
            <v>Flujo Continuo</v>
          </cell>
        </row>
        <row r="5195">
          <cell r="A5195">
            <v>912560</v>
          </cell>
          <cell r="B5195" t="str">
            <v>SAL MAR PIMIENT NATURAL C. MOLINO 100G</v>
          </cell>
          <cell r="C5195" t="str">
            <v>ABARROTES COMESTIBLES</v>
          </cell>
          <cell r="D5195">
            <v>18.53</v>
          </cell>
          <cell r="E5195" t="str">
            <v>Flujo Continuo</v>
          </cell>
        </row>
        <row r="5196">
          <cell r="A5196">
            <v>912561</v>
          </cell>
          <cell r="B5196" t="str">
            <v>SPICEPPER PIMIENTA NAT CRYSTAL MOLI 50G</v>
          </cell>
          <cell r="C5196" t="str">
            <v>ABARROTES COMESTIBLES</v>
          </cell>
          <cell r="D5196">
            <v>24.7</v>
          </cell>
          <cell r="E5196" t="str">
            <v>Flujo Continuo</v>
          </cell>
        </row>
        <row r="5197">
          <cell r="A5197">
            <v>912563</v>
          </cell>
          <cell r="B5197" t="str">
            <v>SAL MARAS NAT CRYSTAL PARRILLA CAJ 600G</v>
          </cell>
          <cell r="C5197" t="str">
            <v>ABARROTES COMESTIBLES</v>
          </cell>
          <cell r="D5197">
            <v>15.04</v>
          </cell>
          <cell r="E5197" t="str">
            <v>Flujo Continuo</v>
          </cell>
        </row>
        <row r="5198">
          <cell r="A5198">
            <v>912564</v>
          </cell>
          <cell r="B5198" t="str">
            <v>SAL MARAS FINA NAT CRYSTAL BOLSA 250GR</v>
          </cell>
          <cell r="C5198" t="str">
            <v>ABARROTES COMESTIBLES</v>
          </cell>
          <cell r="D5198">
            <v>8.0299999999999994</v>
          </cell>
          <cell r="E5198" t="str">
            <v>Flujo Continuo</v>
          </cell>
        </row>
        <row r="5199">
          <cell r="A5199">
            <v>912565</v>
          </cell>
          <cell r="B5199" t="str">
            <v>SAL MARAS PARRILLA NAT CRYSTAL BOL 250G</v>
          </cell>
          <cell r="C5199" t="str">
            <v>ABARROTES COMESTIBLES</v>
          </cell>
          <cell r="D5199">
            <v>8.0299999999999994</v>
          </cell>
          <cell r="E5199" t="str">
            <v>Flujo Continuo</v>
          </cell>
        </row>
        <row r="5200">
          <cell r="A5200">
            <v>912671</v>
          </cell>
          <cell r="B5200" t="str">
            <v>BOMBONES BON O BON OSITO X5UN</v>
          </cell>
          <cell r="C5200" t="str">
            <v>ABARROTES COMESTIBLES</v>
          </cell>
          <cell r="D5200">
            <v>8.68</v>
          </cell>
          <cell r="E5200" t="str">
            <v>Flujo Continuo</v>
          </cell>
        </row>
        <row r="5201">
          <cell r="A5201">
            <v>912758</v>
          </cell>
          <cell r="B5201" t="str">
            <v>NEX ALCOHOL MEDICINAL 70° X 1000 ML</v>
          </cell>
          <cell r="C5201" t="str">
            <v>ABARROTES NO COMESTIBLES</v>
          </cell>
          <cell r="D5201">
            <v>9.43</v>
          </cell>
          <cell r="E5201" t="str">
            <v>Flujo Continuo</v>
          </cell>
        </row>
        <row r="5202">
          <cell r="A5202">
            <v>913104</v>
          </cell>
          <cell r="B5202" t="str">
            <v>MIX B BREAD GLUTEN FREE MIX DR. SCHAR</v>
          </cell>
          <cell r="C5202" t="str">
            <v>ABARROTES COMESTIBLES</v>
          </cell>
          <cell r="D5202">
            <v>17.14</v>
          </cell>
          <cell r="E5202" t="str">
            <v>Flujo Continuo</v>
          </cell>
        </row>
        <row r="5203">
          <cell r="A5203">
            <v>913105</v>
          </cell>
          <cell r="B5203" t="str">
            <v>GLUTEN FREE MIX C PATISSERIE DR. SCHAR</v>
          </cell>
          <cell r="C5203" t="str">
            <v>ABARROTES COMESTIBLES</v>
          </cell>
          <cell r="D5203">
            <v>17.14</v>
          </cell>
          <cell r="E5203" t="str">
            <v>Flujo Continuo</v>
          </cell>
        </row>
        <row r="5204">
          <cell r="A5204">
            <v>913106</v>
          </cell>
          <cell r="B5204" t="str">
            <v>ALL PURPOSE BAKING FLOUR GF BOB'S RM</v>
          </cell>
          <cell r="C5204" t="str">
            <v>ABARROTES COMESTIBLES</v>
          </cell>
          <cell r="D5204">
            <v>14.78</v>
          </cell>
          <cell r="E5204" t="str">
            <v>Flujo Continuo</v>
          </cell>
        </row>
        <row r="5205">
          <cell r="A5205">
            <v>913108</v>
          </cell>
          <cell r="B5205" t="str">
            <v>GOLDEN FLAXSEED MEAL GF BOB'S RED MILL</v>
          </cell>
          <cell r="C5205" t="str">
            <v>ABARROTES COMESTIBLES</v>
          </cell>
          <cell r="D5205">
            <v>13</v>
          </cell>
          <cell r="E5205" t="str">
            <v>Flujo Continuo</v>
          </cell>
        </row>
        <row r="5206">
          <cell r="A5206">
            <v>913110</v>
          </cell>
          <cell r="B5206" t="str">
            <v>GF VAN YELLOW CAKE MIX BOB'S RED MILL</v>
          </cell>
          <cell r="C5206" t="str">
            <v>ABARROTES COMESTIBLES</v>
          </cell>
          <cell r="D5206">
            <v>14.78</v>
          </cell>
          <cell r="E5206" t="str">
            <v>Flujo Continuo</v>
          </cell>
        </row>
        <row r="5207">
          <cell r="A5207">
            <v>913111</v>
          </cell>
          <cell r="B5207" t="str">
            <v>GLUT FREE CHOCO CAKE MIX BOB'S RED MILL</v>
          </cell>
          <cell r="C5207" t="str">
            <v>ABARROTES COMESTIBLES</v>
          </cell>
          <cell r="D5207">
            <v>14.78</v>
          </cell>
          <cell r="E5207" t="str">
            <v>Flujo Continuo</v>
          </cell>
        </row>
        <row r="5208">
          <cell r="A5208">
            <v>913112</v>
          </cell>
          <cell r="B5208" t="str">
            <v>GLUTEN FREE MUFFIN MIX BOB'S RED MILL</v>
          </cell>
          <cell r="C5208" t="str">
            <v>ABARROTES COMESTIBLES</v>
          </cell>
          <cell r="D5208">
            <v>14.78</v>
          </cell>
          <cell r="E5208" t="str">
            <v>Flujo Continuo</v>
          </cell>
        </row>
        <row r="5209">
          <cell r="A5209">
            <v>913113</v>
          </cell>
          <cell r="B5209" t="str">
            <v>PANCAKE &amp; WAFFLE MIX BOB'S RED MILL</v>
          </cell>
          <cell r="C5209" t="str">
            <v>ABARROTES COMESTIBLES</v>
          </cell>
          <cell r="D5209">
            <v>15.37</v>
          </cell>
          <cell r="E5209" t="str">
            <v>Flujo Continuo</v>
          </cell>
        </row>
        <row r="5210">
          <cell r="A5210">
            <v>913117</v>
          </cell>
          <cell r="B5210" t="str">
            <v>GOMAS FIESTA MIX 150G FINI</v>
          </cell>
          <cell r="C5210" t="str">
            <v>ABARROTES COMESTIBLES</v>
          </cell>
          <cell r="D5210">
            <v>5.45</v>
          </cell>
          <cell r="E5210" t="str">
            <v>Flujo Continuo</v>
          </cell>
        </row>
        <row r="5211">
          <cell r="A5211">
            <v>913118</v>
          </cell>
          <cell r="B5211" t="str">
            <v>MARSHMALLOWS CORAZON 250G FINI</v>
          </cell>
          <cell r="C5211" t="str">
            <v>ABARROTES COMESTIBLES</v>
          </cell>
          <cell r="D5211">
            <v>5.76</v>
          </cell>
          <cell r="E5211" t="str">
            <v>Flujo Continuo</v>
          </cell>
        </row>
        <row r="5212">
          <cell r="A5212">
            <v>913121</v>
          </cell>
          <cell r="B5212" t="str">
            <v>LIMPIAD CARBÓN GRANO/ESPINIL200 BIORE</v>
          </cell>
          <cell r="C5212" t="str">
            <v>ABARROTES NO COMESTIBLES</v>
          </cell>
          <cell r="D5212">
            <v>21.3</v>
          </cell>
          <cell r="E5212" t="str">
            <v>Flujo Continuo</v>
          </cell>
        </row>
        <row r="5213">
          <cell r="A5213">
            <v>913123</v>
          </cell>
          <cell r="B5213" t="str">
            <v>AGUA MICEL REVITALIF HIALURÓ HIDR LOREAL</v>
          </cell>
          <cell r="C5213" t="str">
            <v>ABARROTES NO COMESTIBLES</v>
          </cell>
          <cell r="D5213">
            <v>21.3</v>
          </cell>
          <cell r="E5213" t="str">
            <v>Flujo Continuo</v>
          </cell>
        </row>
        <row r="5214">
          <cell r="A5214">
            <v>913475</v>
          </cell>
          <cell r="B5214" t="str">
            <v>COPA BEEFEATER RED</v>
          </cell>
          <cell r="C5214" t="str">
            <v>ABARROTES BEBIBLES</v>
          </cell>
          <cell r="D5214">
            <v>0.1</v>
          </cell>
          <cell r="E5214" t="str">
            <v>Flujo Continuo</v>
          </cell>
        </row>
        <row r="5215">
          <cell r="A5215">
            <v>913476</v>
          </cell>
          <cell r="B5215" t="str">
            <v>CERVEZA HOLLANDIA PACK 6 LATAS 330ML</v>
          </cell>
          <cell r="C5215" t="str">
            <v>ABARROTES BEBIBLES</v>
          </cell>
          <cell r="D5215">
            <v>17.3</v>
          </cell>
          <cell r="E5215" t="str">
            <v>Flujo Continuo</v>
          </cell>
        </row>
        <row r="5216">
          <cell r="A5216">
            <v>913477</v>
          </cell>
          <cell r="B5216" t="str">
            <v>CERVEZA HOLLANDIA PACK 6 BOT 330ML</v>
          </cell>
          <cell r="C5216" t="str">
            <v>ABARROTES BEBIBLES</v>
          </cell>
          <cell r="D5216">
            <v>20.77</v>
          </cell>
          <cell r="E5216" t="str">
            <v>Flujo Continuo</v>
          </cell>
        </row>
        <row r="5217">
          <cell r="A5217">
            <v>913478</v>
          </cell>
          <cell r="B5217" t="str">
            <v>CERVEZA HOLLANDIA LATA 500ML</v>
          </cell>
          <cell r="C5217" t="str">
            <v>ABARROTES BEBIBLES</v>
          </cell>
          <cell r="D5217">
            <v>4.3</v>
          </cell>
          <cell r="E5217" t="str">
            <v>Flujo Continuo</v>
          </cell>
        </row>
        <row r="5218">
          <cell r="A5218">
            <v>913479</v>
          </cell>
          <cell r="B5218" t="str">
            <v>CERVEZA LA TRAPPE BLONDE 330ML</v>
          </cell>
          <cell r="C5218" t="str">
            <v>ABARROTES BEBIBLES</v>
          </cell>
          <cell r="D5218">
            <v>12.96</v>
          </cell>
          <cell r="E5218" t="str">
            <v>Flujo Continuo</v>
          </cell>
        </row>
        <row r="5219">
          <cell r="A5219">
            <v>913698</v>
          </cell>
          <cell r="B5219" t="str">
            <v>WHISKY JOHNNIE WALKER DOUBLE BLACK 1L</v>
          </cell>
          <cell r="C5219" t="str">
            <v>ABARROTES BEBIBLES</v>
          </cell>
          <cell r="D5219">
            <v>152.82</v>
          </cell>
          <cell r="E5219" t="str">
            <v>Flujo Continuo</v>
          </cell>
        </row>
        <row r="5220">
          <cell r="A5220">
            <v>913699</v>
          </cell>
          <cell r="B5220" t="str">
            <v>WHISKY OLD PARR 12 AÑOS 1L</v>
          </cell>
          <cell r="C5220" t="str">
            <v>ABARROTES BEBIBLES</v>
          </cell>
          <cell r="D5220">
            <v>100.69</v>
          </cell>
          <cell r="E5220" t="str">
            <v>Flujo Continuo</v>
          </cell>
        </row>
        <row r="5221">
          <cell r="A5221">
            <v>913725</v>
          </cell>
          <cell r="B5221" t="str">
            <v>ENJUAGUE BUCAL LISTERINE COOLMINT X1L</v>
          </cell>
          <cell r="C5221" t="str">
            <v>ABARROTES NO COMESTIBLES</v>
          </cell>
          <cell r="D5221">
            <v>19</v>
          </cell>
          <cell r="E5221" t="str">
            <v>Flujo Continuo</v>
          </cell>
        </row>
        <row r="5222">
          <cell r="A5222">
            <v>913726</v>
          </cell>
          <cell r="B5222" t="str">
            <v>ENJUA BUCA LISTERINE COOLMINT ZERO X1.5L</v>
          </cell>
          <cell r="C5222" t="str">
            <v>ABARROTES NO COMESTIBLES</v>
          </cell>
          <cell r="D5222">
            <v>22.18</v>
          </cell>
          <cell r="E5222" t="str">
            <v>Flujo Continuo</v>
          </cell>
        </row>
        <row r="5223">
          <cell r="A5223">
            <v>913743</v>
          </cell>
          <cell r="B5223" t="str">
            <v>VINO LAS MORAS VARIETAL MALBEC 375ML</v>
          </cell>
          <cell r="C5223" t="str">
            <v>ABARROTES BEBIBLES</v>
          </cell>
          <cell r="D5223">
            <v>19.39</v>
          </cell>
          <cell r="E5223" t="str">
            <v>Flujo Continuo</v>
          </cell>
        </row>
        <row r="5224">
          <cell r="A5224">
            <v>913744</v>
          </cell>
          <cell r="B5224" t="str">
            <v>VINO LAS MORAS VARIETAL SAUV.BLANC 375ML</v>
          </cell>
          <cell r="C5224" t="str">
            <v>ABARROTES BEBIBLES</v>
          </cell>
          <cell r="D5224">
            <v>17.73</v>
          </cell>
          <cell r="E5224" t="str">
            <v>Flujo Continuo</v>
          </cell>
        </row>
        <row r="5225">
          <cell r="A5225">
            <v>913745</v>
          </cell>
          <cell r="B5225" t="str">
            <v>VINO FINCA EL PORTILLO MALBEC 375ML</v>
          </cell>
          <cell r="C5225" t="str">
            <v>ABARROTES BEBIBLES</v>
          </cell>
          <cell r="D5225">
            <v>19.38</v>
          </cell>
          <cell r="E5225" t="str">
            <v>Flujo Continuo</v>
          </cell>
        </row>
        <row r="5226">
          <cell r="A5226">
            <v>914632</v>
          </cell>
          <cell r="B5226" t="str">
            <v>DET POLVO MAGIA BLANCA X780GR, LAVANDA</v>
          </cell>
          <cell r="C5226" t="str">
            <v>ABARROTES NO COMESTIBLES</v>
          </cell>
          <cell r="D5226">
            <v>7.46</v>
          </cell>
          <cell r="E5226" t="str">
            <v>Flujo Continuo</v>
          </cell>
        </row>
        <row r="5227">
          <cell r="A5227">
            <v>914633</v>
          </cell>
          <cell r="B5227" t="str">
            <v>DET POLVO MAGIA BLANCA X2KG, LAVANDA</v>
          </cell>
          <cell r="C5227" t="str">
            <v>ABARROTES NO COMESTIBLES</v>
          </cell>
          <cell r="D5227">
            <v>16.11</v>
          </cell>
          <cell r="E5227" t="str">
            <v>Flujo Continuo</v>
          </cell>
        </row>
        <row r="5228">
          <cell r="A5228">
            <v>914634</v>
          </cell>
          <cell r="B5228" t="str">
            <v>DET POLVO MAGIA BLANCA X4KG, LAVANDA</v>
          </cell>
          <cell r="C5228" t="str">
            <v>ABARROTES NO COMESTIBLES</v>
          </cell>
          <cell r="D5228">
            <v>26.66</v>
          </cell>
          <cell r="E5228" t="str">
            <v>Flujo Continuo</v>
          </cell>
        </row>
        <row r="5229">
          <cell r="A5229">
            <v>914637</v>
          </cell>
          <cell r="B5229" t="str">
            <v>ACEIT OLIV EXT VIRG JARRITA ELOLIVARX250</v>
          </cell>
          <cell r="C5229" t="str">
            <v>ABARROTES COMESTIBLES</v>
          </cell>
          <cell r="D5229">
            <v>18.5</v>
          </cell>
          <cell r="E5229" t="str">
            <v>Flujo Continuo</v>
          </cell>
        </row>
        <row r="5230">
          <cell r="A5230">
            <v>914643</v>
          </cell>
          <cell r="B5230" t="str">
            <v>TAMPON TAMPAX REGULAR X 10UN</v>
          </cell>
          <cell r="C5230" t="str">
            <v>ABARROTES NO COMESTIBLES</v>
          </cell>
          <cell r="D5230">
            <v>7.69</v>
          </cell>
          <cell r="E5230" t="str">
            <v>Flujo Continuo</v>
          </cell>
        </row>
        <row r="5231">
          <cell r="A5231">
            <v>914644</v>
          </cell>
          <cell r="B5231" t="str">
            <v>TAMPON TAMPAX SUPER X 10UN</v>
          </cell>
          <cell r="C5231" t="str">
            <v>ABARROTES NO COMESTIBLES</v>
          </cell>
          <cell r="D5231">
            <v>7.42</v>
          </cell>
          <cell r="E5231" t="str">
            <v>Flujo Continuo</v>
          </cell>
        </row>
        <row r="5232">
          <cell r="A5232">
            <v>914645</v>
          </cell>
          <cell r="B5232" t="str">
            <v>TAMPON TAMPAX PEARL REGULAR X8 UN</v>
          </cell>
          <cell r="C5232" t="str">
            <v>ABARROTES NO COMESTIBLES</v>
          </cell>
          <cell r="D5232">
            <v>10.78</v>
          </cell>
          <cell r="E5232" t="str">
            <v>Flujo Continuo</v>
          </cell>
        </row>
        <row r="5233">
          <cell r="A5233">
            <v>914646</v>
          </cell>
          <cell r="B5233" t="str">
            <v>TAMPON TAMPAX PEARL SUPER X8UN</v>
          </cell>
          <cell r="C5233" t="str">
            <v>ABARROTES NO COMESTIBLES</v>
          </cell>
          <cell r="D5233">
            <v>10.92</v>
          </cell>
          <cell r="E5233" t="str">
            <v>Flujo Continuo</v>
          </cell>
        </row>
        <row r="5234">
          <cell r="A5234">
            <v>914704</v>
          </cell>
          <cell r="B5234" t="str">
            <v>VINO DON LUCIANO BOT 750ML</v>
          </cell>
          <cell r="C5234" t="str">
            <v>ABARROTES BEBIBLES</v>
          </cell>
          <cell r="D5234">
            <v>16.600000000000001</v>
          </cell>
          <cell r="E5234" t="str">
            <v>Flujo Continuo</v>
          </cell>
        </row>
        <row r="5235">
          <cell r="A5235">
            <v>914705</v>
          </cell>
          <cell r="B5235" t="str">
            <v>HEPABION FORTE X 12 UN</v>
          </cell>
          <cell r="C5235" t="str">
            <v>ABARROTES NO COMESTIBLES</v>
          </cell>
          <cell r="D5235">
            <v>19.600000000000001</v>
          </cell>
          <cell r="E5235" t="str">
            <v>Flujo Continuo</v>
          </cell>
        </row>
        <row r="5236">
          <cell r="A5236">
            <v>915007</v>
          </cell>
          <cell r="B5236" t="str">
            <v>SHAMPOO AMMENS+DP ORIG 400ML+MZLLA 200ML</v>
          </cell>
          <cell r="C5236" t="str">
            <v>ABARROTES NO COMESTIBLES</v>
          </cell>
          <cell r="D5236">
            <v>19.16</v>
          </cell>
          <cell r="E5236" t="str">
            <v>Flujo Continuo</v>
          </cell>
        </row>
        <row r="5237">
          <cell r="A5237">
            <v>915008</v>
          </cell>
          <cell r="B5237" t="str">
            <v>SHAMPOO AMMENS+DP MZLLA 400ML+ORIG 200ML</v>
          </cell>
          <cell r="C5237" t="str">
            <v>ABARROTES NO COMESTIBLES</v>
          </cell>
          <cell r="D5237">
            <v>19.16</v>
          </cell>
          <cell r="E5237" t="str">
            <v>Flujo Continuo</v>
          </cell>
        </row>
        <row r="5238">
          <cell r="A5238">
            <v>915009</v>
          </cell>
          <cell r="B5238" t="str">
            <v>COLONIA LOL X 140 ML</v>
          </cell>
          <cell r="C5238" t="str">
            <v>ABARROTES NO COMESTIBLES</v>
          </cell>
          <cell r="D5238">
            <v>11.8</v>
          </cell>
          <cell r="E5238" t="str">
            <v>Flujo Continuo</v>
          </cell>
        </row>
        <row r="5239">
          <cell r="A5239">
            <v>915010</v>
          </cell>
          <cell r="B5239" t="str">
            <v>SHAMPOO 3EN1 BABY SHARK X 350 ML</v>
          </cell>
          <cell r="C5239" t="str">
            <v>ABARROTES NO COMESTIBLES</v>
          </cell>
          <cell r="D5239">
            <v>11.8</v>
          </cell>
          <cell r="E5239" t="str">
            <v>Flujo Continuo</v>
          </cell>
        </row>
        <row r="5240">
          <cell r="A5240">
            <v>915011</v>
          </cell>
          <cell r="B5240" t="str">
            <v>SHAMPOO LOL X 300 ML</v>
          </cell>
          <cell r="C5240" t="str">
            <v>ABARROTES NO COMESTIBLES</v>
          </cell>
          <cell r="D5240">
            <v>10.029999999999999</v>
          </cell>
          <cell r="E5240" t="str">
            <v>Flujo Continuo</v>
          </cell>
        </row>
        <row r="5241">
          <cell r="A5241">
            <v>916669</v>
          </cell>
          <cell r="B5241" t="str">
            <v>LOL DIP CANDY</v>
          </cell>
          <cell r="C5241" t="str">
            <v>ABARROTES COMESTIBLES</v>
          </cell>
          <cell r="D5241">
            <v>2.7</v>
          </cell>
          <cell r="E5241" t="str">
            <v>Flujo Continuo</v>
          </cell>
        </row>
        <row r="5242">
          <cell r="A5242">
            <v>916670</v>
          </cell>
          <cell r="B5242" t="str">
            <v>CRY BABIES MALLOW POP</v>
          </cell>
          <cell r="C5242" t="str">
            <v>ABARROTES COMESTIBLES</v>
          </cell>
          <cell r="D5242">
            <v>3.8</v>
          </cell>
          <cell r="E5242" t="str">
            <v>Flujo Continuo</v>
          </cell>
        </row>
        <row r="5243">
          <cell r="A5243">
            <v>916691</v>
          </cell>
          <cell r="B5243" t="str">
            <v>VINO PIATELLI G.RESERVA MALBEC 750ML</v>
          </cell>
          <cell r="C5243" t="str">
            <v>ABARROTES BEBIBLES</v>
          </cell>
          <cell r="D5243">
            <v>76.37</v>
          </cell>
          <cell r="E5243" t="str">
            <v>Flujo Continuo</v>
          </cell>
        </row>
        <row r="5244">
          <cell r="A5244">
            <v>916692</v>
          </cell>
          <cell r="B5244" t="str">
            <v>VINO DEHESA LA GRANJA CRIANZA 750ML</v>
          </cell>
          <cell r="C5244" t="str">
            <v>ABARROTES BEBIBLES</v>
          </cell>
          <cell r="D5244">
            <v>62.48</v>
          </cell>
          <cell r="E5244" t="str">
            <v>Flujo Continuo</v>
          </cell>
        </row>
        <row r="5245">
          <cell r="A5245">
            <v>917552</v>
          </cell>
          <cell r="B5245" t="str">
            <v>NIVEA LIP CARE MED REPAIR 5.5 ML</v>
          </cell>
          <cell r="C5245" t="str">
            <v>ABARROTES NO COMESTIBLES</v>
          </cell>
          <cell r="D5245">
            <v>10.15</v>
          </cell>
          <cell r="E5245" t="str">
            <v>Flujo Continuo</v>
          </cell>
        </row>
        <row r="5246">
          <cell r="A5246">
            <v>918110</v>
          </cell>
          <cell r="B5246" t="str">
            <v>PISTACHOS SAL Y PIMIENTA WONDERFUL 198G</v>
          </cell>
          <cell r="C5246" t="str">
            <v>ABARROTES COMESTIBLES</v>
          </cell>
          <cell r="D5246">
            <v>28.6</v>
          </cell>
          <cell r="E5246" t="str">
            <v>Flujo Continuo</v>
          </cell>
        </row>
        <row r="5247">
          <cell r="A5247">
            <v>919134</v>
          </cell>
          <cell r="B5247" t="str">
            <v>GALLETAS HOGAREÑAS 200G ARCOR</v>
          </cell>
          <cell r="C5247" t="str">
            <v>ABARROTES COMESTIBLES</v>
          </cell>
          <cell r="D5247">
            <v>2.31</v>
          </cell>
          <cell r="E5247" t="str">
            <v>Flujo Continuo</v>
          </cell>
        </row>
        <row r="5248">
          <cell r="A5248">
            <v>919135</v>
          </cell>
          <cell r="B5248" t="str">
            <v>GALLETAS DULCES X 90 GR CHAPLIN</v>
          </cell>
          <cell r="C5248" t="str">
            <v>ABARROTES COMESTIBLES</v>
          </cell>
          <cell r="D5248">
            <v>2.08</v>
          </cell>
          <cell r="E5248" t="str">
            <v>Flujo Continuo</v>
          </cell>
        </row>
        <row r="5249">
          <cell r="A5249">
            <v>920399</v>
          </cell>
          <cell r="B5249" t="str">
            <v>LAKANTO BROWNIE MIX SIN AZÚCAR</v>
          </cell>
          <cell r="C5249" t="str">
            <v>ABARROTES COMESTIBLES</v>
          </cell>
          <cell r="D5249">
            <v>40.21</v>
          </cell>
          <cell r="E5249" t="str">
            <v>Flujo Continuo</v>
          </cell>
        </row>
        <row r="5250">
          <cell r="A5250">
            <v>920400</v>
          </cell>
          <cell r="B5250" t="str">
            <v>LAKANTO PANCAKE SIN AZÚCAR</v>
          </cell>
          <cell r="C5250" t="str">
            <v>ABARROTES COMESTIBLES</v>
          </cell>
          <cell r="D5250">
            <v>48.87</v>
          </cell>
          <cell r="E5250" t="str">
            <v>Flujo Continuo</v>
          </cell>
        </row>
        <row r="5251">
          <cell r="A5251">
            <v>920402</v>
          </cell>
          <cell r="B5251" t="str">
            <v>CEPILLO GUM BATERIA LIMPIEZA PROFUNDA X1</v>
          </cell>
          <cell r="C5251" t="str">
            <v>ABARROTES NO COMESTIBLES</v>
          </cell>
          <cell r="D5251">
            <v>29.62</v>
          </cell>
          <cell r="E5251" t="str">
            <v>Flujo Continuo</v>
          </cell>
        </row>
        <row r="5252">
          <cell r="A5252">
            <v>920403</v>
          </cell>
          <cell r="B5252" t="str">
            <v>CEPILLO GUMBATERI LIMPIEZPROFUNDAREFILX2</v>
          </cell>
          <cell r="C5252" t="str">
            <v>ABARROTES NO COMESTIBLES</v>
          </cell>
          <cell r="D5252">
            <v>16.59</v>
          </cell>
          <cell r="E5252" t="str">
            <v>Flujo Continuo</v>
          </cell>
        </row>
        <row r="5253">
          <cell r="A5253">
            <v>920404</v>
          </cell>
          <cell r="B5253" t="str">
            <v>CEPILLO GUM CRAYOLA LIGHT UP</v>
          </cell>
          <cell r="C5253" t="str">
            <v>ABARROTES NO COMESTIBLES</v>
          </cell>
          <cell r="D5253">
            <v>11.26</v>
          </cell>
          <cell r="E5253" t="str">
            <v>Flujo Continuo</v>
          </cell>
        </row>
        <row r="5254">
          <cell r="A5254">
            <v>920405</v>
          </cell>
          <cell r="B5254" t="str">
            <v>CEPILLO GUM CRAYOLA POWER</v>
          </cell>
          <cell r="C5254" t="str">
            <v>ABARROTES NO COMESTIBLES</v>
          </cell>
          <cell r="D5254">
            <v>29.67</v>
          </cell>
          <cell r="E5254" t="str">
            <v>Flujo Continuo</v>
          </cell>
        </row>
        <row r="5255">
          <cell r="A5255">
            <v>920406</v>
          </cell>
          <cell r="B5255" t="str">
            <v>CEPILLO GUM PAW PATROL X2</v>
          </cell>
          <cell r="C5255" t="str">
            <v>ABARROTES NO COMESTIBLES</v>
          </cell>
          <cell r="D5255">
            <v>10.61</v>
          </cell>
          <cell r="E5255" t="str">
            <v>Flujo Continuo</v>
          </cell>
        </row>
        <row r="5256">
          <cell r="A5256">
            <v>920407</v>
          </cell>
          <cell r="B5256" t="str">
            <v>CEPILLO GUM PAW PATROL LIGHT UP X1</v>
          </cell>
          <cell r="C5256" t="str">
            <v>ABARROTES NO COMESTIBLES</v>
          </cell>
          <cell r="D5256">
            <v>11.21</v>
          </cell>
          <cell r="E5256" t="str">
            <v>Flujo Continuo</v>
          </cell>
        </row>
        <row r="5257">
          <cell r="A5257">
            <v>920408</v>
          </cell>
          <cell r="B5257" t="str">
            <v>FLOSSERS GUM PAW PATROL X40</v>
          </cell>
          <cell r="C5257" t="str">
            <v>ABARROTES NO COMESTIBLES</v>
          </cell>
          <cell r="D5257">
            <v>10.029999999999999</v>
          </cell>
          <cell r="E5257" t="str">
            <v>Flujo Continuo</v>
          </cell>
        </row>
        <row r="5258">
          <cell r="A5258">
            <v>920409</v>
          </cell>
          <cell r="B5258" t="str">
            <v>CEPILLO GUM ORTODONTICO X1</v>
          </cell>
          <cell r="C5258" t="str">
            <v>ABARROTES NO COMESTIBLES</v>
          </cell>
          <cell r="D5258">
            <v>10.1</v>
          </cell>
          <cell r="E5258" t="str">
            <v>Flujo Continuo</v>
          </cell>
        </row>
        <row r="5259">
          <cell r="A5259">
            <v>920410</v>
          </cell>
          <cell r="B5259" t="str">
            <v>INTERDENTAL GUM PROXABRUSH ROJO(0.8MM)X4</v>
          </cell>
          <cell r="C5259" t="str">
            <v>ABARROTES NO COMESTIBLES</v>
          </cell>
          <cell r="D5259">
            <v>8.2799999999999994</v>
          </cell>
          <cell r="E5259" t="str">
            <v>Flujo Continuo</v>
          </cell>
        </row>
        <row r="5260">
          <cell r="A5260">
            <v>920411</v>
          </cell>
          <cell r="B5260" t="str">
            <v>FLOSSERS GUM HILO ULTRA DESLIZANTE X20</v>
          </cell>
          <cell r="C5260" t="str">
            <v>ABARROTES NO COMESTIBLES</v>
          </cell>
          <cell r="D5260">
            <v>6.52</v>
          </cell>
          <cell r="E5260" t="str">
            <v>Flujo Continuo</v>
          </cell>
        </row>
        <row r="5261">
          <cell r="A5261">
            <v>814547</v>
          </cell>
          <cell r="B5261" t="str">
            <v>CREMA PARA CAFÉ LIBBY'S X454G</v>
          </cell>
          <cell r="C5261" t="str">
            <v>ABARROTES COMESTIBLES</v>
          </cell>
          <cell r="D5261">
            <v>14.79</v>
          </cell>
          <cell r="E5261" t="str">
            <v>Almacenado</v>
          </cell>
        </row>
        <row r="5262">
          <cell r="A5262">
            <v>920885</v>
          </cell>
          <cell r="B5262" t="str">
            <v>RON CARTAVIO BLACK 1.75L</v>
          </cell>
          <cell r="C5262" t="str">
            <v>ABARROTES BEBIBLES</v>
          </cell>
          <cell r="D5262">
            <v>33.979999999999997</v>
          </cell>
          <cell r="E5262" t="str">
            <v>Flujo Continuo</v>
          </cell>
        </row>
        <row r="5263">
          <cell r="A5263">
            <v>920897</v>
          </cell>
          <cell r="B5263" t="str">
            <v>RON ALTARIUM 3 AÑOS 750ML</v>
          </cell>
          <cell r="C5263" t="str">
            <v>ABARROTES BEBIBLES</v>
          </cell>
          <cell r="D5263">
            <v>19.39</v>
          </cell>
          <cell r="E5263" t="str">
            <v>Flujo Continuo</v>
          </cell>
        </row>
        <row r="5264">
          <cell r="A5264">
            <v>920898</v>
          </cell>
          <cell r="B5264" t="str">
            <v>RON ALTARIUM 5 AÑOS 750ML</v>
          </cell>
          <cell r="C5264" t="str">
            <v>ABARROTES BEBIBLES</v>
          </cell>
          <cell r="D5264">
            <v>22.58</v>
          </cell>
          <cell r="E5264" t="str">
            <v>Flujo Continuo</v>
          </cell>
        </row>
        <row r="5265">
          <cell r="A5265">
            <v>920899</v>
          </cell>
          <cell r="B5265" t="str">
            <v>RON CARTAVIO SELECTO 1.75ML</v>
          </cell>
          <cell r="C5265" t="str">
            <v>ABARROTES BEBIBLES</v>
          </cell>
          <cell r="D5265">
            <v>42.32</v>
          </cell>
          <cell r="E5265" t="str">
            <v>Flujo Continuo</v>
          </cell>
        </row>
        <row r="5266">
          <cell r="A5266">
            <v>920900</v>
          </cell>
          <cell r="B5266" t="str">
            <v>RTD HIT CARTAVIO PIÑA COLADA 700ML</v>
          </cell>
          <cell r="C5266" t="str">
            <v>ABARROTES BEBIBLES</v>
          </cell>
          <cell r="D5266">
            <v>8.27</v>
          </cell>
          <cell r="E5266" t="str">
            <v>Flujo Continuo</v>
          </cell>
        </row>
        <row r="5267">
          <cell r="A5267">
            <v>920901</v>
          </cell>
          <cell r="B5267" t="str">
            <v>RTD HIT CARTAVIO MOJITO 700ML</v>
          </cell>
          <cell r="C5267" t="str">
            <v>ABARROTES BEBIBLES</v>
          </cell>
          <cell r="D5267">
            <v>8.27</v>
          </cell>
          <cell r="E5267" t="str">
            <v>Flujo Continuo</v>
          </cell>
        </row>
        <row r="5268">
          <cell r="A5268">
            <v>920902</v>
          </cell>
          <cell r="B5268" t="str">
            <v>RTD WILD RUSSKAYA XTREME 355ML</v>
          </cell>
          <cell r="C5268" t="str">
            <v>ABARROTES BEBIBLES</v>
          </cell>
          <cell r="D5268">
            <v>4.09</v>
          </cell>
          <cell r="E5268" t="str">
            <v>Flujo Continuo</v>
          </cell>
        </row>
        <row r="5269">
          <cell r="A5269">
            <v>920934</v>
          </cell>
          <cell r="B5269" t="str">
            <v>RED BULL TROPICAL 250ML X4PK</v>
          </cell>
          <cell r="C5269" t="str">
            <v>ABARROTES BEBIBLES</v>
          </cell>
          <cell r="D5269">
            <v>18.170000000000002</v>
          </cell>
          <cell r="E5269" t="str">
            <v>Flujo Continuo</v>
          </cell>
        </row>
        <row r="5270">
          <cell r="A5270">
            <v>921569</v>
          </cell>
          <cell r="B5270" t="str">
            <v>RON RUM NATION PERU 8 AÑOS 700ML</v>
          </cell>
          <cell r="C5270" t="str">
            <v>ABARROTES BEBIBLES</v>
          </cell>
          <cell r="D5270">
            <v>110.17</v>
          </cell>
          <cell r="E5270" t="str">
            <v>Flujo Continuo</v>
          </cell>
        </row>
        <row r="5271">
          <cell r="A5271">
            <v>921570</v>
          </cell>
          <cell r="B5271" t="str">
            <v>RON RUM NATION GUATEMALA GRAN RESE 700ML</v>
          </cell>
          <cell r="C5271" t="str">
            <v>ABARROTES BEBIBLES</v>
          </cell>
          <cell r="D5271">
            <v>131.36000000000001</v>
          </cell>
          <cell r="E5271" t="str">
            <v>Flujo Continuo</v>
          </cell>
        </row>
        <row r="5272">
          <cell r="A5272">
            <v>921571</v>
          </cell>
          <cell r="B5272" t="str">
            <v>RON RUM NATION PANAMA 10 AÑOS 700ML</v>
          </cell>
          <cell r="C5272" t="str">
            <v>ABARROTES BEBIBLES</v>
          </cell>
          <cell r="D5272">
            <v>118.64</v>
          </cell>
          <cell r="E5272" t="str">
            <v>Flujo Continuo</v>
          </cell>
        </row>
        <row r="5273">
          <cell r="A5273">
            <v>921572</v>
          </cell>
          <cell r="B5273" t="str">
            <v>VINO COCODRILO MALBEC 750ML</v>
          </cell>
          <cell r="C5273" t="str">
            <v>ABARROTES BEBIBLES</v>
          </cell>
          <cell r="D5273">
            <v>118.79</v>
          </cell>
          <cell r="E5273" t="str">
            <v>Flujo Continuo</v>
          </cell>
        </row>
        <row r="5274">
          <cell r="A5274">
            <v>921573</v>
          </cell>
          <cell r="B5274" t="str">
            <v>VINO DEMUERTE ONE 750ML</v>
          </cell>
          <cell r="C5274" t="str">
            <v>ABARROTES BEBIBLES</v>
          </cell>
          <cell r="D5274">
            <v>61.41</v>
          </cell>
          <cell r="E5274" t="str">
            <v>Flujo Continuo</v>
          </cell>
        </row>
        <row r="5275">
          <cell r="A5275">
            <v>922251</v>
          </cell>
          <cell r="B5275" t="str">
            <v>JUGO DE TOMATE AMO - TOMATE 1LT</v>
          </cell>
          <cell r="C5275" t="str">
            <v>ABARROTES BEBIBLES</v>
          </cell>
          <cell r="D5275">
            <v>5</v>
          </cell>
          <cell r="E5275" t="str">
            <v>Flujo Continuo</v>
          </cell>
        </row>
        <row r="5276">
          <cell r="A5276">
            <v>922252</v>
          </cell>
          <cell r="B5276" t="str">
            <v>JUGO DE TOMATE AMO - 500ML</v>
          </cell>
          <cell r="C5276" t="str">
            <v>ABARROTES BEBIBLES</v>
          </cell>
          <cell r="D5276">
            <v>4.1399999999999997</v>
          </cell>
          <cell r="E5276" t="str">
            <v>Flujo Continuo</v>
          </cell>
        </row>
        <row r="5277">
          <cell r="A5277">
            <v>923118</v>
          </cell>
          <cell r="B5277" t="str">
            <v>NOPAL FLAZ MANZA X454GNUESTRA SALUD</v>
          </cell>
          <cell r="C5277" t="str">
            <v>ABARROTES COMESTIBLES</v>
          </cell>
          <cell r="D5277">
            <v>25.6</v>
          </cell>
          <cell r="E5277" t="str">
            <v>Flujo Continuo</v>
          </cell>
        </row>
        <row r="5278">
          <cell r="A5278">
            <v>923119</v>
          </cell>
          <cell r="B5278" t="str">
            <v>EUCALIPTO X50G NUESTRA SALUD</v>
          </cell>
          <cell r="C5278" t="str">
            <v>ABARROTES COMESTIBLES</v>
          </cell>
          <cell r="D5278">
            <v>4.88</v>
          </cell>
          <cell r="E5278" t="str">
            <v>Flujo Continuo</v>
          </cell>
        </row>
        <row r="5279">
          <cell r="A5279">
            <v>923124</v>
          </cell>
          <cell r="B5279" t="str">
            <v>CHOCOLATE TRIPACK 75G CACAOSUYO</v>
          </cell>
          <cell r="C5279" t="str">
            <v>ABARROTES COMESTIBLES</v>
          </cell>
          <cell r="D5279">
            <v>14.57</v>
          </cell>
          <cell r="E5279" t="str">
            <v>Flujo Continuo</v>
          </cell>
        </row>
        <row r="5280">
          <cell r="A5280">
            <v>923667</v>
          </cell>
          <cell r="B5280" t="str">
            <v>CHIA ORGANICA AMAZONIA DE 250G</v>
          </cell>
          <cell r="C5280" t="str">
            <v>ABARROTES COMESTIBLES</v>
          </cell>
          <cell r="D5280">
            <v>13.5</v>
          </cell>
          <cell r="E5280" t="str">
            <v>Flujo Continuo</v>
          </cell>
        </row>
        <row r="5281">
          <cell r="A5281">
            <v>923825</v>
          </cell>
          <cell r="B5281" t="str">
            <v>UTHIL FILM PLASTICO 20MT X 30CM BOLSA</v>
          </cell>
          <cell r="C5281" t="str">
            <v>HOGAR</v>
          </cell>
          <cell r="D5281">
            <v>3.38</v>
          </cell>
          <cell r="E5281" t="str">
            <v>Flujo Continuo</v>
          </cell>
        </row>
        <row r="5282">
          <cell r="A5282">
            <v>889221</v>
          </cell>
          <cell r="B5282" t="str">
            <v>CERVEZA KUNSTMANN TOROBAYO LATA 470ML</v>
          </cell>
          <cell r="C5282" t="str">
            <v>ABARROTES BEBIBLES</v>
          </cell>
          <cell r="D5282">
            <v>8.8800000000000008</v>
          </cell>
          <cell r="E5282" t="str">
            <v>Almacenado</v>
          </cell>
        </row>
        <row r="5283">
          <cell r="A5283">
            <v>889222</v>
          </cell>
          <cell r="B5283" t="str">
            <v>CERVEZA KUNSTMANN SESSION IPA LATA 470ML</v>
          </cell>
          <cell r="C5283" t="str">
            <v>ABARROTES BEBIBLES</v>
          </cell>
          <cell r="D5283">
            <v>8.8800000000000008</v>
          </cell>
          <cell r="E5283" t="str">
            <v>Almacenado</v>
          </cell>
        </row>
        <row r="5284">
          <cell r="A5284">
            <v>923871</v>
          </cell>
          <cell r="B5284" t="str">
            <v>GIN MONKEY 47 DRY 500 ML</v>
          </cell>
          <cell r="C5284" t="str">
            <v>ABARROTES BEBIBLES</v>
          </cell>
          <cell r="D5284">
            <v>131.96</v>
          </cell>
          <cell r="E5284" t="str">
            <v>Flujo Continuo</v>
          </cell>
        </row>
        <row r="5285">
          <cell r="A5285">
            <v>923886</v>
          </cell>
          <cell r="B5285" t="str">
            <v>CERVEZA HEINEKEN PACK 6 LATA 250 ML</v>
          </cell>
          <cell r="C5285" t="str">
            <v>ABARROTES BEBIBLES</v>
          </cell>
          <cell r="D5285">
            <v>16.579999999999998</v>
          </cell>
          <cell r="E5285" t="str">
            <v>Flujo Continuo</v>
          </cell>
        </row>
        <row r="5286">
          <cell r="A5286">
            <v>923887</v>
          </cell>
          <cell r="B5286" t="str">
            <v>CERVEZA TRES CRUCES LAGER PK 18 LT 355ML</v>
          </cell>
          <cell r="C5286" t="str">
            <v>ABARROTES BEBIBLES</v>
          </cell>
          <cell r="D5286">
            <v>33.76</v>
          </cell>
          <cell r="E5286" t="str">
            <v>Flujo Continuo</v>
          </cell>
        </row>
        <row r="5287">
          <cell r="A5287">
            <v>923888</v>
          </cell>
          <cell r="B5287" t="str">
            <v>CERVEZA TRES CRUCES LAGER PK 6 BOT 355ML</v>
          </cell>
          <cell r="C5287" t="str">
            <v>ABARROTES BEBIBLES</v>
          </cell>
          <cell r="D5287">
            <v>12.66</v>
          </cell>
          <cell r="E5287" t="str">
            <v>Flujo Continuo</v>
          </cell>
        </row>
        <row r="5288">
          <cell r="A5288">
            <v>923889</v>
          </cell>
          <cell r="B5288" t="str">
            <v>CERVEZA TRES CRUCES LIGHT PK 6 LAT 355ML</v>
          </cell>
          <cell r="C5288" t="str">
            <v>ABARROTES BEBIBLES</v>
          </cell>
          <cell r="D5288">
            <v>14.77</v>
          </cell>
          <cell r="E5288" t="str">
            <v>Flujo Continuo</v>
          </cell>
        </row>
        <row r="5289">
          <cell r="A5289">
            <v>923890</v>
          </cell>
          <cell r="B5289" t="str">
            <v>CERVEZA TRES CRUCES LIGHT PK 12 LT 355ML</v>
          </cell>
          <cell r="C5289" t="str">
            <v>ABARROTES BEBIBLES</v>
          </cell>
          <cell r="D5289">
            <v>24.62</v>
          </cell>
          <cell r="E5289" t="str">
            <v>Flujo Continuo</v>
          </cell>
        </row>
        <row r="5290">
          <cell r="A5290">
            <v>923891</v>
          </cell>
          <cell r="B5290" t="str">
            <v>CERVEZA TRES CRUCES LIGHT PK 6 LAT 473ML</v>
          </cell>
          <cell r="C5290" t="str">
            <v>ABARROTES BEBIBLES</v>
          </cell>
          <cell r="D5290">
            <v>16.18</v>
          </cell>
          <cell r="E5290" t="str">
            <v>Flujo Continuo</v>
          </cell>
        </row>
        <row r="5291">
          <cell r="A5291">
            <v>923892</v>
          </cell>
          <cell r="B5291" t="str">
            <v>CERVEZA TRES CRUCES LIGHT PK 6 BOT 355ML</v>
          </cell>
          <cell r="C5291" t="str">
            <v>ABARROTES BEBIBLES</v>
          </cell>
          <cell r="D5291">
            <v>12.66</v>
          </cell>
          <cell r="E5291" t="str">
            <v>Flujo Continuo</v>
          </cell>
        </row>
        <row r="5292">
          <cell r="A5292">
            <v>924087</v>
          </cell>
          <cell r="B5292" t="str">
            <v>MASCARILLA DE TELA REUTILIZABLE 3M</v>
          </cell>
          <cell r="C5292" t="str">
            <v>ABARROTES NO COMESTIBLES</v>
          </cell>
          <cell r="D5292">
            <v>4.1500000000000004</v>
          </cell>
          <cell r="E5292" t="str">
            <v>Flujo Continuo</v>
          </cell>
        </row>
        <row r="5293">
          <cell r="A5293">
            <v>924148</v>
          </cell>
          <cell r="B5293" t="str">
            <v>ARROZ CON QUINUA X 500 GR FINCANDINA</v>
          </cell>
          <cell r="C5293" t="str">
            <v>ABARROTES COMESTIBLES</v>
          </cell>
          <cell r="D5293">
            <v>2.97</v>
          </cell>
          <cell r="E5293" t="str">
            <v>Flujo Continuo</v>
          </cell>
        </row>
        <row r="5294">
          <cell r="A5294">
            <v>924195</v>
          </cell>
          <cell r="B5294" t="str">
            <v>ACEITUNAS VERDES CON ROCOTO OLIVALLE</v>
          </cell>
          <cell r="C5294" t="str">
            <v>ABARROTES COMESTIBLES</v>
          </cell>
          <cell r="D5294">
            <v>2.64</v>
          </cell>
          <cell r="E5294" t="str">
            <v>Flujo Continuo</v>
          </cell>
        </row>
        <row r="5295">
          <cell r="A5295">
            <v>924196</v>
          </cell>
          <cell r="B5295" t="str">
            <v>ACEITUNAS VERDES CON PIMIENTO OLIVALLE</v>
          </cell>
          <cell r="C5295" t="str">
            <v>ABARROTES COMESTIBLES</v>
          </cell>
          <cell r="D5295">
            <v>2.64</v>
          </cell>
          <cell r="E5295" t="str">
            <v>Flujo Continuo</v>
          </cell>
        </row>
        <row r="5296">
          <cell r="A5296">
            <v>924241</v>
          </cell>
          <cell r="B5296" t="str">
            <v>ASEPXIA AGUA MICELAR DETOX 400ML</v>
          </cell>
          <cell r="C5296" t="str">
            <v>ABARROTES NO COMESTIBLES</v>
          </cell>
          <cell r="D5296">
            <v>18.88</v>
          </cell>
          <cell r="E5296" t="str">
            <v>Flujo Continuo</v>
          </cell>
        </row>
        <row r="5297">
          <cell r="A5297">
            <v>924243</v>
          </cell>
          <cell r="B5297" t="str">
            <v>AGUA MICELAR ASEPXIA BICARB SODIO 400ML</v>
          </cell>
          <cell r="C5297" t="str">
            <v>ABARROTES NO COMESTIBLES</v>
          </cell>
          <cell r="D5297">
            <v>18.88</v>
          </cell>
          <cell r="E5297" t="str">
            <v>Flujo Continuo</v>
          </cell>
        </row>
        <row r="5298">
          <cell r="A5298">
            <v>924244</v>
          </cell>
          <cell r="B5298" t="str">
            <v>DON SIMON ZUMO NARANJA ORGANICO 1LITRO</v>
          </cell>
          <cell r="C5298" t="str">
            <v>ABARROTES BEBIBLES</v>
          </cell>
          <cell r="D5298">
            <v>10.029999999999999</v>
          </cell>
          <cell r="E5298" t="str">
            <v>Flujo Continuo</v>
          </cell>
        </row>
        <row r="5299">
          <cell r="A5299">
            <v>924250</v>
          </cell>
          <cell r="B5299" t="str">
            <v>ESPUMANTE PETALO MOSCATO BOTTEGA 200ML</v>
          </cell>
          <cell r="C5299" t="str">
            <v>ABARROTES BEBIBLES</v>
          </cell>
          <cell r="D5299">
            <v>15.84</v>
          </cell>
          <cell r="E5299" t="str">
            <v>Flujo Continuo</v>
          </cell>
        </row>
        <row r="5300">
          <cell r="A5300">
            <v>924252</v>
          </cell>
          <cell r="B5300" t="str">
            <v>VINO FINCA ROTONDO RSV CAB.SAUVIG 750ML</v>
          </cell>
          <cell r="C5300" t="str">
            <v>ABARROTES BEBIBLES</v>
          </cell>
          <cell r="D5300">
            <v>32.950000000000003</v>
          </cell>
          <cell r="E5300" t="str">
            <v>Flujo Continuo</v>
          </cell>
        </row>
        <row r="5301">
          <cell r="A5301">
            <v>924257</v>
          </cell>
          <cell r="B5301" t="str">
            <v>VINO TERRANOBLE G.RSV CHARDONNAY 750ML</v>
          </cell>
          <cell r="C5301" t="str">
            <v>ABARROTES BEBIBLES</v>
          </cell>
          <cell r="D5301">
            <v>50.29</v>
          </cell>
          <cell r="E5301" t="str">
            <v>Flujo Continuo</v>
          </cell>
        </row>
        <row r="5302">
          <cell r="A5302">
            <v>924258</v>
          </cell>
          <cell r="B5302" t="str">
            <v>VINO TERRANOBLE G.RSV SAUV.BLANC 750ML</v>
          </cell>
          <cell r="C5302" t="str">
            <v>ABARROTES BEBIBLES</v>
          </cell>
          <cell r="D5302">
            <v>50.29</v>
          </cell>
          <cell r="E5302" t="str">
            <v>Flujo Continuo</v>
          </cell>
        </row>
        <row r="5303">
          <cell r="A5303">
            <v>924270</v>
          </cell>
          <cell r="B5303" t="str">
            <v>VINO TINTO PEDRAS NEGRAS BOT X 750ML</v>
          </cell>
          <cell r="C5303" t="str">
            <v>ABARROTES BEBIBLES</v>
          </cell>
          <cell r="D5303">
            <v>15.96</v>
          </cell>
          <cell r="E5303" t="str">
            <v>Flujo Continuo</v>
          </cell>
        </row>
        <row r="5304">
          <cell r="A5304">
            <v>924271</v>
          </cell>
          <cell r="B5304" t="str">
            <v>VINO BLANCO PEDRAS NEGRAS BOT X 750ML</v>
          </cell>
          <cell r="C5304" t="str">
            <v>ABARROTES BEBIBLES</v>
          </cell>
          <cell r="D5304">
            <v>15.96</v>
          </cell>
          <cell r="E5304" t="str">
            <v>Flujo Continuo</v>
          </cell>
        </row>
        <row r="5305">
          <cell r="A5305">
            <v>924280</v>
          </cell>
          <cell r="B5305" t="str">
            <v>ANILLO DIAMANTE BARBIE</v>
          </cell>
          <cell r="C5305" t="str">
            <v>ABARROTES COMESTIBLES</v>
          </cell>
          <cell r="D5305">
            <v>0.99</v>
          </cell>
          <cell r="E5305" t="str">
            <v>Flujo Continuo</v>
          </cell>
        </row>
        <row r="5306">
          <cell r="A5306">
            <v>924281</v>
          </cell>
          <cell r="B5306" t="str">
            <v>CHUPETE GLOBO POP LED</v>
          </cell>
          <cell r="C5306" t="str">
            <v>ABARROTES COMESTIBLES</v>
          </cell>
          <cell r="D5306">
            <v>0.62</v>
          </cell>
          <cell r="E5306" t="str">
            <v>Flujo Continuo</v>
          </cell>
        </row>
        <row r="5307">
          <cell r="A5307">
            <v>924400</v>
          </cell>
          <cell r="B5307" t="str">
            <v>PALETTE COLOR CR RUBIO NATURAL</v>
          </cell>
          <cell r="C5307" t="str">
            <v>ABARROTES NO COMESTIBLES</v>
          </cell>
          <cell r="D5307">
            <v>12.4</v>
          </cell>
          <cell r="E5307" t="str">
            <v>Flujo Continuo</v>
          </cell>
        </row>
        <row r="5308">
          <cell r="A5308">
            <v>924401</v>
          </cell>
          <cell r="B5308" t="str">
            <v>PALETTE COLOR CR RUBIO PLATA CENIZO</v>
          </cell>
          <cell r="C5308" t="str">
            <v>ABARROTES NO COMESTIBLES</v>
          </cell>
          <cell r="D5308">
            <v>13.61</v>
          </cell>
          <cell r="E5308" t="str">
            <v>Flujo Continuo</v>
          </cell>
        </row>
        <row r="5309">
          <cell r="A5309">
            <v>924641</v>
          </cell>
          <cell r="B5309" t="str">
            <v>GOMAS FRUTALES EXTREME 35G MOGUL</v>
          </cell>
          <cell r="C5309" t="str">
            <v>ABARROTES COMESTIBLES</v>
          </cell>
          <cell r="D5309">
            <v>0.9</v>
          </cell>
          <cell r="E5309" t="str">
            <v>Flujo Continuo</v>
          </cell>
        </row>
        <row r="5310">
          <cell r="A5310">
            <v>924642</v>
          </cell>
          <cell r="B5310" t="str">
            <v>CARAMELO BUTTER'N CREAM LECHE 450G ARCOR</v>
          </cell>
          <cell r="C5310" t="str">
            <v>ABARROTES COMESTIBLES</v>
          </cell>
          <cell r="D5310">
            <v>6.5</v>
          </cell>
          <cell r="E5310" t="str">
            <v>Flujo Continuo</v>
          </cell>
        </row>
        <row r="5311">
          <cell r="A5311">
            <v>924643</v>
          </cell>
          <cell r="B5311" t="str">
            <v>GOMAS FRUTILLAS ACIDAS 500G MOGUL</v>
          </cell>
          <cell r="C5311" t="str">
            <v>ABARROTES COMESTIBLES</v>
          </cell>
          <cell r="D5311">
            <v>6.84</v>
          </cell>
          <cell r="E5311" t="str">
            <v>Flujo Continuo</v>
          </cell>
        </row>
        <row r="5312">
          <cell r="A5312">
            <v>924644</v>
          </cell>
          <cell r="B5312" t="str">
            <v>GOMAS MORAS BERRIES 150G MOGUL</v>
          </cell>
          <cell r="C5312" t="str">
            <v>ABARROTES COMESTIBLES</v>
          </cell>
          <cell r="D5312">
            <v>2.91</v>
          </cell>
          <cell r="E5312" t="str">
            <v>Flujo Continuo</v>
          </cell>
        </row>
        <row r="5313">
          <cell r="A5313">
            <v>924645</v>
          </cell>
          <cell r="B5313" t="str">
            <v>CARAMELOS ALKA ACIDOS 112G</v>
          </cell>
          <cell r="C5313" t="str">
            <v>ABARROTES COMESTIBLES</v>
          </cell>
          <cell r="D5313">
            <v>3.54</v>
          </cell>
          <cell r="E5313" t="str">
            <v>Flujo Continuo</v>
          </cell>
        </row>
        <row r="5314">
          <cell r="A5314">
            <v>924646</v>
          </cell>
          <cell r="B5314" t="str">
            <v>GOMAS FRUTALES 140G MOGUL</v>
          </cell>
          <cell r="C5314" t="str">
            <v>ABARROTES COMESTIBLES</v>
          </cell>
          <cell r="D5314">
            <v>4.2300000000000004</v>
          </cell>
          <cell r="E5314" t="str">
            <v>Flujo Continuo</v>
          </cell>
        </row>
        <row r="5315">
          <cell r="A5315">
            <v>924647</v>
          </cell>
          <cell r="B5315" t="str">
            <v>CHOCOLATE CONFITADO 150G ROCKLETS</v>
          </cell>
          <cell r="C5315" t="str">
            <v>ABARROTES COMESTIBLES</v>
          </cell>
          <cell r="D5315">
            <v>7.69</v>
          </cell>
          <cell r="E5315" t="str">
            <v>Flujo Continuo</v>
          </cell>
        </row>
        <row r="5316">
          <cell r="A5316">
            <v>924648</v>
          </cell>
          <cell r="B5316" t="str">
            <v>REGALIZ TWISTER ACIDO 80G FINI</v>
          </cell>
          <cell r="C5316" t="str">
            <v>ABARROTES COMESTIBLES</v>
          </cell>
          <cell r="D5316">
            <v>2.7</v>
          </cell>
          <cell r="E5316" t="str">
            <v>Flujo Continuo</v>
          </cell>
        </row>
        <row r="5317">
          <cell r="A5317">
            <v>924649</v>
          </cell>
          <cell r="B5317" t="str">
            <v>REGALIZ TUTTI FRUTTI 80G FINI</v>
          </cell>
          <cell r="C5317" t="str">
            <v>ABARROTES COMESTIBLES</v>
          </cell>
          <cell r="D5317">
            <v>2.61</v>
          </cell>
          <cell r="E5317" t="str">
            <v>Flujo Continuo</v>
          </cell>
        </row>
        <row r="5318">
          <cell r="A5318">
            <v>924650</v>
          </cell>
          <cell r="B5318" t="str">
            <v>FRUTIE FRUTAS SURTIDAS 200G FINI</v>
          </cell>
          <cell r="C5318" t="str">
            <v>ABARROTES COMESTIBLES</v>
          </cell>
          <cell r="D5318">
            <v>4.68</v>
          </cell>
          <cell r="E5318" t="str">
            <v>Flujo Continuo</v>
          </cell>
        </row>
        <row r="5319">
          <cell r="A5319">
            <v>924651</v>
          </cell>
          <cell r="B5319" t="str">
            <v>FRUTIE FRUTAS ROJAS 200G FINI</v>
          </cell>
          <cell r="C5319" t="str">
            <v>ABARROTES COMESTIBLES</v>
          </cell>
          <cell r="D5319">
            <v>4.68</v>
          </cell>
          <cell r="E5319" t="str">
            <v>Flujo Continuo</v>
          </cell>
        </row>
        <row r="5320">
          <cell r="A5320">
            <v>924652</v>
          </cell>
          <cell r="B5320" t="str">
            <v>FRUTIE SOBREMESAS 200G FINI</v>
          </cell>
          <cell r="C5320" t="str">
            <v>ABARROTES COMESTIBLES</v>
          </cell>
          <cell r="D5320">
            <v>4.68</v>
          </cell>
          <cell r="E5320" t="str">
            <v>Flujo Continuo</v>
          </cell>
        </row>
        <row r="5321">
          <cell r="A5321">
            <v>924655</v>
          </cell>
          <cell r="B5321" t="str">
            <v>BEBIDA COCOMANIA LUCUMA</v>
          </cell>
          <cell r="C5321" t="str">
            <v>ABARROTES BEBIBLES</v>
          </cell>
          <cell r="D5321">
            <v>3.03</v>
          </cell>
          <cell r="E5321" t="str">
            <v>Flujo Continuo</v>
          </cell>
        </row>
        <row r="5322">
          <cell r="A5322">
            <v>924893</v>
          </cell>
          <cell r="B5322" t="str">
            <v>SALSA FILETTO ARCOR 340G</v>
          </cell>
          <cell r="C5322" t="str">
            <v>ABARROTES COMESTIBLES</v>
          </cell>
          <cell r="D5322">
            <v>3.04</v>
          </cell>
          <cell r="E5322" t="str">
            <v>Flujo Continuo</v>
          </cell>
        </row>
        <row r="5323">
          <cell r="A5323">
            <v>924894</v>
          </cell>
          <cell r="B5323" t="str">
            <v>SALSA SOYA TARE ADELMI 330G</v>
          </cell>
          <cell r="C5323" t="str">
            <v>ABARROTES COMESTIBLES</v>
          </cell>
          <cell r="D5323">
            <v>3.7</v>
          </cell>
          <cell r="E5323" t="str">
            <v>Flujo Continuo</v>
          </cell>
        </row>
        <row r="5324">
          <cell r="A5324">
            <v>924895</v>
          </cell>
          <cell r="B5324" t="str">
            <v>SALSA SHOYU ADELMI 280G</v>
          </cell>
          <cell r="C5324" t="str">
            <v>ABARROTES COMESTIBLES</v>
          </cell>
          <cell r="D5324">
            <v>3.7</v>
          </cell>
          <cell r="E5324" t="str">
            <v>Flujo Continuo</v>
          </cell>
        </row>
        <row r="5325">
          <cell r="A5325">
            <v>924907</v>
          </cell>
          <cell r="B5325" t="str">
            <v>ENERGIZER LINT LED 60 LUM RUBBER 2AA</v>
          </cell>
          <cell r="C5325" t="str">
            <v>BAZAR</v>
          </cell>
          <cell r="D5325">
            <v>25.69</v>
          </cell>
          <cell r="E5325" t="str">
            <v>Flujo Continuo</v>
          </cell>
        </row>
        <row r="5326">
          <cell r="A5326">
            <v>925010</v>
          </cell>
          <cell r="B5326" t="str">
            <v>MANTEQUILLA DE MANI X 410GR CUISINE&amp;CO</v>
          </cell>
          <cell r="C5326" t="str">
            <v>ABARROTES COMESTIBLES</v>
          </cell>
          <cell r="D5326">
            <v>10.99</v>
          </cell>
          <cell r="E5326" t="str">
            <v>Flujo Continuo</v>
          </cell>
        </row>
        <row r="5327">
          <cell r="A5327">
            <v>925146</v>
          </cell>
          <cell r="B5327" t="str">
            <v>GOMITAS SABORES 90GR TRULULU</v>
          </cell>
          <cell r="C5327" t="str">
            <v>ABARROTES COMESTIBLES</v>
          </cell>
          <cell r="D5327">
            <v>1.8</v>
          </cell>
          <cell r="E5327" t="str">
            <v>Flujo Continuo</v>
          </cell>
        </row>
        <row r="5328">
          <cell r="A5328">
            <v>925148</v>
          </cell>
          <cell r="B5328" t="str">
            <v>GOMITAS GUSANOS ACIDOS 80GR TRULULU</v>
          </cell>
          <cell r="C5328" t="str">
            <v>ABARROTES COMESTIBLES</v>
          </cell>
          <cell r="D5328">
            <v>1.8</v>
          </cell>
          <cell r="E5328" t="str">
            <v>Flujo Continuo</v>
          </cell>
        </row>
        <row r="5329">
          <cell r="A5329">
            <v>925152</v>
          </cell>
          <cell r="B5329" t="str">
            <v>CARAMELO BIG BEN CHOCOLATE BLANCO 100UN</v>
          </cell>
          <cell r="C5329" t="str">
            <v>ABARROTES COMESTIBLES</v>
          </cell>
          <cell r="D5329">
            <v>6.68</v>
          </cell>
          <cell r="E5329" t="str">
            <v>Flujo Continuo</v>
          </cell>
        </row>
        <row r="5330">
          <cell r="A5330">
            <v>925153</v>
          </cell>
          <cell r="B5330" t="str">
            <v>MONKFRUIT ONZA CAJA X 100 SOBRES</v>
          </cell>
          <cell r="C5330" t="str">
            <v>ABARROTES COMESTIBLES</v>
          </cell>
          <cell r="D5330">
            <v>18.5</v>
          </cell>
          <cell r="E5330" t="str">
            <v>Flujo Continuo</v>
          </cell>
        </row>
        <row r="5331">
          <cell r="A5331">
            <v>925154</v>
          </cell>
          <cell r="B5331" t="str">
            <v>MONKFRUIT ONZA CAJA X 50 SOBRES</v>
          </cell>
          <cell r="C5331" t="str">
            <v>ABARROTES COMESTIBLES</v>
          </cell>
          <cell r="D5331">
            <v>10</v>
          </cell>
          <cell r="E5331" t="str">
            <v>Flujo Continuo</v>
          </cell>
        </row>
        <row r="5332">
          <cell r="A5332">
            <v>925605</v>
          </cell>
          <cell r="B5332" t="str">
            <v>LUCKY STRIKE WILD MIX X 20</v>
          </cell>
          <cell r="C5332" t="str">
            <v>ABARROTES BEBIBLES</v>
          </cell>
          <cell r="D5332">
            <v>15.13</v>
          </cell>
          <cell r="E5332" t="str">
            <v>Flujo Continuo</v>
          </cell>
        </row>
        <row r="5333">
          <cell r="A5333">
            <v>925606</v>
          </cell>
          <cell r="B5333" t="str">
            <v>LUCKY STRIKE CRUSH X 20</v>
          </cell>
          <cell r="C5333" t="str">
            <v>ABARROTES BEBIBLES</v>
          </cell>
          <cell r="D5333">
            <v>15.13</v>
          </cell>
          <cell r="E5333" t="str">
            <v>Flujo Continuo</v>
          </cell>
        </row>
        <row r="5334">
          <cell r="A5334">
            <v>925607</v>
          </cell>
          <cell r="B5334" t="str">
            <v>LUCKY STRIKE BIG CHILL X 20</v>
          </cell>
          <cell r="C5334" t="str">
            <v>ABARROTES BEBIBLES</v>
          </cell>
          <cell r="D5334">
            <v>14.7</v>
          </cell>
          <cell r="E5334" t="str">
            <v>Flujo Continuo</v>
          </cell>
        </row>
        <row r="5335">
          <cell r="A5335">
            <v>925608</v>
          </cell>
          <cell r="B5335" t="str">
            <v>PALL MALL BLUE XL X 10U</v>
          </cell>
          <cell r="C5335" t="str">
            <v>ABARROTES BEBIBLES</v>
          </cell>
          <cell r="D5335">
            <v>5.39</v>
          </cell>
          <cell r="E5335" t="str">
            <v>Flujo Continuo</v>
          </cell>
        </row>
        <row r="5336">
          <cell r="A5336">
            <v>925609</v>
          </cell>
          <cell r="B5336" t="str">
            <v>PALL MALL RED XL X 10U</v>
          </cell>
          <cell r="C5336" t="str">
            <v>ABARROTES BEBIBLES</v>
          </cell>
          <cell r="D5336">
            <v>5.39</v>
          </cell>
          <cell r="E5336" t="str">
            <v>Flujo Continuo</v>
          </cell>
        </row>
        <row r="5337">
          <cell r="A5337">
            <v>925620</v>
          </cell>
          <cell r="B5337" t="str">
            <v>TWOPACK WHISKY CHIVAS EXTRA 13 YO 700ML</v>
          </cell>
          <cell r="C5337" t="str">
            <v>ABARROTES BEBIBLES</v>
          </cell>
          <cell r="D5337">
            <v>122.39</v>
          </cell>
          <cell r="E5337" t="str">
            <v>Flujo Continuo</v>
          </cell>
        </row>
        <row r="5338">
          <cell r="A5338">
            <v>925621</v>
          </cell>
          <cell r="B5338" t="str">
            <v>WHISKY BALLANTINES FINEST X1L</v>
          </cell>
          <cell r="C5338" t="str">
            <v>ABARROTES BEBIBLES</v>
          </cell>
          <cell r="D5338">
            <v>56.2</v>
          </cell>
          <cell r="E5338" t="str">
            <v>Flujo Continuo</v>
          </cell>
        </row>
        <row r="5339">
          <cell r="A5339">
            <v>878636</v>
          </cell>
          <cell r="B5339" t="str">
            <v>LASAGNA KONJAC ZEROCARBO</v>
          </cell>
          <cell r="C5339" t="str">
            <v>ABARROTES COMESTIBLES</v>
          </cell>
          <cell r="D5339">
            <v>7.5</v>
          </cell>
          <cell r="E5339" t="str">
            <v>Almacenado</v>
          </cell>
        </row>
        <row r="5340">
          <cell r="A5340">
            <v>925622</v>
          </cell>
          <cell r="B5340" t="str">
            <v>WHISKY CHIVAS MIZUNARA 700ML</v>
          </cell>
          <cell r="C5340" t="str">
            <v>ABARROTES BEBIBLES</v>
          </cell>
          <cell r="D5340">
            <v>216.67</v>
          </cell>
          <cell r="E5340" t="str">
            <v>Flujo Continuo</v>
          </cell>
        </row>
        <row r="5341">
          <cell r="A5341">
            <v>927022</v>
          </cell>
          <cell r="B5341" t="str">
            <v>WHISKY JIM BEAM BLACK BOT 750ML</v>
          </cell>
          <cell r="C5341" t="str">
            <v>ABARROTES BEBIBLES</v>
          </cell>
          <cell r="D5341">
            <v>77.61</v>
          </cell>
          <cell r="E5341" t="str">
            <v>Flujo Continuo</v>
          </cell>
        </row>
        <row r="5342">
          <cell r="A5342">
            <v>927023</v>
          </cell>
          <cell r="B5342" t="str">
            <v>WHISKY JIM BEAM WHITE BOT 750ML</v>
          </cell>
          <cell r="C5342" t="str">
            <v>ABARROTES BEBIBLES</v>
          </cell>
          <cell r="D5342">
            <v>57.11</v>
          </cell>
          <cell r="E5342" t="str">
            <v>Flujo Continuo</v>
          </cell>
        </row>
        <row r="5343">
          <cell r="A5343">
            <v>927024</v>
          </cell>
          <cell r="B5343" t="str">
            <v>WHISKY JIM BEAM HONEY BOT 750ML</v>
          </cell>
          <cell r="C5343" t="str">
            <v>ABARROTES BEBIBLES</v>
          </cell>
          <cell r="D5343">
            <v>53.32</v>
          </cell>
          <cell r="E5343" t="str">
            <v>Flujo Continuo</v>
          </cell>
        </row>
        <row r="5344">
          <cell r="A5344">
            <v>927149</v>
          </cell>
          <cell r="B5344" t="str">
            <v>ALGARROBINA X480G CUISINE&amp;CO</v>
          </cell>
          <cell r="C5344" t="str">
            <v>ABARROTES COMESTIBLES</v>
          </cell>
          <cell r="D5344">
            <v>9.1199999999999992</v>
          </cell>
          <cell r="E5344" t="str">
            <v>Flujo Continuo</v>
          </cell>
        </row>
        <row r="5345">
          <cell r="A5345">
            <v>927150</v>
          </cell>
          <cell r="B5345" t="str">
            <v>SIROPE SABOR MAPLE X480G CUISINE&amp;CO</v>
          </cell>
          <cell r="C5345" t="str">
            <v>ABARROTES COMESTIBLES</v>
          </cell>
          <cell r="D5345">
            <v>6.7</v>
          </cell>
          <cell r="E5345" t="str">
            <v>Flujo Continuo</v>
          </cell>
        </row>
        <row r="5346">
          <cell r="A5346">
            <v>927151</v>
          </cell>
          <cell r="B5346" t="str">
            <v>MIEL DE ABEJA CUISINE&amp;CO X1100 GR</v>
          </cell>
          <cell r="C5346" t="str">
            <v>ABARROTES COMESTIBLES</v>
          </cell>
          <cell r="D5346">
            <v>27.3</v>
          </cell>
          <cell r="E5346" t="str">
            <v>Flujo Continuo</v>
          </cell>
        </row>
        <row r="5347">
          <cell r="A5347">
            <v>927154</v>
          </cell>
          <cell r="B5347" t="str">
            <v>COBERTURA LECHE 45% X 200GR ORQUIDEA</v>
          </cell>
          <cell r="C5347" t="str">
            <v>ABARROTES COMESTIBLES</v>
          </cell>
          <cell r="D5347">
            <v>9.83</v>
          </cell>
          <cell r="E5347" t="str">
            <v>Flujo Continuo</v>
          </cell>
        </row>
        <row r="5348">
          <cell r="A5348">
            <v>927155</v>
          </cell>
          <cell r="B5348" t="str">
            <v>COBERTURA BITTER 60% X 200GR ORQUIDEA</v>
          </cell>
          <cell r="C5348" t="str">
            <v>ABARROTES COMESTIBLES</v>
          </cell>
          <cell r="D5348">
            <v>15.25</v>
          </cell>
          <cell r="E5348" t="str">
            <v>Flujo Continuo</v>
          </cell>
        </row>
        <row r="5349">
          <cell r="A5349">
            <v>927773</v>
          </cell>
          <cell r="B5349" t="str">
            <v>SAL MARAS C/ ESPECIAS MOLED 50G C&amp;CO</v>
          </cell>
          <cell r="C5349" t="str">
            <v>ABARROTES COMESTIBLES</v>
          </cell>
          <cell r="D5349">
            <v>4.55</v>
          </cell>
          <cell r="E5349" t="str">
            <v>Flujo Continuo</v>
          </cell>
        </row>
        <row r="5350">
          <cell r="A5350">
            <v>927774</v>
          </cell>
          <cell r="B5350" t="str">
            <v>SAL MARAS C/ AJI PANCA MOLED 80G C&amp;CO</v>
          </cell>
          <cell r="C5350" t="str">
            <v>ABARROTES COMESTIBLES</v>
          </cell>
          <cell r="D5350">
            <v>7.3</v>
          </cell>
          <cell r="E5350" t="str">
            <v>Flujo Continuo</v>
          </cell>
        </row>
        <row r="5351">
          <cell r="A5351">
            <v>927775</v>
          </cell>
          <cell r="B5351" t="str">
            <v>SAL MARAS GRUESA MOLED 100G C&amp;CO</v>
          </cell>
          <cell r="C5351" t="str">
            <v>ABARROTES COMESTIBLES</v>
          </cell>
          <cell r="D5351">
            <v>8.1999999999999993</v>
          </cell>
          <cell r="E5351" t="str">
            <v>Flujo Continuo</v>
          </cell>
        </row>
        <row r="5352">
          <cell r="A5352">
            <v>927776</v>
          </cell>
          <cell r="B5352" t="str">
            <v>SAL MARAS C/ ESPECIAS DYPK 500G C&amp;CO</v>
          </cell>
          <cell r="C5352" t="str">
            <v>ABARROTES COMESTIBLES</v>
          </cell>
          <cell r="D5352">
            <v>4.2</v>
          </cell>
          <cell r="E5352" t="str">
            <v>Flujo Continuo</v>
          </cell>
        </row>
        <row r="5353">
          <cell r="A5353">
            <v>927777</v>
          </cell>
          <cell r="B5353" t="str">
            <v>SAL MARAS C/ AJI PANCA DYPK 500G C&amp;CO</v>
          </cell>
          <cell r="C5353" t="str">
            <v>ABARROTES COMESTIBLES</v>
          </cell>
          <cell r="D5353">
            <v>4.2</v>
          </cell>
          <cell r="E5353" t="str">
            <v>Flujo Continuo</v>
          </cell>
        </row>
        <row r="5354">
          <cell r="A5354">
            <v>927928</v>
          </cell>
          <cell r="B5354" t="str">
            <v>AGUA SP ESSENZA 330ML, LIMON</v>
          </cell>
          <cell r="C5354" t="str">
            <v>ABARROTES BEBIBLES</v>
          </cell>
          <cell r="D5354">
            <v>4.13</v>
          </cell>
          <cell r="E5354" t="str">
            <v>Flujo Continuo</v>
          </cell>
        </row>
        <row r="5355">
          <cell r="A5355">
            <v>927929</v>
          </cell>
          <cell r="B5355" t="str">
            <v>AGUA SP ESSENZA 330ML, BLOOD ORANGE</v>
          </cell>
          <cell r="C5355" t="str">
            <v>ABARROTES BEBIBLES</v>
          </cell>
          <cell r="D5355">
            <v>4.51</v>
          </cell>
          <cell r="E5355" t="str">
            <v>Flujo Continuo</v>
          </cell>
        </row>
        <row r="5356">
          <cell r="A5356">
            <v>928447</v>
          </cell>
          <cell r="B5356" t="str">
            <v>PREMEZCLA TORTA DOBLE CHOCOL BAKELS  1KG</v>
          </cell>
          <cell r="C5356" t="str">
            <v>ABARROTES COMESTIBLES</v>
          </cell>
          <cell r="D5356">
            <v>7.64</v>
          </cell>
          <cell r="E5356" t="str">
            <v>Flujo Continuo</v>
          </cell>
        </row>
        <row r="5357">
          <cell r="A5357">
            <v>928448</v>
          </cell>
          <cell r="B5357" t="str">
            <v>PREMEZCLA CARROT CAKE MIX BAKELS X 1KG</v>
          </cell>
          <cell r="C5357" t="str">
            <v>ABARROTES COMESTIBLES</v>
          </cell>
          <cell r="D5357">
            <v>10.029999999999999</v>
          </cell>
          <cell r="E5357" t="str">
            <v>Flujo Continuo</v>
          </cell>
        </row>
        <row r="5358">
          <cell r="A5358">
            <v>928449</v>
          </cell>
          <cell r="B5358" t="str">
            <v>PREMEZCLA RED VELVET BAKELS X 1 KG</v>
          </cell>
          <cell r="C5358" t="str">
            <v>ABARROTES COMESTIBLES</v>
          </cell>
          <cell r="D5358">
            <v>7.64</v>
          </cell>
          <cell r="E5358" t="str">
            <v>Flujo Continuo</v>
          </cell>
        </row>
        <row r="5359">
          <cell r="A5359">
            <v>928450</v>
          </cell>
          <cell r="B5359" t="str">
            <v>PREMEZCLA MUFFIN VAINILLA BAKELS X 1 KG</v>
          </cell>
          <cell r="C5359" t="str">
            <v>ABARROTES COMESTIBLES</v>
          </cell>
          <cell r="D5359">
            <v>8.49</v>
          </cell>
          <cell r="E5359" t="str">
            <v>Flujo Continuo</v>
          </cell>
        </row>
        <row r="5360">
          <cell r="A5360">
            <v>928451</v>
          </cell>
          <cell r="B5360" t="str">
            <v>PREMEZCLA PREM DOB VAINILLA BAKELS X1 KG</v>
          </cell>
          <cell r="C5360" t="str">
            <v>ABARROTES COMESTIBLES</v>
          </cell>
          <cell r="D5360">
            <v>6.71</v>
          </cell>
          <cell r="E5360" t="str">
            <v>Flujo Continuo</v>
          </cell>
        </row>
        <row r="5361">
          <cell r="A5361">
            <v>928459</v>
          </cell>
          <cell r="B5361" t="str">
            <v>CHOCOYOGURT X 125G 2 CERRITOS</v>
          </cell>
          <cell r="C5361" t="str">
            <v>ABARROTES COMESTIBLES</v>
          </cell>
          <cell r="D5361">
            <v>5.94</v>
          </cell>
          <cell r="E5361" t="str">
            <v>Flujo Continuo</v>
          </cell>
        </row>
        <row r="5362">
          <cell r="A5362">
            <v>928857</v>
          </cell>
          <cell r="B5362" t="str">
            <v>SHAMPOO REY LEON X 300 ML</v>
          </cell>
          <cell r="C5362" t="str">
            <v>ABARROTES NO COMESTIBLES</v>
          </cell>
          <cell r="D5362">
            <v>8.1999999999999993</v>
          </cell>
          <cell r="E5362" t="str">
            <v>Flujo Continuo</v>
          </cell>
        </row>
        <row r="5363">
          <cell r="A5363">
            <v>928858</v>
          </cell>
          <cell r="B5363" t="str">
            <v>COLONIA REY LEON X 120 ML</v>
          </cell>
          <cell r="C5363" t="str">
            <v>ABARROTES NO COMESTIBLES</v>
          </cell>
          <cell r="D5363">
            <v>8.1999999999999993</v>
          </cell>
          <cell r="E5363" t="str">
            <v>Flujo Continuo</v>
          </cell>
        </row>
        <row r="5364">
          <cell r="A5364">
            <v>928859</v>
          </cell>
          <cell r="B5364" t="str">
            <v>JABON LIQUIDO REY LEON X 300 ML</v>
          </cell>
          <cell r="C5364" t="str">
            <v>ABARROTES NO COMESTIBLES</v>
          </cell>
          <cell r="D5364">
            <v>8.1999999999999993</v>
          </cell>
          <cell r="E5364" t="str">
            <v>Flujo Continuo</v>
          </cell>
        </row>
        <row r="5365">
          <cell r="A5365">
            <v>928860</v>
          </cell>
          <cell r="B5365" t="str">
            <v>SHAMPOO+ BODY LOTION+ JAB+ESPON REY LEON</v>
          </cell>
          <cell r="C5365" t="str">
            <v>ABARROTES NO COMESTIBLES</v>
          </cell>
          <cell r="D5365">
            <v>16.86</v>
          </cell>
          <cell r="E5365" t="str">
            <v>Flujo Continuo</v>
          </cell>
        </row>
        <row r="5366">
          <cell r="A5366">
            <v>928861</v>
          </cell>
          <cell r="B5366" t="str">
            <v>SHAMPOO GALLINA PINTADITA X 300 ML</v>
          </cell>
          <cell r="C5366" t="str">
            <v>ABARROTES NO COMESTIBLES</v>
          </cell>
          <cell r="D5366">
            <v>8.1999999999999993</v>
          </cell>
          <cell r="E5366" t="str">
            <v>Flujo Continuo</v>
          </cell>
        </row>
        <row r="5367">
          <cell r="A5367">
            <v>928862</v>
          </cell>
          <cell r="B5367" t="str">
            <v>COLONIA GALLINA PINTADITA X 120 ML</v>
          </cell>
          <cell r="C5367" t="str">
            <v>ABARROTES NO COMESTIBLES</v>
          </cell>
          <cell r="D5367">
            <v>8.1999999999999993</v>
          </cell>
          <cell r="E5367" t="str">
            <v>Flujo Continuo</v>
          </cell>
        </row>
        <row r="5368">
          <cell r="A5368">
            <v>928863</v>
          </cell>
          <cell r="B5368" t="str">
            <v>JABON LIQUIDO GALLINA PINTADITA X300 ML</v>
          </cell>
          <cell r="C5368" t="str">
            <v>ABARROTES NO COMESTIBLES</v>
          </cell>
          <cell r="D5368">
            <v>8.1999999999999993</v>
          </cell>
          <cell r="E5368" t="str">
            <v>Flujo Continuo</v>
          </cell>
        </row>
        <row r="5369">
          <cell r="A5369">
            <v>928864</v>
          </cell>
          <cell r="B5369" t="str">
            <v>SHAMPOO+COLONIA+JABON GALLINA PINTADITA</v>
          </cell>
          <cell r="C5369" t="str">
            <v>ABARROTES NO COMESTIBLES</v>
          </cell>
          <cell r="D5369">
            <v>15.4</v>
          </cell>
          <cell r="E5369" t="str">
            <v>Flujo Continuo</v>
          </cell>
        </row>
        <row r="5370">
          <cell r="A5370">
            <v>928865</v>
          </cell>
          <cell r="B5370" t="str">
            <v>SHAMPOO LA GRANJA DE ZENON X 300ML</v>
          </cell>
          <cell r="C5370" t="str">
            <v>ABARROTES NO COMESTIBLES</v>
          </cell>
          <cell r="D5370">
            <v>8.1999999999999993</v>
          </cell>
          <cell r="E5370" t="str">
            <v>Flujo Continuo</v>
          </cell>
        </row>
        <row r="5371">
          <cell r="A5371">
            <v>928866</v>
          </cell>
          <cell r="B5371" t="str">
            <v>COLONIA LA GRANJA DE ZENON X 120 ML</v>
          </cell>
          <cell r="C5371" t="str">
            <v>ABARROTES NO COMESTIBLES</v>
          </cell>
          <cell r="D5371">
            <v>8.1999999999999993</v>
          </cell>
          <cell r="E5371" t="str">
            <v>Flujo Continuo</v>
          </cell>
        </row>
        <row r="5372">
          <cell r="A5372">
            <v>928867</v>
          </cell>
          <cell r="B5372" t="str">
            <v>JABON LIQUIDO LA GRANJA DE ZENON X300ML</v>
          </cell>
          <cell r="C5372" t="str">
            <v>ABARROTES NO COMESTIBLES</v>
          </cell>
          <cell r="D5372">
            <v>8.1999999999999993</v>
          </cell>
          <cell r="E5372" t="str">
            <v>Flujo Continuo</v>
          </cell>
        </row>
        <row r="5373">
          <cell r="A5373">
            <v>928868</v>
          </cell>
          <cell r="B5373" t="str">
            <v>SHAMPOO+COLONIA+JAB+ESPONJA GRANJA ZENON</v>
          </cell>
          <cell r="C5373" t="str">
            <v>ABARROTES NO COMESTIBLES</v>
          </cell>
          <cell r="D5373">
            <v>14.9</v>
          </cell>
          <cell r="E5373" t="str">
            <v>Flujo Continuo</v>
          </cell>
        </row>
        <row r="5374">
          <cell r="A5374">
            <v>928913</v>
          </cell>
          <cell r="B5374" t="str">
            <v>CAMOTES FRITOS 160G TIYAPUY</v>
          </cell>
          <cell r="C5374" t="str">
            <v>ABARROTES COMESTIBLES</v>
          </cell>
          <cell r="D5374">
            <v>3.68</v>
          </cell>
          <cell r="E5374" t="str">
            <v>Flujo Continuo</v>
          </cell>
        </row>
        <row r="5375">
          <cell r="A5375">
            <v>929011</v>
          </cell>
          <cell r="B5375" t="str">
            <v>SIMILAC MAMÁ X400GR</v>
          </cell>
          <cell r="C5375" t="str">
            <v>ABARROTES COMESTIBLES</v>
          </cell>
          <cell r="D5375">
            <v>33.200000000000003</v>
          </cell>
          <cell r="E5375" t="str">
            <v>Flujo Continuo</v>
          </cell>
        </row>
        <row r="5376">
          <cell r="A5376">
            <v>929017</v>
          </cell>
          <cell r="B5376" t="str">
            <v>VINO LAN RIOJA D-12 BOT 750ML</v>
          </cell>
          <cell r="C5376" t="str">
            <v>ABARROTES BEBIBLES</v>
          </cell>
          <cell r="D5376">
            <v>51.55</v>
          </cell>
          <cell r="E5376" t="str">
            <v>Flujo Continuo</v>
          </cell>
        </row>
        <row r="5377">
          <cell r="A5377">
            <v>929112</v>
          </cell>
          <cell r="B5377" t="str">
            <v>BON O BON FRESA 270G</v>
          </cell>
          <cell r="C5377" t="str">
            <v>ABARROTES COMESTIBLES</v>
          </cell>
          <cell r="D5377">
            <v>15.58</v>
          </cell>
          <cell r="E5377" t="str">
            <v>Flujo Continuo</v>
          </cell>
        </row>
        <row r="5378">
          <cell r="A5378">
            <v>929113</v>
          </cell>
          <cell r="B5378" t="str">
            <v>CORAZÓN PRIVILEGIO 87.5G</v>
          </cell>
          <cell r="C5378" t="str">
            <v>ABARROTES COMESTIBLES</v>
          </cell>
          <cell r="D5378">
            <v>4.4400000000000004</v>
          </cell>
          <cell r="E5378" t="str">
            <v>Flujo Continuo</v>
          </cell>
        </row>
        <row r="5379">
          <cell r="A5379">
            <v>929114</v>
          </cell>
          <cell r="B5379" t="str">
            <v>POTE FLOR BON O BON 90G</v>
          </cell>
          <cell r="C5379" t="str">
            <v>ABARROTES COMESTIBLES</v>
          </cell>
          <cell r="D5379">
            <v>8.84</v>
          </cell>
          <cell r="E5379" t="str">
            <v>Flujo Continuo</v>
          </cell>
        </row>
        <row r="5380">
          <cell r="A5380">
            <v>886791</v>
          </cell>
          <cell r="B5380" t="str">
            <v>KIT MATE+BOMB+YERBA X500GR PLAYADITO</v>
          </cell>
          <cell r="C5380" t="str">
            <v>ABARROTES COMESTIBLES</v>
          </cell>
          <cell r="D5380">
            <v>95</v>
          </cell>
          <cell r="E5380" t="str">
            <v>Almacenado</v>
          </cell>
        </row>
        <row r="5381">
          <cell r="A5381">
            <v>929115</v>
          </cell>
          <cell r="B5381" t="str">
            <v>POTE CORAZÓN BUTTER TOFFEES SURTIDO 132G</v>
          </cell>
          <cell r="C5381" t="str">
            <v>ABARROTES COMESTIBLES</v>
          </cell>
          <cell r="D5381">
            <v>7.88</v>
          </cell>
          <cell r="E5381" t="str">
            <v>Flujo Continuo</v>
          </cell>
        </row>
        <row r="5382">
          <cell r="A5382">
            <v>929116</v>
          </cell>
          <cell r="B5382" t="str">
            <v>SHAMPOO KAREOL ARGAN 300 ML</v>
          </cell>
          <cell r="C5382" t="str">
            <v>ABARROTES NO COMESTIBLES</v>
          </cell>
          <cell r="D5382">
            <v>7.59</v>
          </cell>
          <cell r="E5382" t="str">
            <v>Flujo Continuo</v>
          </cell>
        </row>
        <row r="5383">
          <cell r="A5383">
            <v>929117</v>
          </cell>
          <cell r="B5383" t="str">
            <v>ACONDICIONADOR  KAREOL ARGAN 300 ML</v>
          </cell>
          <cell r="C5383" t="str">
            <v>ABARROTES NO COMESTIBLES</v>
          </cell>
          <cell r="D5383">
            <v>7.59</v>
          </cell>
          <cell r="E5383" t="str">
            <v>Flujo Continuo</v>
          </cell>
        </row>
        <row r="5384">
          <cell r="A5384">
            <v>929118</v>
          </cell>
          <cell r="B5384" t="str">
            <v>MASCARA KAREOL ARGAN 300 GR</v>
          </cell>
          <cell r="C5384" t="str">
            <v>ABARROTES NO COMESTIBLES</v>
          </cell>
          <cell r="D5384">
            <v>11.4</v>
          </cell>
          <cell r="E5384" t="str">
            <v>Flujo Continuo</v>
          </cell>
        </row>
        <row r="5385">
          <cell r="A5385">
            <v>929120</v>
          </cell>
          <cell r="B5385" t="str">
            <v>EXPRESS ACLARA  - SERUM 30ML</v>
          </cell>
          <cell r="C5385" t="str">
            <v>ABARROTES NO COMESTIBLES</v>
          </cell>
          <cell r="D5385">
            <v>40.29</v>
          </cell>
          <cell r="E5385" t="str">
            <v>Flujo Continuo</v>
          </cell>
        </row>
        <row r="5386">
          <cell r="A5386">
            <v>929541</v>
          </cell>
          <cell r="B5386" t="str">
            <v>SHAMPOO NEUTRO 610ML+BALSAMO NEUTRO 400M</v>
          </cell>
          <cell r="C5386" t="str">
            <v>ABARROTES NO COMESTIBLES</v>
          </cell>
          <cell r="D5386">
            <v>14.77</v>
          </cell>
          <cell r="E5386" t="str">
            <v>Flujo Continuo</v>
          </cell>
        </row>
        <row r="5387">
          <cell r="A5387">
            <v>929542</v>
          </cell>
          <cell r="B5387" t="str">
            <v>SHAMPOO MANZAN 610ML+BALSAMO NEUTRO 400M</v>
          </cell>
          <cell r="C5387" t="str">
            <v>ABARROTES NO COMESTIBLES</v>
          </cell>
          <cell r="D5387">
            <v>14.77</v>
          </cell>
          <cell r="E5387" t="str">
            <v>Flujo Continuo</v>
          </cell>
        </row>
        <row r="5388">
          <cell r="A5388">
            <v>929901</v>
          </cell>
          <cell r="B5388" t="str">
            <v>RON BARCELO ORGANICO BOT 700 ML</v>
          </cell>
          <cell r="C5388" t="str">
            <v>ABARROTES BEBIBLES</v>
          </cell>
          <cell r="D5388">
            <v>53.23</v>
          </cell>
          <cell r="E5388" t="str">
            <v>Flujo Continuo</v>
          </cell>
        </row>
        <row r="5389">
          <cell r="A5389">
            <v>929985</v>
          </cell>
          <cell r="B5389" t="str">
            <v>VINO MARQUES DE CASA CONCHA ROSE 750ML</v>
          </cell>
          <cell r="C5389" t="str">
            <v>ABARROTES BEBIBLES</v>
          </cell>
          <cell r="D5389">
            <v>61.53</v>
          </cell>
          <cell r="E5389" t="str">
            <v>Flujo Continuo</v>
          </cell>
        </row>
        <row r="5390">
          <cell r="A5390">
            <v>929999</v>
          </cell>
          <cell r="B5390" t="str">
            <v>PACK VINO ALMA NEGRA+ANIMAL MALBEC</v>
          </cell>
          <cell r="C5390" t="str">
            <v>ABARROTES BEBIBLES</v>
          </cell>
          <cell r="D5390">
            <v>142.31</v>
          </cell>
          <cell r="E5390" t="str">
            <v>Flujo Continuo</v>
          </cell>
        </row>
        <row r="5391">
          <cell r="A5391">
            <v>930000</v>
          </cell>
          <cell r="B5391" t="str">
            <v>PACK VINOS PADRILLOS MALBEC+P.NOIR</v>
          </cell>
          <cell r="C5391" t="str">
            <v>ABARROTES BEBIBLES</v>
          </cell>
          <cell r="D5391">
            <v>79.400000000000006</v>
          </cell>
          <cell r="E5391" t="str">
            <v>Flujo Continuo</v>
          </cell>
        </row>
        <row r="5392">
          <cell r="A5392">
            <v>930291</v>
          </cell>
          <cell r="B5392" t="str">
            <v>MEUSCACHOS SANTOBLACK SHA300ML</v>
          </cell>
          <cell r="C5392" t="str">
            <v>ABARROTES NO COMESTIBLES</v>
          </cell>
          <cell r="D5392">
            <v>14.6</v>
          </cell>
          <cell r="E5392" t="str">
            <v>Flujo Continuo</v>
          </cell>
        </row>
        <row r="5393">
          <cell r="A5393">
            <v>930292</v>
          </cell>
          <cell r="B5393" t="str">
            <v>MEUS CACHOS SANTO BLACK CREMA 500GR</v>
          </cell>
          <cell r="C5393" t="str">
            <v>ABARROTES NO COMESTIBLES</v>
          </cell>
          <cell r="D5393">
            <v>24.18</v>
          </cell>
          <cell r="E5393" t="str">
            <v>Flujo Continuo</v>
          </cell>
        </row>
        <row r="5394">
          <cell r="A5394">
            <v>930293</v>
          </cell>
          <cell r="B5394" t="str">
            <v>NOVEX INFCOLAGENO CRTRAT 400</v>
          </cell>
          <cell r="C5394" t="str">
            <v>ABARROTES NO COMESTIBLES</v>
          </cell>
          <cell r="D5394">
            <v>17.57</v>
          </cell>
          <cell r="E5394" t="str">
            <v>Flujo Continuo</v>
          </cell>
        </row>
        <row r="5395">
          <cell r="A5395">
            <v>930921</v>
          </cell>
          <cell r="B5395" t="str">
            <v>CHOCOLATE BON O BON 270G (PDQ)</v>
          </cell>
          <cell r="C5395" t="str">
            <v>ABARROTES COMESTIBLES</v>
          </cell>
          <cell r="D5395">
            <v>2914.56</v>
          </cell>
          <cell r="E5395" t="str">
            <v>Flujo Continuo</v>
          </cell>
        </row>
        <row r="5396">
          <cell r="A5396">
            <v>930927</v>
          </cell>
          <cell r="B5396" t="str">
            <v>JARABE GLUCOFACIL X680GR</v>
          </cell>
          <cell r="C5396" t="str">
            <v>ABARROTES COMESTIBLES</v>
          </cell>
          <cell r="D5396">
            <v>14.22</v>
          </cell>
          <cell r="E5396" t="str">
            <v>Flujo Continuo</v>
          </cell>
        </row>
        <row r="5397">
          <cell r="A5397">
            <v>930997</v>
          </cell>
          <cell r="B5397" t="str">
            <v>VINO ALFA CRUX MALBEC 750ML</v>
          </cell>
          <cell r="C5397" t="str">
            <v>ABARROTES BEBIBLES</v>
          </cell>
          <cell r="D5397">
            <v>166.71</v>
          </cell>
          <cell r="E5397" t="str">
            <v>Flujo Continuo</v>
          </cell>
        </row>
        <row r="5398">
          <cell r="A5398">
            <v>930998</v>
          </cell>
          <cell r="B5398" t="str">
            <v>VINO BETA CRUX BLEND 750ML</v>
          </cell>
          <cell r="C5398" t="str">
            <v>ABARROTES BEBIBLES</v>
          </cell>
          <cell r="D5398">
            <v>104.17</v>
          </cell>
          <cell r="E5398" t="str">
            <v>Flujo Continuo</v>
          </cell>
        </row>
        <row r="5399">
          <cell r="A5399">
            <v>930999</v>
          </cell>
          <cell r="B5399" t="str">
            <v>VINO URBAN MALBEC 750ML</v>
          </cell>
          <cell r="C5399" t="str">
            <v>ABARROTES BEBIBLES</v>
          </cell>
          <cell r="D5399">
            <v>27.73</v>
          </cell>
          <cell r="E5399" t="str">
            <v>Flujo Continuo</v>
          </cell>
        </row>
        <row r="5400">
          <cell r="A5400">
            <v>931000</v>
          </cell>
          <cell r="B5400" t="str">
            <v>RTD SHARE BORGOÑA LATA 310ML</v>
          </cell>
          <cell r="C5400" t="str">
            <v>ABARROTES BEBIBLES</v>
          </cell>
          <cell r="D5400">
            <v>5.33</v>
          </cell>
          <cell r="E5400" t="str">
            <v>Flujo Continuo</v>
          </cell>
        </row>
        <row r="5401">
          <cell r="A5401">
            <v>931001</v>
          </cell>
          <cell r="B5401" t="str">
            <v>RTD SHARE ROSE LATA 310ML</v>
          </cell>
          <cell r="C5401" t="str">
            <v>ABARROTES BEBIBLES</v>
          </cell>
          <cell r="D5401">
            <v>5.33</v>
          </cell>
          <cell r="E5401" t="str">
            <v>Flujo Continuo</v>
          </cell>
        </row>
        <row r="5402">
          <cell r="A5402">
            <v>932071</v>
          </cell>
          <cell r="B5402" t="str">
            <v>ALPECIN TRATAMIENTO LIQUID CAFFEINE</v>
          </cell>
          <cell r="C5402" t="str">
            <v>ABARROTES NO COMESTIBLES</v>
          </cell>
          <cell r="D5402">
            <v>27.3</v>
          </cell>
          <cell r="E5402" t="str">
            <v>Flujo Continuo</v>
          </cell>
        </row>
        <row r="5403">
          <cell r="A5403">
            <v>932072</v>
          </cell>
          <cell r="B5403" t="str">
            <v>ALPECIN SHAMPOO DOUBLE EFFECT</v>
          </cell>
          <cell r="C5403" t="str">
            <v>ABARROTES NO COMESTIBLES</v>
          </cell>
          <cell r="D5403">
            <v>26.2</v>
          </cell>
          <cell r="E5403" t="str">
            <v>Flujo Continuo</v>
          </cell>
        </row>
        <row r="5404">
          <cell r="A5404">
            <v>932073</v>
          </cell>
          <cell r="B5404" t="str">
            <v>ALPECIN SHAMPOO CAFFEINE</v>
          </cell>
          <cell r="C5404" t="str">
            <v>ABARROTES NO COMESTIBLES</v>
          </cell>
          <cell r="D5404">
            <v>22</v>
          </cell>
          <cell r="E5404" t="str">
            <v>Flujo Continuo</v>
          </cell>
        </row>
        <row r="5405">
          <cell r="A5405">
            <v>932152</v>
          </cell>
          <cell r="B5405" t="str">
            <v>VINO ELSA BIANCHI CAB.SAUV 750ML</v>
          </cell>
          <cell r="C5405" t="str">
            <v>ABARROTES BEBIBLES</v>
          </cell>
          <cell r="D5405">
            <v>24.66</v>
          </cell>
          <cell r="E5405" t="str">
            <v>Flujo Continuo</v>
          </cell>
        </row>
        <row r="5406">
          <cell r="A5406">
            <v>932153</v>
          </cell>
          <cell r="B5406" t="str">
            <v>VINO ELSA BIANCHI MARLÓ DULCE 750ML</v>
          </cell>
          <cell r="C5406" t="str">
            <v>ABARROTES BEBIBLES</v>
          </cell>
          <cell r="D5406">
            <v>24.66</v>
          </cell>
          <cell r="E5406" t="str">
            <v>Flujo Continuo</v>
          </cell>
        </row>
        <row r="5407">
          <cell r="A5407">
            <v>932154</v>
          </cell>
          <cell r="B5407" t="str">
            <v>CERVEZA AMSTEL PACK 6 BOT 355ML</v>
          </cell>
          <cell r="C5407" t="str">
            <v>ABARROTES BEBIBLES</v>
          </cell>
          <cell r="D5407">
            <v>18.760000000000002</v>
          </cell>
          <cell r="E5407" t="str">
            <v>Flujo Continuo</v>
          </cell>
        </row>
        <row r="5408">
          <cell r="A5408">
            <v>932155</v>
          </cell>
          <cell r="B5408" t="str">
            <v>CERVEZA AMSTEL PACK 12 LATAS 355ML</v>
          </cell>
          <cell r="C5408" t="str">
            <v>ABARROTES BEBIBLES</v>
          </cell>
          <cell r="D5408">
            <v>34.74</v>
          </cell>
          <cell r="E5408" t="str">
            <v>Flujo Continuo</v>
          </cell>
        </row>
        <row r="5409">
          <cell r="A5409">
            <v>932334</v>
          </cell>
          <cell r="B5409" t="str">
            <v>INSECT POLVO CAMPEON 30G, MATACUCARACHAS</v>
          </cell>
          <cell r="C5409" t="str">
            <v>ABARROTES NO COMESTIBLES</v>
          </cell>
          <cell r="D5409">
            <v>2.95</v>
          </cell>
          <cell r="E5409" t="str">
            <v>Flujo Continuo</v>
          </cell>
        </row>
        <row r="5410">
          <cell r="A5410">
            <v>932335</v>
          </cell>
          <cell r="B5410" t="str">
            <v>INSECT POLVO CAMPEON 30G, MOJABLE</v>
          </cell>
          <cell r="C5410" t="str">
            <v>ABARROTES NO COMESTIBLES</v>
          </cell>
          <cell r="D5410">
            <v>2.95</v>
          </cell>
          <cell r="E5410" t="str">
            <v>Flujo Continuo</v>
          </cell>
        </row>
        <row r="5411">
          <cell r="A5411">
            <v>932336</v>
          </cell>
          <cell r="B5411" t="str">
            <v>INSECT POLVO CAMPEON 30G, ANTIPULGAS</v>
          </cell>
          <cell r="C5411" t="str">
            <v>ABARROTES NO COMESTIBLES</v>
          </cell>
          <cell r="D5411">
            <v>2.95</v>
          </cell>
          <cell r="E5411" t="str">
            <v>Flujo Continuo</v>
          </cell>
        </row>
        <row r="5412">
          <cell r="A5412">
            <v>932337</v>
          </cell>
          <cell r="B5412" t="str">
            <v>INSECT POLVO CAMPEON 30G, MATA-HORM</v>
          </cell>
          <cell r="C5412" t="str">
            <v>ABARROTES NO COMESTIBLES</v>
          </cell>
          <cell r="D5412">
            <v>2.95</v>
          </cell>
          <cell r="E5412" t="str">
            <v>Flujo Continuo</v>
          </cell>
        </row>
        <row r="5413">
          <cell r="A5413">
            <v>932338</v>
          </cell>
          <cell r="B5413" t="str">
            <v>INSECT TIZA DICOL MATACUCARACHAS</v>
          </cell>
          <cell r="C5413" t="str">
            <v>ABARROTES NO COMESTIBLES</v>
          </cell>
          <cell r="D5413">
            <v>4.8600000000000003</v>
          </cell>
          <cell r="E5413" t="str">
            <v>Flujo Continuo</v>
          </cell>
        </row>
        <row r="5414">
          <cell r="A5414">
            <v>932683</v>
          </cell>
          <cell r="B5414" t="str">
            <v>BROWNIE FOUR PACK SUBLIME X 200GR</v>
          </cell>
          <cell r="C5414" t="str">
            <v>ABARROTES COMESTIBLES</v>
          </cell>
          <cell r="D5414">
            <v>8.31</v>
          </cell>
          <cell r="E5414" t="str">
            <v>Flujo Continuo</v>
          </cell>
        </row>
        <row r="5415">
          <cell r="A5415">
            <v>932684</v>
          </cell>
          <cell r="B5415" t="str">
            <v>BROWNIE FOUR PACK PRINCESA X 200GR</v>
          </cell>
          <cell r="C5415" t="str">
            <v>ABARROTES COMESTIBLES</v>
          </cell>
          <cell r="D5415">
            <v>8.31</v>
          </cell>
          <cell r="E5415" t="str">
            <v>Flujo Continuo</v>
          </cell>
        </row>
        <row r="5416">
          <cell r="A5416">
            <v>932693</v>
          </cell>
          <cell r="B5416" t="str">
            <v>PISCO VIÑAS DE ORO ED PERU QUEBRANTA 700</v>
          </cell>
          <cell r="C5416" t="str">
            <v>ABARROTES BEBIBLES</v>
          </cell>
          <cell r="D5416">
            <v>55.75</v>
          </cell>
          <cell r="E5416" t="str">
            <v>Flujo Continuo</v>
          </cell>
        </row>
        <row r="5417">
          <cell r="A5417">
            <v>932697</v>
          </cell>
          <cell r="B5417" t="str">
            <v>ENDULZANTE POLVO X50GR VIDA STEVIA</v>
          </cell>
          <cell r="C5417" t="str">
            <v>ABARROTES COMESTIBLES</v>
          </cell>
          <cell r="D5417">
            <v>14.4</v>
          </cell>
          <cell r="E5417" t="str">
            <v>Flujo Continuo</v>
          </cell>
        </row>
        <row r="5418">
          <cell r="A5418">
            <v>932699</v>
          </cell>
          <cell r="B5418" t="str">
            <v>DISPLAY BON O BON DULCE DE LECHE 288G</v>
          </cell>
          <cell r="C5418" t="str">
            <v>ABARROTES COMESTIBLES</v>
          </cell>
          <cell r="D5418">
            <v>16.170000000000002</v>
          </cell>
          <cell r="E5418" t="str">
            <v>Flujo Continuo</v>
          </cell>
        </row>
        <row r="5419">
          <cell r="A5419">
            <v>932773</v>
          </cell>
          <cell r="B5419" t="str">
            <v>BIORE BRIGHTENING LIMPIADOR JELLY 110ML</v>
          </cell>
          <cell r="C5419" t="str">
            <v>ABARROTES NO COMESTIBLES</v>
          </cell>
          <cell r="D5419">
            <v>23.67</v>
          </cell>
          <cell r="E5419" t="str">
            <v>Flujo Continuo</v>
          </cell>
        </row>
        <row r="5420">
          <cell r="A5420">
            <v>932774</v>
          </cell>
          <cell r="B5420" t="str">
            <v>BIORE BRIGHTENING PORE EXFOLIANTE  100ML</v>
          </cell>
          <cell r="C5420" t="str">
            <v>ABARROTES NO COMESTIBLES</v>
          </cell>
          <cell r="D5420">
            <v>23.67</v>
          </cell>
          <cell r="E5420" t="str">
            <v>Flujo Continuo</v>
          </cell>
        </row>
        <row r="5421">
          <cell r="A5421">
            <v>933076</v>
          </cell>
          <cell r="B5421" t="str">
            <v>CIGARRILLOS PALL MALL XL SUNSET 20U</v>
          </cell>
          <cell r="C5421" t="str">
            <v>ABARROTES BEBIBLES</v>
          </cell>
          <cell r="D5421">
            <v>10.57</v>
          </cell>
          <cell r="E5421" t="str">
            <v>Flujo Continuo</v>
          </cell>
        </row>
        <row r="5422">
          <cell r="A5422">
            <v>933078</v>
          </cell>
          <cell r="B5422" t="str">
            <v>DESINFECTANTE DARYZA 5L</v>
          </cell>
          <cell r="C5422" t="str">
            <v>ABARROTES NO COMESTIBLES</v>
          </cell>
          <cell r="D5422">
            <v>21.98</v>
          </cell>
          <cell r="E5422" t="str">
            <v>Flujo Continuo</v>
          </cell>
        </row>
        <row r="5423">
          <cell r="A5423">
            <v>933085</v>
          </cell>
          <cell r="B5423" t="str">
            <v>CERVEZA AMSTEL PACK 6 LATAS 355ML</v>
          </cell>
          <cell r="C5423" t="str">
            <v>ABARROTES BEBIBLES</v>
          </cell>
          <cell r="D5423">
            <v>18.760000000000002</v>
          </cell>
          <cell r="E5423" t="str">
            <v>Flujo Continuo</v>
          </cell>
        </row>
        <row r="5424">
          <cell r="A5424">
            <v>933086</v>
          </cell>
          <cell r="B5424" t="str">
            <v>CERVEZA AMSTEL PACK 6 LATAS 473ML</v>
          </cell>
          <cell r="C5424" t="str">
            <v>ABARROTES BEBIBLES</v>
          </cell>
          <cell r="D5424">
            <v>18.760000000000002</v>
          </cell>
          <cell r="E5424" t="str">
            <v>Flujo Continuo</v>
          </cell>
        </row>
        <row r="5425">
          <cell r="A5425">
            <v>886978</v>
          </cell>
          <cell r="B5425" t="str">
            <v>CAFÉ IYARI GRANO TOSTADO MEDIO BOLX250G</v>
          </cell>
          <cell r="C5425" t="str">
            <v>ABARROTES COMESTIBLES</v>
          </cell>
          <cell r="D5425">
            <v>16</v>
          </cell>
          <cell r="E5425" t="str">
            <v>Almacenado</v>
          </cell>
        </row>
        <row r="5426">
          <cell r="A5426">
            <v>933095</v>
          </cell>
          <cell r="B5426" t="str">
            <v>PEPINILLO BEBE ENCURT POTE X250G C&amp;CO</v>
          </cell>
          <cell r="C5426" t="str">
            <v>ABARROTES COMESTIBLES</v>
          </cell>
          <cell r="D5426">
            <v>5.25</v>
          </cell>
          <cell r="E5426" t="str">
            <v>Flujo Continuo</v>
          </cell>
        </row>
        <row r="5427">
          <cell r="A5427">
            <v>933096</v>
          </cell>
          <cell r="B5427" t="str">
            <v>CEBOLLITA ROJA ENCURT POTE X280G C&amp;CO</v>
          </cell>
          <cell r="C5427" t="str">
            <v>ABARROTES COMESTIBLES</v>
          </cell>
          <cell r="D5427">
            <v>5.03</v>
          </cell>
          <cell r="E5427" t="str">
            <v>Flujo Continuo</v>
          </cell>
        </row>
        <row r="5428">
          <cell r="A5428">
            <v>933097</v>
          </cell>
          <cell r="B5428" t="str">
            <v>CHOCLITO ENCURT POTE X250G C&amp;CO</v>
          </cell>
          <cell r="C5428" t="str">
            <v>ABARROTES COMESTIBLES</v>
          </cell>
          <cell r="D5428">
            <v>10.68</v>
          </cell>
          <cell r="E5428" t="str">
            <v>Flujo Continuo</v>
          </cell>
        </row>
        <row r="5429">
          <cell r="A5429">
            <v>933098</v>
          </cell>
          <cell r="B5429" t="str">
            <v>CEBOLLITA PERLA ENCURT POTE X280G C&amp;CO</v>
          </cell>
          <cell r="C5429" t="str">
            <v>ABARROTES COMESTIBLES</v>
          </cell>
          <cell r="D5429">
            <v>5.99</v>
          </cell>
          <cell r="E5429" t="str">
            <v>Flujo Continuo</v>
          </cell>
        </row>
        <row r="5430">
          <cell r="A5430">
            <v>933107</v>
          </cell>
          <cell r="B5430" t="str">
            <v>CERVEZA CANDELARIA SUNSET PCK 4 LT 355ML</v>
          </cell>
          <cell r="C5430" t="str">
            <v>ABARROTES BEBIBLES</v>
          </cell>
          <cell r="D5430">
            <v>17.8</v>
          </cell>
          <cell r="E5430" t="str">
            <v>Flujo Continuo</v>
          </cell>
        </row>
        <row r="5431">
          <cell r="A5431">
            <v>933876</v>
          </cell>
          <cell r="B5431" t="str">
            <v>COCOA DYPACK 160 GR CUISINE &amp; CO</v>
          </cell>
          <cell r="C5431" t="str">
            <v>ABARROTES COMESTIBLES</v>
          </cell>
          <cell r="D5431">
            <v>4.6500000000000004</v>
          </cell>
          <cell r="E5431" t="str">
            <v>Flujo Continuo</v>
          </cell>
        </row>
        <row r="5432">
          <cell r="A5432">
            <v>933893</v>
          </cell>
          <cell r="B5432" t="str">
            <v>PACK WHISKY SINGLETON 12 AÑOS + 2 VASOS</v>
          </cell>
          <cell r="C5432" t="str">
            <v>ABARROTES BEBIBLES</v>
          </cell>
          <cell r="D5432">
            <v>79.849999999999994</v>
          </cell>
          <cell r="E5432" t="str">
            <v>Flujo Continuo</v>
          </cell>
        </row>
        <row r="5433">
          <cell r="A5433">
            <v>933909</v>
          </cell>
          <cell r="B5433" t="str">
            <v>MUSTELA VITAMIN BARRIER CREAM 123 50 ML</v>
          </cell>
          <cell r="C5433" t="str">
            <v>ABARROTES NO COMESTIBLES</v>
          </cell>
          <cell r="D5433">
            <v>18.38</v>
          </cell>
          <cell r="E5433" t="str">
            <v>Flujo Continuo</v>
          </cell>
        </row>
        <row r="5434">
          <cell r="A5434">
            <v>933910</v>
          </cell>
          <cell r="B5434" t="str">
            <v>MUSTELA CHAMPÚ SUAVE 200 ML</v>
          </cell>
          <cell r="C5434" t="str">
            <v>ABARROTES NO COMESTIBLES</v>
          </cell>
          <cell r="D5434">
            <v>26.1</v>
          </cell>
          <cell r="E5434" t="str">
            <v>Flujo Continuo</v>
          </cell>
        </row>
        <row r="5435">
          <cell r="A5435">
            <v>933911</v>
          </cell>
          <cell r="B5435" t="str">
            <v>AGUA DE COLONIA MUSTELA 200 ML</v>
          </cell>
          <cell r="C5435" t="str">
            <v>ABARROTES NO COMESTIBLES</v>
          </cell>
          <cell r="D5435">
            <v>34.99</v>
          </cell>
          <cell r="E5435" t="str">
            <v>Flujo Continuo</v>
          </cell>
        </row>
        <row r="5436">
          <cell r="A5436">
            <v>933912</v>
          </cell>
          <cell r="B5436" t="str">
            <v>SOLUCIÓN LIMPIADORA MUSTELA 300 ML</v>
          </cell>
          <cell r="C5436" t="str">
            <v>ABARROTES NO COMESTIBLES</v>
          </cell>
          <cell r="D5436">
            <v>37.67</v>
          </cell>
          <cell r="E5436" t="str">
            <v>Flujo Continuo</v>
          </cell>
        </row>
        <row r="5437">
          <cell r="A5437">
            <v>933913</v>
          </cell>
          <cell r="B5437" t="str">
            <v>TOALLITAS SOLUCION LIMPIADORA MUSTELA</v>
          </cell>
          <cell r="C5437" t="str">
            <v>ABARROTES NO COMESTIBLES</v>
          </cell>
          <cell r="D5437">
            <v>21.35</v>
          </cell>
          <cell r="E5437" t="str">
            <v>Flujo Continuo</v>
          </cell>
        </row>
        <row r="5438">
          <cell r="A5438">
            <v>933915</v>
          </cell>
          <cell r="B5438" t="str">
            <v>WHISKY WILLIAM LAWSON'S 750 ML</v>
          </cell>
          <cell r="C5438" t="str">
            <v>ABARROTES BEBIBLES</v>
          </cell>
          <cell r="D5438">
            <v>23</v>
          </cell>
          <cell r="E5438" t="str">
            <v>Flujo Continuo</v>
          </cell>
        </row>
        <row r="5439">
          <cell r="A5439">
            <v>934407</v>
          </cell>
          <cell r="B5439" t="str">
            <v>MIEL DE ABEJA HACIENDA DE NAJAR X600GR</v>
          </cell>
          <cell r="C5439" t="str">
            <v>ABARROTES COMESTIBLES</v>
          </cell>
          <cell r="D5439">
            <v>21.19</v>
          </cell>
          <cell r="E5439" t="str">
            <v>Flujo Continuo</v>
          </cell>
        </row>
        <row r="5440">
          <cell r="A5440">
            <v>934408</v>
          </cell>
          <cell r="B5440" t="str">
            <v>MIEL DE ABEJA HACIENDA DE NAJAR X1KG</v>
          </cell>
          <cell r="C5440" t="str">
            <v>ABARROTES COMESTIBLES</v>
          </cell>
          <cell r="D5440">
            <v>35.590000000000003</v>
          </cell>
          <cell r="E5440" t="str">
            <v>Flujo Continuo</v>
          </cell>
        </row>
        <row r="5441">
          <cell r="A5441">
            <v>934409</v>
          </cell>
          <cell r="B5441" t="str">
            <v>MIEL DE ABEJA HACIENDA DE NAJAR X350GR</v>
          </cell>
          <cell r="C5441" t="str">
            <v>ABARROTES COMESTIBLES</v>
          </cell>
          <cell r="D5441">
            <v>16.100000000000001</v>
          </cell>
          <cell r="E5441" t="str">
            <v>Flujo Continuo</v>
          </cell>
        </row>
        <row r="5442">
          <cell r="A5442">
            <v>934410</v>
          </cell>
          <cell r="B5442" t="str">
            <v>POLEN DE ABEJA HACIENDA DE NAJAR X150GR</v>
          </cell>
          <cell r="C5442" t="str">
            <v>ABARROTES COMESTIBLES</v>
          </cell>
          <cell r="D5442">
            <v>17.8</v>
          </cell>
          <cell r="E5442" t="str">
            <v>Flujo Continuo</v>
          </cell>
        </row>
        <row r="5443">
          <cell r="A5443">
            <v>934419</v>
          </cell>
          <cell r="B5443" t="str">
            <v>SKINLAB TRATAMIENTO SERUM 30ML</v>
          </cell>
          <cell r="C5443" t="str">
            <v>ABARROTES NO COMESTIBLES</v>
          </cell>
          <cell r="D5443">
            <v>77.06</v>
          </cell>
          <cell r="E5443" t="str">
            <v>Flujo Continuo</v>
          </cell>
        </row>
        <row r="5444">
          <cell r="A5444">
            <v>934420</v>
          </cell>
          <cell r="B5444" t="str">
            <v>SKINLAB CREMA HIDRATANTE 63G</v>
          </cell>
          <cell r="C5444" t="str">
            <v>ABARROTES NO COMESTIBLES</v>
          </cell>
          <cell r="D5444">
            <v>71.13</v>
          </cell>
          <cell r="E5444" t="str">
            <v>Flujo Continuo</v>
          </cell>
        </row>
        <row r="5445">
          <cell r="A5445">
            <v>934421</v>
          </cell>
          <cell r="B5445" t="str">
            <v>SKINLAB SUERO DE VITAMINA C 30ML</v>
          </cell>
          <cell r="C5445" t="str">
            <v>ABARROTES NO COMESTIBLES</v>
          </cell>
          <cell r="D5445">
            <v>77.06</v>
          </cell>
          <cell r="E5445" t="str">
            <v>Flujo Continuo</v>
          </cell>
        </row>
        <row r="5446">
          <cell r="A5446">
            <v>934422</v>
          </cell>
          <cell r="B5446" t="str">
            <v>SKINLAB GEL CONTORNO DE OJOS 19.8 G</v>
          </cell>
          <cell r="C5446" t="str">
            <v>ABARROTES NO COMESTIBLES</v>
          </cell>
          <cell r="D5446">
            <v>62.82</v>
          </cell>
          <cell r="E5446" t="str">
            <v>Flujo Continuo</v>
          </cell>
        </row>
        <row r="5447">
          <cell r="A5447">
            <v>934423</v>
          </cell>
          <cell r="B5447" t="str">
            <v>SKINLAB JABON EN GEL 150 ML</v>
          </cell>
          <cell r="C5447" t="str">
            <v>ABARROTES NO COMESTIBLES</v>
          </cell>
          <cell r="D5447">
            <v>57.63</v>
          </cell>
          <cell r="E5447" t="str">
            <v>Flujo Continuo</v>
          </cell>
        </row>
        <row r="5448">
          <cell r="A5448">
            <v>934427</v>
          </cell>
          <cell r="B5448" t="str">
            <v>DET LIQ LA OCA 5 LT , ALOE VERA</v>
          </cell>
          <cell r="C5448" t="str">
            <v>ABARROTES NO COMESTIBLES</v>
          </cell>
          <cell r="D5448">
            <v>51.79</v>
          </cell>
          <cell r="E5448" t="str">
            <v>Flujo Continuo</v>
          </cell>
        </row>
        <row r="5449">
          <cell r="A5449">
            <v>934446</v>
          </cell>
          <cell r="B5449" t="str">
            <v>QUINUA BLANCA ORGANICA X 340GR TIYAPUY</v>
          </cell>
          <cell r="C5449" t="str">
            <v>ABARROTES COMESTIBLES</v>
          </cell>
          <cell r="D5449">
            <v>5.22</v>
          </cell>
          <cell r="E5449" t="str">
            <v>Flujo Continuo</v>
          </cell>
        </row>
        <row r="5450">
          <cell r="A5450">
            <v>934447</v>
          </cell>
          <cell r="B5450" t="str">
            <v>QUINUA ROJA ORGANICA X 340GR TIYAPUY</v>
          </cell>
          <cell r="C5450" t="str">
            <v>ABARROTES COMESTIBLES</v>
          </cell>
          <cell r="D5450">
            <v>5.22</v>
          </cell>
          <cell r="E5450" t="str">
            <v>Flujo Continuo</v>
          </cell>
        </row>
        <row r="5451">
          <cell r="A5451">
            <v>934448</v>
          </cell>
          <cell r="B5451" t="str">
            <v>QUINUA TRICOLOR ORGANICA X 340GR TIYAPUY</v>
          </cell>
          <cell r="C5451" t="str">
            <v>ABARROTES COMESTIBLES</v>
          </cell>
          <cell r="D5451">
            <v>5.22</v>
          </cell>
          <cell r="E5451" t="str">
            <v>Flujo Continuo</v>
          </cell>
        </row>
        <row r="5452">
          <cell r="A5452">
            <v>934449</v>
          </cell>
          <cell r="B5452" t="str">
            <v>CAJA SURTIDA GOLOSINAS ARCOR X268G</v>
          </cell>
          <cell r="C5452" t="str">
            <v>ABARROTES COMESTIBLES</v>
          </cell>
          <cell r="D5452">
            <v>11.36</v>
          </cell>
          <cell r="E5452" t="str">
            <v>Flujo Continuo</v>
          </cell>
        </row>
        <row r="5453">
          <cell r="A5453">
            <v>934451</v>
          </cell>
          <cell r="B5453" t="str">
            <v>PASTILLAS CHOC 70% CACAO LA IBERICA 300G</v>
          </cell>
          <cell r="C5453" t="str">
            <v>ABARROTES COMESTIBLES</v>
          </cell>
          <cell r="D5453">
            <v>29.75</v>
          </cell>
          <cell r="E5453" t="str">
            <v>Flujo Continuo</v>
          </cell>
        </row>
        <row r="5454">
          <cell r="A5454">
            <v>934461</v>
          </cell>
          <cell r="B5454" t="str">
            <v>ESPIRAL METÁLICO SCOTCH BRITE, X1</v>
          </cell>
          <cell r="C5454" t="str">
            <v>ABARROTES NO COMESTIBLES</v>
          </cell>
          <cell r="D5454">
            <v>1.85</v>
          </cell>
          <cell r="E5454" t="str">
            <v>Flujo Continuo</v>
          </cell>
        </row>
        <row r="5455">
          <cell r="A5455">
            <v>934462</v>
          </cell>
          <cell r="B5455" t="str">
            <v>CEPILLO OLLAS Y SARTENES SCOTCH BRITE</v>
          </cell>
          <cell r="C5455" t="str">
            <v>ABARROTES NO COMESTIBLES</v>
          </cell>
          <cell r="D5455">
            <v>7.06</v>
          </cell>
          <cell r="E5455" t="str">
            <v>Flujo Continuo</v>
          </cell>
        </row>
        <row r="5456">
          <cell r="A5456">
            <v>934463</v>
          </cell>
          <cell r="B5456" t="str">
            <v>LIMPIADOR DE MANO SCOTCH BRITE</v>
          </cell>
          <cell r="C5456" t="str">
            <v>ABARROTES NO COMESTIBLES</v>
          </cell>
          <cell r="D5456">
            <v>5.87</v>
          </cell>
          <cell r="E5456" t="str">
            <v>Flujo Continuo</v>
          </cell>
        </row>
        <row r="5457">
          <cell r="A5457">
            <v>934464</v>
          </cell>
          <cell r="B5457" t="str">
            <v>CEPILLO SALVA UÑAS SCOTCH BRITE</v>
          </cell>
          <cell r="C5457" t="str">
            <v>ABARROTES NO COMESTIBLES</v>
          </cell>
          <cell r="D5457">
            <v>5.87</v>
          </cell>
          <cell r="E5457" t="str">
            <v>Flujo Continuo</v>
          </cell>
        </row>
        <row r="5458">
          <cell r="A5458">
            <v>934465</v>
          </cell>
          <cell r="B5458" t="str">
            <v>CEPILLO COPAS Y VASOS SCOTCH BRITE</v>
          </cell>
          <cell r="C5458" t="str">
            <v>ABARROTES NO COMESTIBLES</v>
          </cell>
          <cell r="D5458">
            <v>7.06</v>
          </cell>
          <cell r="E5458" t="str">
            <v>Flujo Continuo</v>
          </cell>
        </row>
        <row r="5459">
          <cell r="A5459">
            <v>934466</v>
          </cell>
          <cell r="B5459" t="str">
            <v>ESPONJA EXTREMA SCOTCH BRITE, X1</v>
          </cell>
          <cell r="C5459" t="str">
            <v>ABARROTES NO COMESTIBLES</v>
          </cell>
          <cell r="D5459">
            <v>4.3499999999999996</v>
          </cell>
          <cell r="E5459" t="str">
            <v>Flujo Continuo</v>
          </cell>
        </row>
        <row r="5460">
          <cell r="A5460">
            <v>934476</v>
          </cell>
          <cell r="B5460" t="str">
            <v>PISCO PURO TORO SANTO QUEBRANTA 750ML</v>
          </cell>
          <cell r="C5460" t="str">
            <v>ABARROTES BEBIBLES</v>
          </cell>
          <cell r="D5460">
            <v>20.2</v>
          </cell>
          <cell r="E5460" t="str">
            <v>Flujo Continuo</v>
          </cell>
        </row>
        <row r="5461">
          <cell r="A5461">
            <v>934478</v>
          </cell>
          <cell r="B5461" t="str">
            <v>NUT RETOCADO RAIZ 10</v>
          </cell>
          <cell r="C5461" t="str">
            <v>ABARROTES NO COMESTIBLES</v>
          </cell>
          <cell r="D5461">
            <v>7.69</v>
          </cell>
          <cell r="E5461" t="str">
            <v>Flujo Continuo</v>
          </cell>
        </row>
        <row r="5462">
          <cell r="A5462">
            <v>934480</v>
          </cell>
          <cell r="B5462" t="str">
            <v>NUT RETOCADO RAIZ 30</v>
          </cell>
          <cell r="C5462" t="str">
            <v>ABARROTES NO COMESTIBLES</v>
          </cell>
          <cell r="D5462">
            <v>7.69</v>
          </cell>
          <cell r="E5462" t="str">
            <v>Flujo Continuo</v>
          </cell>
        </row>
        <row r="5463">
          <cell r="A5463">
            <v>934482</v>
          </cell>
          <cell r="B5463" t="str">
            <v>NUTRISSE RETOCADO RAIZ 60</v>
          </cell>
          <cell r="C5463" t="str">
            <v>ABARROTES NO COMESTIBLES</v>
          </cell>
          <cell r="D5463">
            <v>7.69</v>
          </cell>
          <cell r="E5463" t="str">
            <v>Flujo Continuo</v>
          </cell>
        </row>
        <row r="5464">
          <cell r="A5464">
            <v>934484</v>
          </cell>
          <cell r="B5464" t="str">
            <v>NUTRISSE RETOCADO RAIZ 40</v>
          </cell>
          <cell r="C5464" t="str">
            <v>ABARROTES NO COMESTIBLES</v>
          </cell>
          <cell r="D5464">
            <v>7.69</v>
          </cell>
          <cell r="E5464" t="str">
            <v>Flujo Continuo</v>
          </cell>
        </row>
        <row r="5465">
          <cell r="A5465">
            <v>934520</v>
          </cell>
          <cell r="B5465" t="str">
            <v>GOODY CEPILLO DETANGLE IT OVAL BRUSH</v>
          </cell>
          <cell r="C5465" t="str">
            <v>ABARROTES NO COMESTIBLES</v>
          </cell>
          <cell r="D5465">
            <v>17.739999999999998</v>
          </cell>
          <cell r="E5465" t="str">
            <v>Flujo Continuo</v>
          </cell>
        </row>
        <row r="5466">
          <cell r="A5466">
            <v>934521</v>
          </cell>
          <cell r="B5466" t="str">
            <v>GOODY CEPILLO DETANGLE IT PADDLE BRUSH</v>
          </cell>
          <cell r="C5466" t="str">
            <v>ABARROTES NO COMESTIBLES</v>
          </cell>
          <cell r="D5466">
            <v>20.7</v>
          </cell>
          <cell r="E5466" t="str">
            <v>Flujo Continuo</v>
          </cell>
        </row>
        <row r="5467">
          <cell r="A5467">
            <v>934522</v>
          </cell>
          <cell r="B5467" t="str">
            <v>GOODY CEPILLO DETANGLE IT VENT BRUSH</v>
          </cell>
          <cell r="C5467" t="str">
            <v>ABARROTES NO COMESTIBLES</v>
          </cell>
          <cell r="D5467">
            <v>17.739999999999998</v>
          </cell>
          <cell r="E5467" t="str">
            <v>Flujo Continuo</v>
          </cell>
        </row>
        <row r="5468">
          <cell r="A5468">
            <v>934523</v>
          </cell>
          <cell r="B5468" t="str">
            <v>GOODY ACC METAL DOMED BARRETTE X4</v>
          </cell>
          <cell r="C5468" t="str">
            <v>ABARROTES NO COMESTIBLES</v>
          </cell>
          <cell r="D5468">
            <v>7.65</v>
          </cell>
          <cell r="E5468" t="str">
            <v>Flujo Continuo</v>
          </cell>
        </row>
        <row r="5469">
          <cell r="A5469">
            <v>934524</v>
          </cell>
          <cell r="B5469" t="str">
            <v>GOODY ACC PATTERNED STARTIGHT BARRETTEX8</v>
          </cell>
          <cell r="C5469" t="str">
            <v>ABARROTES NO COMESTIBLES</v>
          </cell>
          <cell r="D5469">
            <v>8.84</v>
          </cell>
          <cell r="E5469" t="str">
            <v>Flujo Continuo</v>
          </cell>
        </row>
        <row r="5470">
          <cell r="A5470">
            <v>934525</v>
          </cell>
          <cell r="B5470" t="str">
            <v>GOODY ACC BOBBY PIN 2" BROWNX60</v>
          </cell>
          <cell r="C5470" t="str">
            <v>ABARROTES NO COMESTIBLES</v>
          </cell>
          <cell r="D5470">
            <v>4.09</v>
          </cell>
          <cell r="E5470" t="str">
            <v>Flujo Continuo</v>
          </cell>
        </row>
        <row r="5471">
          <cell r="A5471">
            <v>934526</v>
          </cell>
          <cell r="B5471" t="str">
            <v>GOODY ACC BOBBY PIN 2" BLACKX60</v>
          </cell>
          <cell r="C5471" t="str">
            <v>ABARROTES NO COMESTIBLES</v>
          </cell>
          <cell r="D5471">
            <v>4.09</v>
          </cell>
          <cell r="E5471" t="str">
            <v>Flujo Continuo</v>
          </cell>
        </row>
        <row r="5472">
          <cell r="A5472">
            <v>934528</v>
          </cell>
          <cell r="B5472" t="str">
            <v>GOODY ACC HORQUILLAS BLACKX100</v>
          </cell>
          <cell r="C5472" t="str">
            <v>ABARROTES NO COMESTIBLES</v>
          </cell>
          <cell r="D5472">
            <v>8.84</v>
          </cell>
          <cell r="E5472" t="str">
            <v>Flujo Continuo</v>
          </cell>
        </row>
        <row r="5473">
          <cell r="A5473">
            <v>934529</v>
          </cell>
          <cell r="B5473" t="str">
            <v>GOODY ACC SMALL HALF CLAW CLIPSX12</v>
          </cell>
          <cell r="C5473" t="str">
            <v>ABARROTES NO COMESTIBLES</v>
          </cell>
          <cell r="D5473">
            <v>7.65</v>
          </cell>
          <cell r="E5473" t="str">
            <v>Flujo Continuo</v>
          </cell>
        </row>
        <row r="5474">
          <cell r="A5474">
            <v>934531</v>
          </cell>
          <cell r="B5474" t="str">
            <v>GOODY ACC BRAIDED ELASTIC BROWN X15</v>
          </cell>
          <cell r="C5474" t="str">
            <v>ABARROTES NO COMESTIBLES</v>
          </cell>
          <cell r="D5474">
            <v>3.5</v>
          </cell>
          <cell r="E5474" t="str">
            <v>Flujo Continuo</v>
          </cell>
        </row>
        <row r="5475">
          <cell r="A5475">
            <v>934532</v>
          </cell>
          <cell r="B5475" t="str">
            <v>GOODY ACC 2" MOCK TORT START BARRETTE X4</v>
          </cell>
          <cell r="C5475" t="str">
            <v>ABARROTES NO COMESTIBLES</v>
          </cell>
          <cell r="D5475">
            <v>5.87</v>
          </cell>
          <cell r="E5475" t="str">
            <v>Flujo Continuo</v>
          </cell>
        </row>
        <row r="5476">
          <cell r="A5476">
            <v>934533</v>
          </cell>
          <cell r="B5476" t="str">
            <v>GOODY SET STYLING ESSENTIALS BRUSH+COMB</v>
          </cell>
          <cell r="C5476" t="str">
            <v>ABARROTES NO COMESTIBLES</v>
          </cell>
          <cell r="D5476">
            <v>11.81</v>
          </cell>
          <cell r="E5476" t="str">
            <v>Flujo Continuo</v>
          </cell>
        </row>
        <row r="5477">
          <cell r="A5477">
            <v>934534</v>
          </cell>
          <cell r="B5477" t="str">
            <v>CO CEPILLO SCALP MASSAGE SHAMPOO</v>
          </cell>
          <cell r="C5477" t="str">
            <v>ABARROTES NO COMESTIBLES</v>
          </cell>
          <cell r="D5477">
            <v>11.81</v>
          </cell>
          <cell r="E5477" t="str">
            <v>Flujo Continuo</v>
          </cell>
        </row>
        <row r="5478">
          <cell r="A5478">
            <v>934535</v>
          </cell>
          <cell r="B5478" t="str">
            <v>CO KIT HAIR COLOR DIY8-PCS</v>
          </cell>
          <cell r="C5478" t="str">
            <v>ABARROTES NO COMESTIBLES</v>
          </cell>
          <cell r="D5478">
            <v>13.58</v>
          </cell>
          <cell r="E5478" t="str">
            <v>Flujo Continuo</v>
          </cell>
        </row>
        <row r="5479">
          <cell r="A5479">
            <v>934536</v>
          </cell>
          <cell r="B5479" t="str">
            <v>CO SCISSORS 3PACK CON/PEIN</v>
          </cell>
          <cell r="C5479" t="str">
            <v>ABARROTES NO COMESTIBLES</v>
          </cell>
          <cell r="D5479">
            <v>17.739999999999998</v>
          </cell>
          <cell r="E5479" t="str">
            <v>Flujo Continuo</v>
          </cell>
        </row>
        <row r="5480">
          <cell r="A5480">
            <v>934537</v>
          </cell>
          <cell r="B5480" t="str">
            <v>LAVAVAJILLAS CASCADE PODS PLATX14UN</v>
          </cell>
          <cell r="C5480" t="str">
            <v>ABARROTES NO COMESTIBLES</v>
          </cell>
          <cell r="D5480">
            <v>23.74</v>
          </cell>
          <cell r="E5480" t="str">
            <v>Flujo Continuo</v>
          </cell>
        </row>
        <row r="5481">
          <cell r="A5481">
            <v>934538</v>
          </cell>
          <cell r="B5481" t="str">
            <v>LAVAVAJILLAS CASCADE PODS PLATX21UN</v>
          </cell>
          <cell r="C5481" t="str">
            <v>ABARROTES NO COMESTIBLES</v>
          </cell>
          <cell r="D5481">
            <v>166</v>
          </cell>
          <cell r="E5481" t="str">
            <v>Flujo Continuo</v>
          </cell>
        </row>
        <row r="5482">
          <cell r="A5482">
            <v>934856</v>
          </cell>
          <cell r="B5482" t="str">
            <v>LAVAVAJILLA LIQ DAWN ULTRA 479MLORIGINAL</v>
          </cell>
          <cell r="C5482" t="str">
            <v>ABARROTES NO COMESTIBLES</v>
          </cell>
          <cell r="D5482">
            <v>103.6</v>
          </cell>
          <cell r="E5482" t="str">
            <v>Flujo Continuo</v>
          </cell>
        </row>
        <row r="5483">
          <cell r="A5483">
            <v>934857</v>
          </cell>
          <cell r="B5483" t="str">
            <v>LAVAVAJILLA LIQ DAWN ULTRA 207MLORIGINAL</v>
          </cell>
          <cell r="C5483" t="str">
            <v>ABARROTES NO COMESTIBLES</v>
          </cell>
          <cell r="D5483">
            <v>107.46</v>
          </cell>
          <cell r="E5483" t="str">
            <v>Flujo Continuo</v>
          </cell>
        </row>
        <row r="5484">
          <cell r="A5484">
            <v>934874</v>
          </cell>
          <cell r="B5484" t="str">
            <v>PACK CHILCANERO EL SARCAY (PIS+EVER+VAS)</v>
          </cell>
          <cell r="C5484" t="str">
            <v>ABARROTES BEBIBLES</v>
          </cell>
          <cell r="D5484">
            <v>39.67</v>
          </cell>
          <cell r="E5484" t="str">
            <v>Flujo Continuo</v>
          </cell>
        </row>
        <row r="5485">
          <cell r="A5485">
            <v>934884</v>
          </cell>
          <cell r="B5485" t="str">
            <v>SAL DE MARAS SABOR ORÉGANO OLI21 115GR</v>
          </cell>
          <cell r="C5485" t="str">
            <v>ABARROTES COMESTIBLES</v>
          </cell>
          <cell r="D5485">
            <v>5.91</v>
          </cell>
          <cell r="E5485" t="str">
            <v>Flujo Continuo</v>
          </cell>
        </row>
        <row r="5486">
          <cell r="A5486">
            <v>934885</v>
          </cell>
          <cell r="B5486" t="str">
            <v>SAL DE MARAS SABOR AJO OLI21 135GR</v>
          </cell>
          <cell r="C5486" t="str">
            <v>ABARROTES COMESTIBLES</v>
          </cell>
          <cell r="D5486">
            <v>5.91</v>
          </cell>
          <cell r="E5486" t="str">
            <v>Flujo Continuo</v>
          </cell>
        </row>
        <row r="5487">
          <cell r="A5487">
            <v>934886</v>
          </cell>
          <cell r="B5487" t="str">
            <v>SAL DE MARAS MIX AJÍES OLI21 135GR</v>
          </cell>
          <cell r="C5487" t="str">
            <v>ABARROTES COMESTIBLES</v>
          </cell>
          <cell r="D5487">
            <v>5.97</v>
          </cell>
          <cell r="E5487" t="str">
            <v>Flujo Continuo</v>
          </cell>
        </row>
        <row r="5488">
          <cell r="A5488">
            <v>934887</v>
          </cell>
          <cell r="B5488" t="str">
            <v>SAL DE MARAS MOLIDA OLI21 145GR</v>
          </cell>
          <cell r="C5488" t="str">
            <v>ABARROTES COMESTIBLES</v>
          </cell>
          <cell r="D5488">
            <v>4.4800000000000004</v>
          </cell>
          <cell r="E5488" t="str">
            <v>Flujo Continuo</v>
          </cell>
        </row>
        <row r="5489">
          <cell r="A5489">
            <v>934888</v>
          </cell>
          <cell r="B5489" t="str">
            <v>SAL DE MARAS SEMIGRUESA OLI21 140GR</v>
          </cell>
          <cell r="C5489" t="str">
            <v>ABARROTES COMESTIBLES</v>
          </cell>
          <cell r="D5489">
            <v>4.4800000000000004</v>
          </cell>
          <cell r="E5489" t="str">
            <v>Flujo Continuo</v>
          </cell>
        </row>
        <row r="5490">
          <cell r="A5490">
            <v>934889</v>
          </cell>
          <cell r="B5490" t="str">
            <v>SAL DE MARAS MOLIDA OLI21 1.25KG</v>
          </cell>
          <cell r="C5490" t="str">
            <v>ABARROTES COMESTIBLES</v>
          </cell>
          <cell r="D5490">
            <v>8.31</v>
          </cell>
          <cell r="E5490" t="str">
            <v>Flujo Continuo</v>
          </cell>
        </row>
        <row r="5491">
          <cell r="A5491">
            <v>934890</v>
          </cell>
          <cell r="B5491" t="str">
            <v>SAL DE MARAS SEMIGRUESA OLI21 1.25KG</v>
          </cell>
          <cell r="C5491" t="str">
            <v>ABARROTES COMESTIBLES</v>
          </cell>
          <cell r="D5491">
            <v>8.5399999999999991</v>
          </cell>
          <cell r="E5491" t="str">
            <v>Flujo Continuo</v>
          </cell>
        </row>
        <row r="5492">
          <cell r="A5492">
            <v>935015</v>
          </cell>
          <cell r="B5492" t="str">
            <v>ENCENDEDOR I-LIGHTER</v>
          </cell>
          <cell r="C5492" t="str">
            <v>ABARROTES BEBIBLES</v>
          </cell>
          <cell r="D5492">
            <v>1.1000000000000001</v>
          </cell>
          <cell r="E5492" t="str">
            <v>Flujo Continuo</v>
          </cell>
        </row>
        <row r="5493">
          <cell r="A5493">
            <v>935132</v>
          </cell>
          <cell r="B5493" t="str">
            <v>TORTILLAS DE MAÍZ SANIITO X 8 UND</v>
          </cell>
          <cell r="C5493" t="str">
            <v>ABARROTES COMESTIBLES</v>
          </cell>
          <cell r="D5493">
            <v>6.53</v>
          </cell>
          <cell r="E5493" t="str">
            <v>Flujo Continuo</v>
          </cell>
        </row>
        <row r="5494">
          <cell r="A5494">
            <v>935133</v>
          </cell>
          <cell r="B5494" t="str">
            <v>TORTILLAS DE MAÍZ SANIITO X 12 UND</v>
          </cell>
          <cell r="C5494" t="str">
            <v>ABARROTES COMESTIBLES</v>
          </cell>
          <cell r="D5494">
            <v>5.93</v>
          </cell>
          <cell r="E5494" t="str">
            <v>Flujo Continuo</v>
          </cell>
        </row>
        <row r="5495">
          <cell r="A5495">
            <v>935149</v>
          </cell>
          <cell r="B5495" t="str">
            <v>AMBIENTADOR AIRWICK LIRIOS 250 ML X2</v>
          </cell>
          <cell r="C5495" t="str">
            <v>ABARROTES NO COMESTIBLES</v>
          </cell>
          <cell r="D5495">
            <v>42.03</v>
          </cell>
          <cell r="E5495" t="str">
            <v>Flujo Continuo</v>
          </cell>
        </row>
        <row r="5496">
          <cell r="A5496">
            <v>935150</v>
          </cell>
          <cell r="B5496" t="str">
            <v>AMBIENTADOR AIRWICK LIRIOS 250 ML+APTO</v>
          </cell>
          <cell r="C5496" t="str">
            <v>ABARROTES NO COMESTIBLES</v>
          </cell>
          <cell r="D5496">
            <v>24.47</v>
          </cell>
          <cell r="E5496" t="str">
            <v>Flujo Continuo</v>
          </cell>
        </row>
        <row r="5497">
          <cell r="A5497">
            <v>935151</v>
          </cell>
          <cell r="B5497" t="str">
            <v>ABRILLANTADOR FINISH 400ML</v>
          </cell>
          <cell r="C5497" t="str">
            <v>ABARROTES NO COMESTIBLES</v>
          </cell>
          <cell r="D5497">
            <v>28.18</v>
          </cell>
          <cell r="E5497" t="str">
            <v>Flujo Continuo</v>
          </cell>
        </row>
        <row r="5498">
          <cell r="A5498">
            <v>935152</v>
          </cell>
          <cell r="B5498" t="str">
            <v>QUITAMANCHAS VANISH 900+450ML ROSA</v>
          </cell>
          <cell r="C5498" t="str">
            <v>ABARROTES NO COMESTIBLES</v>
          </cell>
          <cell r="D5498">
            <v>14.32</v>
          </cell>
          <cell r="E5498" t="str">
            <v>Flujo Continuo</v>
          </cell>
        </row>
        <row r="5499">
          <cell r="A5499">
            <v>935153</v>
          </cell>
          <cell r="B5499" t="str">
            <v>QUITAMANCHAS VANISH 900+450ML BLANCO</v>
          </cell>
          <cell r="C5499" t="str">
            <v>ABARROTES NO COMESTIBLES</v>
          </cell>
          <cell r="D5499">
            <v>14.32</v>
          </cell>
          <cell r="E5499" t="str">
            <v>Flujo Continuo</v>
          </cell>
        </row>
        <row r="5500">
          <cell r="A5500">
            <v>935372</v>
          </cell>
          <cell r="B5500" t="str">
            <v>MAYONESA CUISINE &amp; CO FCO PET X333 G</v>
          </cell>
          <cell r="C5500" t="str">
            <v>ABARROTES COMESTIBLES</v>
          </cell>
          <cell r="D5500">
            <v>5.65</v>
          </cell>
          <cell r="E5500" t="str">
            <v>Flujo Continuo</v>
          </cell>
        </row>
        <row r="5501">
          <cell r="A5501">
            <v>935373</v>
          </cell>
          <cell r="B5501" t="str">
            <v>MOSTAZA CUISINE &amp; CO FCO PET X370 G</v>
          </cell>
          <cell r="C5501" t="str">
            <v>ABARROTES COMESTIBLES</v>
          </cell>
          <cell r="D5501">
            <v>3.55</v>
          </cell>
          <cell r="E5501" t="str">
            <v>Flujo Continuo</v>
          </cell>
        </row>
        <row r="5502">
          <cell r="A5502">
            <v>935374</v>
          </cell>
          <cell r="B5502" t="str">
            <v>KETCHUP CUISINE &amp; CO FCO PET X400 G</v>
          </cell>
          <cell r="C5502" t="str">
            <v>ABARROTES COMESTIBLES</v>
          </cell>
          <cell r="D5502">
            <v>4.5999999999999996</v>
          </cell>
          <cell r="E5502" t="str">
            <v>Flujo Continuo</v>
          </cell>
        </row>
        <row r="5503">
          <cell r="A5503">
            <v>935581</v>
          </cell>
          <cell r="B5503" t="str">
            <v>CHIFLE PICANTE CRICKETS X 500 G</v>
          </cell>
          <cell r="C5503" t="str">
            <v>ABARROTES COMESTIBLES</v>
          </cell>
          <cell r="D5503">
            <v>12.6</v>
          </cell>
          <cell r="E5503" t="str">
            <v>Flujo Continuo</v>
          </cell>
        </row>
        <row r="5504">
          <cell r="A5504">
            <v>936489</v>
          </cell>
          <cell r="B5504" t="str">
            <v>JF BR BLUE CRUSH SHAMPOO245ML</v>
          </cell>
          <cell r="C5504" t="str">
            <v>ABARROTES NO COMESTIBLES</v>
          </cell>
          <cell r="D5504">
            <v>32.89</v>
          </cell>
          <cell r="E5504" t="str">
            <v>Flujo Continuo</v>
          </cell>
        </row>
        <row r="5505">
          <cell r="A5505">
            <v>936490</v>
          </cell>
          <cell r="B5505" t="str">
            <v>JF BR BLUE CRUSH ACONDICIONADOR245ML</v>
          </cell>
          <cell r="C5505" t="str">
            <v>ABARROTES NO COMESTIBLES</v>
          </cell>
          <cell r="D5505">
            <v>32.89</v>
          </cell>
          <cell r="E5505" t="str">
            <v>Flujo Continuo</v>
          </cell>
        </row>
        <row r="5506">
          <cell r="A5506">
            <v>936505</v>
          </cell>
          <cell r="B5506" t="str">
            <v>TOALLAS DESINFECT LYSOL FLP X72, CITRICO</v>
          </cell>
          <cell r="C5506" t="str">
            <v>ABARROTES NO COMESTIBLES</v>
          </cell>
          <cell r="D5506">
            <v>17.809999999999999</v>
          </cell>
          <cell r="E5506" t="str">
            <v>Flujo Continuo</v>
          </cell>
        </row>
        <row r="5507">
          <cell r="A5507">
            <v>936729</v>
          </cell>
          <cell r="B5507" t="str">
            <v>MILKADAMIA LATTE DA UNSWEETENED 32OZ</v>
          </cell>
          <cell r="C5507" t="str">
            <v>ABARROTES COMESTIBLES</v>
          </cell>
          <cell r="D5507">
            <v>13.46</v>
          </cell>
          <cell r="E5507" t="str">
            <v>Flujo Continuo</v>
          </cell>
        </row>
        <row r="5508">
          <cell r="A5508">
            <v>936741</v>
          </cell>
          <cell r="B5508" t="str">
            <v>PACK GIN HENDRICKS FITO ESPIN.700ML+COPA</v>
          </cell>
          <cell r="C5508" t="str">
            <v>ABARROTES BEBIBLES</v>
          </cell>
          <cell r="D5508">
            <v>93.75</v>
          </cell>
          <cell r="E5508" t="str">
            <v>Flujo Continuo</v>
          </cell>
        </row>
        <row r="5509">
          <cell r="A5509">
            <v>936758</v>
          </cell>
          <cell r="B5509" t="str">
            <v>CANELA MOLIDA MCCORMICK 67G</v>
          </cell>
          <cell r="C5509" t="str">
            <v>ABARROTES COMESTIBLES</v>
          </cell>
          <cell r="D5509">
            <v>6.19</v>
          </cell>
          <cell r="E5509" t="str">
            <v>Flujo Continuo</v>
          </cell>
        </row>
        <row r="5510">
          <cell r="A5510">
            <v>936759</v>
          </cell>
          <cell r="B5510" t="str">
            <v>COMINO MOLIDO MCCORMICK   42G</v>
          </cell>
          <cell r="C5510" t="str">
            <v>ABARROTES COMESTIBLES</v>
          </cell>
          <cell r="D5510">
            <v>5.14</v>
          </cell>
          <cell r="E5510" t="str">
            <v>Flujo Continuo</v>
          </cell>
        </row>
        <row r="5511">
          <cell r="A5511">
            <v>936760</v>
          </cell>
          <cell r="B5511" t="str">
            <v>PIMIENTA MOLIDA GRUESA MCCORMICK 42G</v>
          </cell>
          <cell r="C5511" t="str">
            <v>ABARROTES COMESTIBLES</v>
          </cell>
          <cell r="D5511">
            <v>5.95</v>
          </cell>
          <cell r="E5511" t="str">
            <v>Flujo Continuo</v>
          </cell>
        </row>
        <row r="5512">
          <cell r="A5512">
            <v>936761</v>
          </cell>
          <cell r="B5512" t="str">
            <v>NUEZ MOZCADA MOLIDA MCCORMICK 56G</v>
          </cell>
          <cell r="C5512" t="str">
            <v>ABARROTES COMESTIBLES</v>
          </cell>
          <cell r="D5512">
            <v>5.81</v>
          </cell>
          <cell r="E5512" t="str">
            <v>Flujo Continuo</v>
          </cell>
        </row>
        <row r="5513">
          <cell r="A5513">
            <v>936762</v>
          </cell>
          <cell r="B5513" t="str">
            <v>PIMIENTA NEGRA C/MOL MCCORMICK 28G</v>
          </cell>
          <cell r="C5513" t="str">
            <v>ABARROTES COMESTIBLES</v>
          </cell>
          <cell r="D5513">
            <v>6.58</v>
          </cell>
          <cell r="E5513" t="str">
            <v>Flujo Continuo</v>
          </cell>
        </row>
        <row r="5514">
          <cell r="A5514">
            <v>936763</v>
          </cell>
          <cell r="B5514" t="str">
            <v>MEZCLA PIMIENTAS MOL CCORMICK 24G</v>
          </cell>
          <cell r="C5514" t="str">
            <v>ABARROTES COMESTIBLES</v>
          </cell>
          <cell r="D5514">
            <v>8.34</v>
          </cell>
          <cell r="E5514" t="str">
            <v>Flujo Continuo</v>
          </cell>
        </row>
        <row r="5515">
          <cell r="A5515">
            <v>936764</v>
          </cell>
          <cell r="B5515" t="str">
            <v>SAZON 5ESPECIAS ORGANIC MCCORMICK 49G</v>
          </cell>
          <cell r="C5515" t="str">
            <v>ABARROTES COMESTIBLES</v>
          </cell>
          <cell r="D5515">
            <v>8.52</v>
          </cell>
          <cell r="E5515" t="str">
            <v>Flujo Continuo</v>
          </cell>
        </row>
        <row r="5516">
          <cell r="A5516">
            <v>936765</v>
          </cell>
          <cell r="B5516" t="str">
            <v>OREGANO EN HOJAS MCCORMICK  21G</v>
          </cell>
          <cell r="C5516" t="str">
            <v>ABARROTES COMESTIBLES</v>
          </cell>
          <cell r="D5516">
            <v>5.14</v>
          </cell>
          <cell r="E5516" t="str">
            <v>Flujo Continuo</v>
          </cell>
        </row>
        <row r="5517">
          <cell r="A5517">
            <v>937079</v>
          </cell>
          <cell r="B5517" t="str">
            <v>BLISTER LOL CEPILLO + PASTA</v>
          </cell>
          <cell r="C5517" t="str">
            <v>ABARROTES NO COMESTIBLES</v>
          </cell>
          <cell r="D5517">
            <v>8.4600000000000009</v>
          </cell>
          <cell r="E5517" t="str">
            <v>Flujo Continuo</v>
          </cell>
        </row>
        <row r="5518">
          <cell r="A5518">
            <v>937080</v>
          </cell>
          <cell r="B5518" t="str">
            <v>BLISTER PAW PATROL CEPILLO + PASTA</v>
          </cell>
          <cell r="C5518" t="str">
            <v>ABARROTES NO COMESTIBLES</v>
          </cell>
          <cell r="D5518">
            <v>8.4600000000000009</v>
          </cell>
          <cell r="E5518" t="str">
            <v>Flujo Continuo</v>
          </cell>
        </row>
        <row r="5519">
          <cell r="A5519">
            <v>937081</v>
          </cell>
          <cell r="B5519" t="str">
            <v>BLISTER ZOMBIES CEPILLO + PASTA</v>
          </cell>
          <cell r="C5519" t="str">
            <v>ABARROTES NO COMESTIBLES</v>
          </cell>
          <cell r="D5519">
            <v>6.76</v>
          </cell>
          <cell r="E5519" t="str">
            <v>Flujo Continuo</v>
          </cell>
        </row>
        <row r="5520">
          <cell r="A5520">
            <v>937082</v>
          </cell>
          <cell r="B5520" t="str">
            <v>BLISTER DRAGON BALL CEPILLO + PASTA</v>
          </cell>
          <cell r="C5520" t="str">
            <v>ABARROTES NO COMESTIBLES</v>
          </cell>
          <cell r="D5520">
            <v>6.76</v>
          </cell>
          <cell r="E5520" t="str">
            <v>Flujo Continuo</v>
          </cell>
        </row>
        <row r="5521">
          <cell r="A5521">
            <v>902564</v>
          </cell>
          <cell r="B5521" t="str">
            <v>VINO BICICLETA RSV SAUVIGNON BLANC 750ML</v>
          </cell>
          <cell r="C5521" t="str">
            <v>ABARROTES BEBIBLES</v>
          </cell>
          <cell r="D5521">
            <v>31.16</v>
          </cell>
          <cell r="E5521" t="str">
            <v>Almacenado</v>
          </cell>
        </row>
        <row r="5522">
          <cell r="A5522">
            <v>902565</v>
          </cell>
          <cell r="B5522" t="str">
            <v>VINO BICICLETA RSVA CAB.SAUVIG 750ML</v>
          </cell>
          <cell r="C5522" t="str">
            <v>ABARROTES BEBIBLES</v>
          </cell>
          <cell r="D5522">
            <v>25.08</v>
          </cell>
          <cell r="E5522" t="str">
            <v>Almacenado</v>
          </cell>
        </row>
        <row r="5523">
          <cell r="A5523">
            <v>937083</v>
          </cell>
          <cell r="B5523" t="str">
            <v>BLISTER LOL MIX 2 CEPILLOS+PORTACEPILLO</v>
          </cell>
          <cell r="C5523" t="str">
            <v>ABARROTES NO COMESTIBLES</v>
          </cell>
          <cell r="D5523">
            <v>8.4600000000000009</v>
          </cell>
          <cell r="E5523" t="str">
            <v>Flujo Continuo</v>
          </cell>
        </row>
        <row r="5524">
          <cell r="A5524">
            <v>937084</v>
          </cell>
          <cell r="B5524" t="str">
            <v>MARSHALL PP 2 CEPILLOS+PORTACEPILL</v>
          </cell>
          <cell r="C5524" t="str">
            <v>ABARROTES NO COMESTIBLES</v>
          </cell>
          <cell r="D5524">
            <v>8.4600000000000009</v>
          </cell>
          <cell r="E5524" t="str">
            <v>Flujo Continuo</v>
          </cell>
        </row>
        <row r="5525">
          <cell r="A5525">
            <v>937085</v>
          </cell>
          <cell r="B5525" t="str">
            <v>ZOMBIES 2 CEPILLOS+PORTACEPILLO</v>
          </cell>
          <cell r="C5525" t="str">
            <v>ABARROTES NO COMESTIBLES</v>
          </cell>
          <cell r="D5525">
            <v>8.4600000000000009</v>
          </cell>
          <cell r="E5525" t="str">
            <v>Flujo Continuo</v>
          </cell>
        </row>
        <row r="5526">
          <cell r="A5526">
            <v>937086</v>
          </cell>
          <cell r="B5526" t="str">
            <v>CEPILLO CON LUZ LOL</v>
          </cell>
          <cell r="C5526" t="str">
            <v>ABARROTES NO COMESTIBLES</v>
          </cell>
          <cell r="D5526">
            <v>11.3</v>
          </cell>
          <cell r="E5526" t="str">
            <v>Flujo Continuo</v>
          </cell>
        </row>
        <row r="5527">
          <cell r="A5527">
            <v>937087</v>
          </cell>
          <cell r="B5527" t="str">
            <v>CEPILLO CON LUZ PAW PATROL</v>
          </cell>
          <cell r="C5527" t="str">
            <v>ABARROTES NO COMESTIBLES</v>
          </cell>
          <cell r="D5527">
            <v>11.3</v>
          </cell>
          <cell r="E5527" t="str">
            <v>Flujo Continuo</v>
          </cell>
        </row>
        <row r="5528">
          <cell r="A5528">
            <v>937088</v>
          </cell>
          <cell r="B5528" t="str">
            <v>CEPILLO CON LUZ SKYE</v>
          </cell>
          <cell r="C5528" t="str">
            <v>ABARROTES NO COMESTIBLES</v>
          </cell>
          <cell r="D5528">
            <v>11.3</v>
          </cell>
          <cell r="E5528" t="str">
            <v>Flujo Continuo</v>
          </cell>
        </row>
        <row r="5529">
          <cell r="A5529">
            <v>937089</v>
          </cell>
          <cell r="B5529" t="str">
            <v>SET PAW PATROL CEPILLO+PASTA</v>
          </cell>
          <cell r="C5529" t="str">
            <v>ABARROTES NO COMESTIBLES</v>
          </cell>
          <cell r="D5529">
            <v>8.4600000000000009</v>
          </cell>
          <cell r="E5529" t="str">
            <v>Flujo Continuo</v>
          </cell>
        </row>
        <row r="5530">
          <cell r="A5530">
            <v>937090</v>
          </cell>
          <cell r="B5530" t="str">
            <v>SET LOL CEPILLO+PASTA CARTUCHERA</v>
          </cell>
          <cell r="C5530" t="str">
            <v>ABARROTES NO COMESTIBLES</v>
          </cell>
          <cell r="D5530">
            <v>11.3</v>
          </cell>
          <cell r="E5530" t="str">
            <v>Flujo Continuo</v>
          </cell>
        </row>
        <row r="5531">
          <cell r="A5531">
            <v>937091</v>
          </cell>
          <cell r="B5531" t="str">
            <v>SET DRAGON BALL CEPILLO+PASTA</v>
          </cell>
          <cell r="C5531" t="str">
            <v>ABARROTES NO COMESTIBLES</v>
          </cell>
          <cell r="D5531">
            <v>8.4600000000000009</v>
          </cell>
          <cell r="E5531" t="str">
            <v>Flujo Continuo</v>
          </cell>
        </row>
        <row r="5532">
          <cell r="A5532">
            <v>937092</v>
          </cell>
          <cell r="B5532" t="str">
            <v>SET UNICORN CEPILLO+PASTA+VASO</v>
          </cell>
          <cell r="C5532" t="str">
            <v>ABARROTES NO COMESTIBLES</v>
          </cell>
          <cell r="D5532">
            <v>11.3</v>
          </cell>
          <cell r="E5532" t="str">
            <v>Flujo Continuo</v>
          </cell>
        </row>
        <row r="5533">
          <cell r="A5533">
            <v>937093</v>
          </cell>
          <cell r="B5533" t="str">
            <v>SET BABY SHARK CEPILLO+PASTA+VASO C</v>
          </cell>
          <cell r="C5533" t="str">
            <v>ABARROTES NO COMESTIBLES</v>
          </cell>
          <cell r="D5533">
            <v>11.3</v>
          </cell>
          <cell r="E5533" t="str">
            <v>Flujo Continuo</v>
          </cell>
        </row>
        <row r="5534">
          <cell r="A5534">
            <v>937094</v>
          </cell>
          <cell r="B5534" t="str">
            <v>SET DRAGON BALL CEPILLO+PASTA+VASO</v>
          </cell>
          <cell r="C5534" t="str">
            <v>ABARROTES NO COMESTIBLES</v>
          </cell>
          <cell r="D5534">
            <v>11.3</v>
          </cell>
          <cell r="E5534" t="str">
            <v>Flujo Continuo</v>
          </cell>
        </row>
        <row r="5535">
          <cell r="A5535">
            <v>937095</v>
          </cell>
          <cell r="B5535" t="str">
            <v>SET LOL CEPILLO + PASTA + VASO</v>
          </cell>
          <cell r="C5535" t="str">
            <v>ABARROTES NO COMESTIBLES</v>
          </cell>
          <cell r="D5535">
            <v>11.3</v>
          </cell>
          <cell r="E5535" t="str">
            <v>Flujo Continuo</v>
          </cell>
        </row>
        <row r="5536">
          <cell r="A5536">
            <v>937096</v>
          </cell>
          <cell r="B5536" t="str">
            <v>SET PAW PATROL CEPILL+PASTA+VAS</v>
          </cell>
          <cell r="C5536" t="str">
            <v>ABARROTES NO COMESTIBLES</v>
          </cell>
          <cell r="D5536">
            <v>11.3</v>
          </cell>
          <cell r="E5536" t="str">
            <v>Flujo Continuo</v>
          </cell>
        </row>
        <row r="5537">
          <cell r="A5537">
            <v>938008</v>
          </cell>
          <cell r="B5537" t="str">
            <v>VINO EL COTO CRIANZA BOT X 375ML</v>
          </cell>
          <cell r="C5537" t="str">
            <v>ABARROTES BEBIBLES</v>
          </cell>
          <cell r="D5537">
            <v>27.17</v>
          </cell>
          <cell r="E5537" t="str">
            <v>Flujo Continuo</v>
          </cell>
        </row>
        <row r="5538">
          <cell r="A5538">
            <v>938009</v>
          </cell>
          <cell r="B5538" t="str">
            <v>VINO CATENA MALBEC BOT X 375ML</v>
          </cell>
          <cell r="C5538" t="str">
            <v>ABARROTES BEBIBLES</v>
          </cell>
          <cell r="D5538">
            <v>33.950000000000003</v>
          </cell>
          <cell r="E5538" t="str">
            <v>Flujo Continuo</v>
          </cell>
        </row>
        <row r="5539">
          <cell r="A5539">
            <v>938010</v>
          </cell>
          <cell r="B5539" t="str">
            <v>VINO BIANCHI PARTICULAR C.FRANC 750ML</v>
          </cell>
          <cell r="C5539" t="str">
            <v>ABARROTES BEBIBLES</v>
          </cell>
          <cell r="D5539">
            <v>75.89</v>
          </cell>
          <cell r="E5539" t="str">
            <v>Flujo Continuo</v>
          </cell>
        </row>
        <row r="5540">
          <cell r="A5540">
            <v>938011</v>
          </cell>
          <cell r="B5540" t="str">
            <v>VINO PROTOCOLO BOT 750ML</v>
          </cell>
          <cell r="C5540" t="str">
            <v>ABARROTES BEBIBLES</v>
          </cell>
          <cell r="D5540">
            <v>33.81</v>
          </cell>
          <cell r="E5540" t="str">
            <v>Flujo Continuo</v>
          </cell>
        </row>
        <row r="5541">
          <cell r="A5541">
            <v>938012</v>
          </cell>
          <cell r="B5541" t="str">
            <v>VINO CODICE BOT 750ML</v>
          </cell>
          <cell r="C5541" t="str">
            <v>ABARROTES BEBIBLES</v>
          </cell>
          <cell r="D5541">
            <v>40.28</v>
          </cell>
          <cell r="E5541" t="str">
            <v>Flujo Continuo</v>
          </cell>
        </row>
        <row r="5542">
          <cell r="A5542">
            <v>938017</v>
          </cell>
          <cell r="B5542" t="str">
            <v>CAFÉ JACOBS LIOFILIZADO INTS DECAF 100G</v>
          </cell>
          <cell r="C5542" t="str">
            <v>ABARROTES COMESTIBLES</v>
          </cell>
          <cell r="D5542">
            <v>16.55</v>
          </cell>
          <cell r="E5542" t="str">
            <v>Flujo Continuo</v>
          </cell>
        </row>
        <row r="5543">
          <cell r="A5543">
            <v>938021</v>
          </cell>
          <cell r="B5543" t="str">
            <v>BOOST MIC X400ML NEUTROGENA</v>
          </cell>
          <cell r="C5543" t="str">
            <v>ABARROTES NO COMESTIBLES</v>
          </cell>
          <cell r="D5543">
            <v>28.48</v>
          </cell>
          <cell r="E5543" t="str">
            <v>Flujo Continuo</v>
          </cell>
        </row>
        <row r="5544">
          <cell r="A5544">
            <v>938022</v>
          </cell>
          <cell r="B5544" t="str">
            <v>HYDRO BOOST MICX200ML NEUTROGENA</v>
          </cell>
          <cell r="C5544" t="str">
            <v>ABARROTES NO COMESTIBLES</v>
          </cell>
          <cell r="D5544">
            <v>24.26</v>
          </cell>
          <cell r="E5544" t="str">
            <v>Flujo Continuo</v>
          </cell>
        </row>
        <row r="5545">
          <cell r="A5545">
            <v>938024</v>
          </cell>
          <cell r="B5545" t="str">
            <v>EVERPURE PURPLE SHAMPOO 200ML</v>
          </cell>
          <cell r="C5545" t="str">
            <v>ABARROTES NO COMESTIBLES</v>
          </cell>
          <cell r="D5545">
            <v>20.7</v>
          </cell>
          <cell r="E5545" t="str">
            <v>Flujo Continuo</v>
          </cell>
        </row>
        <row r="5546">
          <cell r="A5546">
            <v>938025</v>
          </cell>
          <cell r="B5546" t="str">
            <v>EVERPURE PURPLE ACONDICIONADOR 200ML</v>
          </cell>
          <cell r="C5546" t="str">
            <v>ABARROTES NO COMESTIBLES</v>
          </cell>
          <cell r="D5546">
            <v>22.09</v>
          </cell>
          <cell r="E5546" t="str">
            <v>Flujo Continuo</v>
          </cell>
        </row>
        <row r="5547">
          <cell r="A5547">
            <v>938027</v>
          </cell>
          <cell r="B5547" t="str">
            <v>HOJAS DE CEDRON NATURANDES X30GR</v>
          </cell>
          <cell r="C5547" t="str">
            <v>ABARROTES COMESTIBLES</v>
          </cell>
          <cell r="D5547">
            <v>5.15</v>
          </cell>
          <cell r="E5547" t="str">
            <v>Flujo Continuo</v>
          </cell>
        </row>
        <row r="5548">
          <cell r="A5548">
            <v>938035</v>
          </cell>
          <cell r="B5548" t="str">
            <v>VINAGRE DE MANZANA CUISINE&amp;CO BOTX500ML</v>
          </cell>
          <cell r="C5548" t="str">
            <v>ABARROTES COMESTIBLES</v>
          </cell>
          <cell r="D5548">
            <v>6.45</v>
          </cell>
          <cell r="E5548" t="str">
            <v>Flujo Continuo</v>
          </cell>
        </row>
        <row r="5549">
          <cell r="A5549">
            <v>938056</v>
          </cell>
          <cell r="B5549" t="str">
            <v>TINTE SOFT COLOR KIT 30 CASTOSC</v>
          </cell>
          <cell r="C5549" t="str">
            <v>ABARROTES NO COMESTIBLES</v>
          </cell>
          <cell r="D5549">
            <v>22.23</v>
          </cell>
          <cell r="E5549" t="str">
            <v>Flujo Continuo</v>
          </cell>
        </row>
        <row r="5550">
          <cell r="A5550">
            <v>938057</v>
          </cell>
          <cell r="B5550" t="str">
            <v>TINTE SOFT COLOR KIT 50 CASTCLA</v>
          </cell>
          <cell r="C5550" t="str">
            <v>ABARROTES NO COMESTIBLES</v>
          </cell>
          <cell r="D5550">
            <v>22.23</v>
          </cell>
          <cell r="E5550" t="str">
            <v>Flujo Continuo</v>
          </cell>
        </row>
        <row r="5551">
          <cell r="A5551">
            <v>938058</v>
          </cell>
          <cell r="B5551" t="str">
            <v>TINTE SOFT COLOR KIT 40 CASTMED</v>
          </cell>
          <cell r="C5551" t="str">
            <v>ABARROTES NO COMESTIBLES</v>
          </cell>
          <cell r="D5551">
            <v>22.23</v>
          </cell>
          <cell r="E5551" t="str">
            <v>Flujo Continuo</v>
          </cell>
        </row>
        <row r="5552">
          <cell r="A5552">
            <v>938059</v>
          </cell>
          <cell r="B5552" t="str">
            <v>TINTE SOFT COLOR KIT 71 RUBCEN</v>
          </cell>
          <cell r="C5552" t="str">
            <v>ABARROTES NO COMESTIBLES</v>
          </cell>
          <cell r="D5552">
            <v>22.23</v>
          </cell>
          <cell r="E5552" t="str">
            <v>Flujo Continuo</v>
          </cell>
        </row>
        <row r="5553">
          <cell r="A5553">
            <v>938060</v>
          </cell>
          <cell r="B5553" t="str">
            <v>TINTE SOFT COLOR KIT 60 RUBOSC</v>
          </cell>
          <cell r="C5553" t="str">
            <v>ABARROTES NO COMESTIBLES</v>
          </cell>
          <cell r="D5553">
            <v>22.23</v>
          </cell>
          <cell r="E5553" t="str">
            <v>Flujo Continuo</v>
          </cell>
        </row>
        <row r="5554">
          <cell r="A5554">
            <v>938061</v>
          </cell>
          <cell r="B5554" t="str">
            <v>TINTE SOFT COLOR KIT 67 CHOCO</v>
          </cell>
          <cell r="C5554" t="str">
            <v>ABARROTES NO COMESTIBLES</v>
          </cell>
          <cell r="D5554">
            <v>22.23</v>
          </cell>
          <cell r="E5554" t="str">
            <v>Flujo Continuo</v>
          </cell>
        </row>
        <row r="5555">
          <cell r="A5555">
            <v>938062</v>
          </cell>
          <cell r="B5555" t="str">
            <v>TINTE SOFT COLOR KIT 80 RUBCLA</v>
          </cell>
          <cell r="C5555" t="str">
            <v>ABARROTES NO COMESTIBLES</v>
          </cell>
          <cell r="D5555">
            <v>22.23</v>
          </cell>
          <cell r="E5555" t="str">
            <v>Flujo Continuo</v>
          </cell>
        </row>
        <row r="5556">
          <cell r="A5556">
            <v>938063</v>
          </cell>
          <cell r="B5556" t="str">
            <v>TINTE SOFT COLOR KIT 20 NEG</v>
          </cell>
          <cell r="C5556" t="str">
            <v>ABARROTES NO COMESTIBLES</v>
          </cell>
          <cell r="D5556">
            <v>22.23</v>
          </cell>
          <cell r="E5556" t="str">
            <v>Flujo Continuo</v>
          </cell>
        </row>
        <row r="5557">
          <cell r="A5557">
            <v>938167</v>
          </cell>
          <cell r="B5557" t="str">
            <v>LIMPIA PARRILLAS BBQ DR. BECKMANN X375ML</v>
          </cell>
          <cell r="C5557" t="str">
            <v>ABARROTES NO COMESTIBLES</v>
          </cell>
          <cell r="D5557">
            <v>15.7</v>
          </cell>
          <cell r="E5557" t="str">
            <v>Flujo Continuo</v>
          </cell>
        </row>
        <row r="5558">
          <cell r="A5558">
            <v>938397</v>
          </cell>
          <cell r="B5558" t="str">
            <v>GALLETA SANDWICH CHOC VAIN C.CRUNCH 193G</v>
          </cell>
          <cell r="C5558" t="str">
            <v>ABARROTES COMESTIBLES</v>
          </cell>
          <cell r="D5558">
            <v>29.8</v>
          </cell>
          <cell r="E5558" t="str">
            <v>Flujo Continuo</v>
          </cell>
        </row>
        <row r="5559">
          <cell r="A5559">
            <v>938408</v>
          </cell>
          <cell r="B5559" t="str">
            <v>TOALLAS DESINFEC VIRUTEX FLP X24, LIMON</v>
          </cell>
          <cell r="C5559" t="str">
            <v>ABARROTES NO COMESTIBLES</v>
          </cell>
          <cell r="D5559">
            <v>2.63</v>
          </cell>
          <cell r="E5559" t="str">
            <v>Flujo Continuo</v>
          </cell>
        </row>
        <row r="5560">
          <cell r="A5560">
            <v>938409</v>
          </cell>
          <cell r="B5560" t="str">
            <v>TOALLAS DESINFEC VIRUTEX FLP X24, FRESH</v>
          </cell>
          <cell r="C5560" t="str">
            <v>ABARROTES NO COMESTIBLES</v>
          </cell>
          <cell r="D5560">
            <v>2.63</v>
          </cell>
          <cell r="E5560" t="str">
            <v>Flujo Continuo</v>
          </cell>
        </row>
        <row r="5561">
          <cell r="A5561">
            <v>938570</v>
          </cell>
          <cell r="B5561" t="str">
            <v>PISCO MULITA TACAMA QUEBRANTA 750 ML</v>
          </cell>
          <cell r="C5561" t="str">
            <v>ABARROTES BEBIBLES</v>
          </cell>
          <cell r="D5561">
            <v>20.79</v>
          </cell>
          <cell r="E5561" t="str">
            <v>Flujo Continuo</v>
          </cell>
        </row>
        <row r="5562">
          <cell r="A5562">
            <v>938571</v>
          </cell>
          <cell r="B5562" t="str">
            <v>SOCOSANI AGUA MINERAL CON GAS VD X6</v>
          </cell>
          <cell r="C5562" t="str">
            <v>ABARROTES BEBIBLES</v>
          </cell>
          <cell r="D5562">
            <v>11.58</v>
          </cell>
          <cell r="E5562" t="str">
            <v>Flujo Continuo</v>
          </cell>
        </row>
        <row r="5563">
          <cell r="A5563">
            <v>938584</v>
          </cell>
          <cell r="B5563" t="str">
            <v>SOCOSANI AGUA MINERAL CON GAS PET X6</v>
          </cell>
          <cell r="C5563" t="str">
            <v>ABARROTES BEBIBLES</v>
          </cell>
          <cell r="D5563">
            <v>6.78</v>
          </cell>
          <cell r="E5563" t="str">
            <v>Flujo Continuo</v>
          </cell>
        </row>
        <row r="5564">
          <cell r="A5564">
            <v>938598</v>
          </cell>
          <cell r="B5564" t="str">
            <v>GARNIER AMP MASCARILLA DETOX KALE</v>
          </cell>
          <cell r="C5564" t="str">
            <v>ABARROTES NO COMESTIBLES</v>
          </cell>
          <cell r="D5564">
            <v>9.43</v>
          </cell>
          <cell r="E5564" t="str">
            <v>Flujo Continuo</v>
          </cell>
        </row>
        <row r="5565">
          <cell r="A5565">
            <v>938599</v>
          </cell>
          <cell r="B5565" t="str">
            <v>GARNIER AMP MASCARILLA ANTI-FATIGA PIÑA</v>
          </cell>
          <cell r="C5565" t="str">
            <v>ABARROTES NO COMESTIBLES</v>
          </cell>
          <cell r="D5565">
            <v>9.43</v>
          </cell>
          <cell r="E5565" t="str">
            <v>Flujo Continuo</v>
          </cell>
        </row>
        <row r="5566">
          <cell r="A5566">
            <v>938600</v>
          </cell>
          <cell r="B5566" t="str">
            <v>GARNIER AMP MASCARILLA FIRMEZA SANDIA</v>
          </cell>
          <cell r="C5566" t="str">
            <v>ABARROTES NO COMESTIBLES</v>
          </cell>
          <cell r="D5566">
            <v>9.43</v>
          </cell>
          <cell r="E5566" t="str">
            <v>Flujo Continuo</v>
          </cell>
        </row>
        <row r="5567">
          <cell r="A5567">
            <v>938601</v>
          </cell>
          <cell r="B5567" t="str">
            <v>PUREACTIVE MASC ANTI-IMPER GARNIER</v>
          </cell>
          <cell r="C5567" t="str">
            <v>ABARROTES NO COMESTIBLES</v>
          </cell>
          <cell r="D5567">
            <v>8.0299999999999994</v>
          </cell>
          <cell r="E5567" t="str">
            <v>Flujo Continuo</v>
          </cell>
        </row>
        <row r="5568">
          <cell r="A5568">
            <v>938656</v>
          </cell>
          <cell r="B5568" t="str">
            <v>PIMIENTA NEGRA MOLIDA X18 GR CUISINE&amp;CO</v>
          </cell>
          <cell r="C5568" t="str">
            <v>ABARROTES COMESTIBLES</v>
          </cell>
          <cell r="D5568">
            <v>1.65</v>
          </cell>
          <cell r="E5568" t="str">
            <v>Flujo Continuo</v>
          </cell>
        </row>
        <row r="5569">
          <cell r="A5569">
            <v>938657</v>
          </cell>
          <cell r="B5569" t="str">
            <v>OREGANO ENTERO X8 GR CUISINE&amp;CO</v>
          </cell>
          <cell r="C5569" t="str">
            <v>ABARROTES COMESTIBLES</v>
          </cell>
          <cell r="D5569">
            <v>1.3</v>
          </cell>
          <cell r="E5569" t="str">
            <v>Flujo Continuo</v>
          </cell>
        </row>
        <row r="5570">
          <cell r="A5570">
            <v>938658</v>
          </cell>
          <cell r="B5570" t="str">
            <v>COMINO MOLIDO  X18 GR CUISINE&amp;CO</v>
          </cell>
          <cell r="C5570" t="str">
            <v>ABARROTES COMESTIBLES</v>
          </cell>
          <cell r="D5570">
            <v>1.5</v>
          </cell>
          <cell r="E5570" t="str">
            <v>Flujo Continuo</v>
          </cell>
        </row>
        <row r="5571">
          <cell r="A5571">
            <v>938659</v>
          </cell>
          <cell r="B5571" t="str">
            <v>HONGO CON LAUREL X10 GRS CUISINE&amp;CO</v>
          </cell>
          <cell r="C5571" t="str">
            <v>ABARROTES COMESTIBLES</v>
          </cell>
          <cell r="D5571">
            <v>1.65</v>
          </cell>
          <cell r="E5571" t="str">
            <v>Flujo Continuo</v>
          </cell>
        </row>
        <row r="5572">
          <cell r="A5572">
            <v>938660</v>
          </cell>
          <cell r="B5572" t="str">
            <v>HONGO SECO X10 GR CUISINE&amp;CO</v>
          </cell>
          <cell r="C5572" t="str">
            <v>ABARROTES COMESTIBLES</v>
          </cell>
          <cell r="D5572">
            <v>1.65</v>
          </cell>
          <cell r="E5572" t="str">
            <v>Flujo Continuo</v>
          </cell>
        </row>
        <row r="5573">
          <cell r="A5573">
            <v>938661</v>
          </cell>
          <cell r="B5573" t="str">
            <v>OREGANO MOLIDO X8 GR CUISINE&amp;CO</v>
          </cell>
          <cell r="C5573" t="str">
            <v>ABARROTES COMESTIBLES</v>
          </cell>
          <cell r="D5573">
            <v>1.4</v>
          </cell>
          <cell r="E5573" t="str">
            <v>Flujo Continuo</v>
          </cell>
        </row>
        <row r="5574">
          <cell r="A5574">
            <v>938662</v>
          </cell>
          <cell r="B5574" t="str">
            <v>LAUREL X3 GR CUISINE&amp;CO</v>
          </cell>
          <cell r="C5574" t="str">
            <v>ABARROTES COMESTIBLES</v>
          </cell>
          <cell r="D5574">
            <v>1.3</v>
          </cell>
          <cell r="E5574" t="str">
            <v>Flujo Continuo</v>
          </cell>
        </row>
        <row r="5575">
          <cell r="A5575">
            <v>938663</v>
          </cell>
          <cell r="B5575" t="str">
            <v>PIMIENTA NEGRA ENTERA X15 GR CUISINE&amp;CO</v>
          </cell>
          <cell r="C5575" t="str">
            <v>ABARROTES COMESTIBLES</v>
          </cell>
          <cell r="D5575">
            <v>1.4</v>
          </cell>
          <cell r="E5575" t="str">
            <v>Flujo Continuo</v>
          </cell>
        </row>
        <row r="5576">
          <cell r="A5576">
            <v>938664</v>
          </cell>
          <cell r="B5576" t="str">
            <v>PAPRIKA X15 GR CUISINE&amp;CO</v>
          </cell>
          <cell r="C5576" t="str">
            <v>ABARROTES COMESTIBLES</v>
          </cell>
          <cell r="D5576">
            <v>1.4</v>
          </cell>
          <cell r="E5576" t="str">
            <v>Flujo Continuo</v>
          </cell>
        </row>
        <row r="5577">
          <cell r="A5577">
            <v>938665</v>
          </cell>
          <cell r="B5577" t="str">
            <v>ROMERO X 4 GR CUISINE&amp;CO</v>
          </cell>
          <cell r="C5577" t="str">
            <v>ABARROTES COMESTIBLES</v>
          </cell>
          <cell r="D5577">
            <v>1.2</v>
          </cell>
          <cell r="E5577" t="str">
            <v>Flujo Continuo</v>
          </cell>
        </row>
        <row r="5578">
          <cell r="A5578">
            <v>938666</v>
          </cell>
          <cell r="B5578" t="str">
            <v>PALILLO X 15GR CUISINE&amp;CO</v>
          </cell>
          <cell r="C5578" t="str">
            <v>ABARROTES COMESTIBLES</v>
          </cell>
          <cell r="D5578">
            <v>1.4</v>
          </cell>
          <cell r="E5578" t="str">
            <v>Flujo Continuo</v>
          </cell>
        </row>
        <row r="5579">
          <cell r="A5579">
            <v>938667</v>
          </cell>
          <cell r="B5579" t="str">
            <v>CANELA CHINA X 10 GR CUISINE&amp;CO</v>
          </cell>
          <cell r="C5579" t="str">
            <v>ABARROTES COMESTIBLES</v>
          </cell>
          <cell r="D5579">
            <v>1.3</v>
          </cell>
          <cell r="E5579" t="str">
            <v>Flujo Continuo</v>
          </cell>
        </row>
        <row r="5580">
          <cell r="A5580">
            <v>938668</v>
          </cell>
          <cell r="B5580" t="str">
            <v>MANI TOSTADO X 100G CUISINE&amp;CO</v>
          </cell>
          <cell r="C5580" t="str">
            <v>ABARROTES COMESTIBLES</v>
          </cell>
          <cell r="D5580">
            <v>1.99</v>
          </cell>
          <cell r="E5580" t="str">
            <v>Flujo Continuo</v>
          </cell>
        </row>
        <row r="5581">
          <cell r="A5581">
            <v>938669</v>
          </cell>
          <cell r="B5581" t="str">
            <v>TOMILLO X 4 GR CUISINE&amp;CO</v>
          </cell>
          <cell r="C5581" t="str">
            <v>ABARROTES COMESTIBLES</v>
          </cell>
          <cell r="D5581">
            <v>1.1000000000000001</v>
          </cell>
          <cell r="E5581" t="str">
            <v>Flujo Continuo</v>
          </cell>
        </row>
        <row r="5582">
          <cell r="A5582">
            <v>938670</v>
          </cell>
          <cell r="B5582" t="str">
            <v>PIMIENTA BLANCA MOLIDA X 15 GR C&amp;CO</v>
          </cell>
          <cell r="C5582" t="str">
            <v>ABARROTES COMESTIBLES</v>
          </cell>
          <cell r="D5582">
            <v>1.65</v>
          </cell>
          <cell r="E5582" t="str">
            <v>Flujo Continuo</v>
          </cell>
        </row>
        <row r="5583">
          <cell r="A5583">
            <v>938671</v>
          </cell>
          <cell r="B5583" t="str">
            <v>AJI PANCA X 10 GR CUISINE&amp;CO</v>
          </cell>
          <cell r="C5583" t="str">
            <v>ABARROTES COMESTIBLES</v>
          </cell>
          <cell r="D5583">
            <v>1.2</v>
          </cell>
          <cell r="E5583" t="str">
            <v>Flujo Continuo</v>
          </cell>
        </row>
        <row r="5584">
          <cell r="A5584">
            <v>938672</v>
          </cell>
          <cell r="B5584" t="str">
            <v>ANIS ENTERO X 8 GR CUISINE&amp;CO</v>
          </cell>
          <cell r="C5584" t="str">
            <v>ABARROTES COMESTIBLES</v>
          </cell>
          <cell r="D5584">
            <v>1.3</v>
          </cell>
          <cell r="E5584" t="str">
            <v>Flujo Continuo</v>
          </cell>
        </row>
        <row r="5585">
          <cell r="A5585">
            <v>938673</v>
          </cell>
          <cell r="B5585" t="str">
            <v>CURRY HINDU POLVO X 6 GR CUISINE&amp;CO</v>
          </cell>
          <cell r="C5585" t="str">
            <v>ABARROTES COMESTIBLES</v>
          </cell>
          <cell r="D5585">
            <v>1.3</v>
          </cell>
          <cell r="E5585" t="str">
            <v>Flujo Continuo</v>
          </cell>
        </row>
        <row r="5586">
          <cell r="A5586">
            <v>938674</v>
          </cell>
          <cell r="B5586" t="str">
            <v>AJI MIRASOL X 10GR CUISINE&amp;CO</v>
          </cell>
          <cell r="C5586" t="str">
            <v>ABARROTES COMESTIBLES</v>
          </cell>
          <cell r="D5586">
            <v>1.3</v>
          </cell>
          <cell r="E5586" t="str">
            <v>Flujo Continuo</v>
          </cell>
        </row>
        <row r="5587">
          <cell r="A5587">
            <v>938675</v>
          </cell>
          <cell r="B5587" t="str">
            <v>MEJORANA X 4 GR CUISINE&amp;CO</v>
          </cell>
          <cell r="C5587" t="str">
            <v>ABARROTES COMESTIBLES</v>
          </cell>
          <cell r="D5587">
            <v>1.1000000000000001</v>
          </cell>
          <cell r="E5587" t="str">
            <v>Flujo Continuo</v>
          </cell>
        </row>
        <row r="5588">
          <cell r="A5588">
            <v>938676</v>
          </cell>
          <cell r="B5588" t="str">
            <v>CANELA ENTERA X 12 GR CUISINE&amp;CO</v>
          </cell>
          <cell r="C5588" t="str">
            <v>ABARROTES COMESTIBLES</v>
          </cell>
          <cell r="D5588">
            <v>2.2000000000000002</v>
          </cell>
          <cell r="E5588" t="str">
            <v>Flujo Continuo</v>
          </cell>
        </row>
        <row r="5589">
          <cell r="A5589">
            <v>938677</v>
          </cell>
          <cell r="B5589" t="str">
            <v>CANELA MOLIDA X 8 GR CUISINE&amp;CO</v>
          </cell>
          <cell r="C5589" t="str">
            <v>ABARROTES COMESTIBLES</v>
          </cell>
          <cell r="D5589">
            <v>1.3</v>
          </cell>
          <cell r="E5589" t="str">
            <v>Flujo Continuo</v>
          </cell>
        </row>
        <row r="5590">
          <cell r="A5590">
            <v>938678</v>
          </cell>
          <cell r="B5590" t="str">
            <v>CLAVO DE OLOR X 8 GR CUISINE&amp;CO</v>
          </cell>
          <cell r="C5590" t="str">
            <v>ABARROTES COMESTIBLES</v>
          </cell>
          <cell r="D5590">
            <v>1.5</v>
          </cell>
          <cell r="E5590" t="str">
            <v>Flujo Continuo</v>
          </cell>
        </row>
        <row r="5591">
          <cell r="A5591">
            <v>938679</v>
          </cell>
          <cell r="B5591" t="str">
            <v>AJI PIZZA X 15GR CUISINE&amp;CO</v>
          </cell>
          <cell r="C5591" t="str">
            <v>ABARROTES COMESTIBLES</v>
          </cell>
          <cell r="D5591">
            <v>1.3</v>
          </cell>
          <cell r="E5591" t="str">
            <v>Flujo Continuo</v>
          </cell>
        </row>
        <row r="5592">
          <cell r="A5592">
            <v>938680</v>
          </cell>
          <cell r="B5592" t="str">
            <v>NUEZ MOSCADA X 10GR CUISINE&amp;CO</v>
          </cell>
          <cell r="C5592" t="str">
            <v>ABARROTES COMESTIBLES</v>
          </cell>
          <cell r="D5592">
            <v>1.99</v>
          </cell>
          <cell r="E5592" t="str">
            <v>Flujo Continuo</v>
          </cell>
        </row>
        <row r="5593">
          <cell r="A5593">
            <v>938681</v>
          </cell>
          <cell r="B5593" t="str">
            <v>COCO RALLADO X 35 GR CUISINE&amp;CO</v>
          </cell>
          <cell r="C5593" t="str">
            <v>ABARROTES COMESTIBLES</v>
          </cell>
          <cell r="D5593">
            <v>1.65</v>
          </cell>
          <cell r="E5593" t="str">
            <v>Flujo Continuo</v>
          </cell>
        </row>
        <row r="5594">
          <cell r="A5594">
            <v>938682</v>
          </cell>
          <cell r="B5594" t="str">
            <v>COLAPEZ EN LAMINA X 1 HOJA C&amp;CO</v>
          </cell>
          <cell r="C5594" t="str">
            <v>ABARROTES COMESTIBLES</v>
          </cell>
          <cell r="D5594">
            <v>1.65</v>
          </cell>
          <cell r="E5594" t="str">
            <v>Flujo Continuo</v>
          </cell>
        </row>
        <row r="5595">
          <cell r="A5595">
            <v>938683</v>
          </cell>
          <cell r="B5595" t="str">
            <v>PIMIENTA NEGRA EN POLVO POTE X60G C&amp;CO</v>
          </cell>
          <cell r="C5595" t="str">
            <v>ABARROTES COMESTIBLES</v>
          </cell>
          <cell r="D5595">
            <v>4.3</v>
          </cell>
          <cell r="E5595" t="str">
            <v>Flujo Continuo</v>
          </cell>
        </row>
        <row r="5596">
          <cell r="A5596">
            <v>938684</v>
          </cell>
          <cell r="B5596" t="str">
            <v>COMINO EN POLVO POTE X50G CUISINE&amp;CO</v>
          </cell>
          <cell r="C5596" t="str">
            <v>ABARROTES COMESTIBLES</v>
          </cell>
          <cell r="D5596">
            <v>3.4</v>
          </cell>
          <cell r="E5596" t="str">
            <v>Flujo Continuo</v>
          </cell>
        </row>
        <row r="5597">
          <cell r="A5597">
            <v>938685</v>
          </cell>
          <cell r="B5597" t="str">
            <v>PAPRIKA POTE X55G CUISINE&amp;CO</v>
          </cell>
          <cell r="C5597" t="str">
            <v>ABARROTES COMESTIBLES</v>
          </cell>
          <cell r="D5597">
            <v>3.6</v>
          </cell>
          <cell r="E5597" t="str">
            <v>Flujo Continuo</v>
          </cell>
        </row>
        <row r="5598">
          <cell r="A5598">
            <v>938686</v>
          </cell>
          <cell r="B5598" t="str">
            <v>ROMERO POTE X15G CUISINE&amp;CO</v>
          </cell>
          <cell r="C5598" t="str">
            <v>ABARROTES COMESTIBLES</v>
          </cell>
          <cell r="D5598">
            <v>3.4</v>
          </cell>
          <cell r="E5598" t="str">
            <v>Flujo Continuo</v>
          </cell>
        </row>
        <row r="5599">
          <cell r="A5599">
            <v>938687</v>
          </cell>
          <cell r="B5599" t="str">
            <v>OREGANO POTE X10G CUISINE&amp;CO</v>
          </cell>
          <cell r="C5599" t="str">
            <v>ABARROTES COMESTIBLES</v>
          </cell>
          <cell r="D5599">
            <v>3.4</v>
          </cell>
          <cell r="E5599" t="str">
            <v>Flujo Continuo</v>
          </cell>
        </row>
        <row r="5600">
          <cell r="A5600">
            <v>938688</v>
          </cell>
          <cell r="B5600" t="str">
            <v>PIMIENTA BLANCA EN POLVO POTE X60G C&amp;CO</v>
          </cell>
          <cell r="C5600" t="str">
            <v>ABARROTES COMESTIBLES</v>
          </cell>
          <cell r="D5600">
            <v>4.0999999999999996</v>
          </cell>
          <cell r="E5600" t="str">
            <v>Flujo Continuo</v>
          </cell>
        </row>
        <row r="5601">
          <cell r="A5601">
            <v>938689</v>
          </cell>
          <cell r="B5601" t="str">
            <v>PIMIENTA NEGRA ENTERA POTE X50G C&amp;CO</v>
          </cell>
          <cell r="C5601" t="str">
            <v>ABARROTES COMESTIBLES</v>
          </cell>
          <cell r="D5601">
            <v>4.3</v>
          </cell>
          <cell r="E5601" t="str">
            <v>Flujo Continuo</v>
          </cell>
        </row>
        <row r="5602">
          <cell r="A5602">
            <v>938690</v>
          </cell>
          <cell r="B5602" t="str">
            <v>CANELA EN POLVO POTE X55G CUISINE&amp;CO</v>
          </cell>
          <cell r="C5602" t="str">
            <v>ABARROTES COMESTIBLES</v>
          </cell>
          <cell r="D5602">
            <v>4.0999999999999996</v>
          </cell>
          <cell r="E5602" t="str">
            <v>Flujo Continuo</v>
          </cell>
        </row>
        <row r="5603">
          <cell r="A5603">
            <v>938694</v>
          </cell>
          <cell r="B5603" t="str">
            <v>MACA NEGRA GEL ORGANICA ECOANDINO X250G</v>
          </cell>
          <cell r="C5603" t="str">
            <v>ABARROTES COMESTIBLES</v>
          </cell>
          <cell r="D5603">
            <v>15.5</v>
          </cell>
          <cell r="E5603" t="str">
            <v>Flujo Continuo</v>
          </cell>
        </row>
        <row r="5604">
          <cell r="A5604">
            <v>938695</v>
          </cell>
          <cell r="B5604" t="str">
            <v>MACA MORNINGS ORGANICO ECOANDINO X200G</v>
          </cell>
          <cell r="C5604" t="str">
            <v>ABARROTES COMESTIBLES</v>
          </cell>
          <cell r="D5604">
            <v>10.199999999999999</v>
          </cell>
          <cell r="E5604" t="str">
            <v>Flujo Continuo</v>
          </cell>
        </row>
        <row r="5605">
          <cell r="A5605">
            <v>938698</v>
          </cell>
          <cell r="B5605" t="str">
            <v>STICKS TURRON CHOCO 70% D LA VIUDA X120G</v>
          </cell>
          <cell r="C5605" t="str">
            <v>ABARROTES COMESTIBLES</v>
          </cell>
          <cell r="D5605">
            <v>17.71</v>
          </cell>
          <cell r="E5605" t="str">
            <v>Flujo Continuo</v>
          </cell>
        </row>
        <row r="5606">
          <cell r="A5606">
            <v>938699</v>
          </cell>
          <cell r="B5606" t="str">
            <v>STICKS TURR CHOC CARAM DE LA VIUDA X120G</v>
          </cell>
          <cell r="C5606" t="str">
            <v>ABARROTES COMESTIBLES</v>
          </cell>
          <cell r="D5606">
            <v>16.55</v>
          </cell>
          <cell r="E5606" t="str">
            <v>Flujo Continuo</v>
          </cell>
        </row>
        <row r="5607">
          <cell r="A5607">
            <v>938700</v>
          </cell>
          <cell r="B5607" t="str">
            <v>STICKS TURR CHOC ALMEN DE LA VIUDA X120G</v>
          </cell>
          <cell r="C5607" t="str">
            <v>ABARROTES COMESTIBLES</v>
          </cell>
          <cell r="D5607">
            <v>17.71</v>
          </cell>
          <cell r="E5607" t="str">
            <v>Flujo Continuo</v>
          </cell>
        </row>
        <row r="5608">
          <cell r="A5608">
            <v>938701</v>
          </cell>
          <cell r="B5608" t="str">
            <v>STICKS TURR CHOC AVELL DE LA VIUDA X120G</v>
          </cell>
          <cell r="C5608" t="str">
            <v>ABARROTES COMESTIBLES</v>
          </cell>
          <cell r="D5608">
            <v>17.71</v>
          </cell>
          <cell r="E5608" t="str">
            <v>Flujo Continuo</v>
          </cell>
        </row>
        <row r="5609">
          <cell r="A5609">
            <v>938702</v>
          </cell>
          <cell r="B5609" t="str">
            <v>BOMBONES SIN AZUCAR DE LA VIUDA X200G</v>
          </cell>
          <cell r="C5609" t="str">
            <v>ABARROTES COMESTIBLES</v>
          </cell>
          <cell r="D5609">
            <v>28.86</v>
          </cell>
          <cell r="E5609" t="str">
            <v>Flujo Continuo</v>
          </cell>
        </row>
        <row r="5610">
          <cell r="A5610">
            <v>938710</v>
          </cell>
          <cell r="B5610" t="str">
            <v>PECANA CARAMEL VALLEALTO BOLSA X100G</v>
          </cell>
          <cell r="C5610" t="str">
            <v>ABARROTES COMESTIBLES</v>
          </cell>
          <cell r="D5610">
            <v>9.5</v>
          </cell>
          <cell r="E5610" t="str">
            <v>Flujo Continuo</v>
          </cell>
        </row>
        <row r="5611">
          <cell r="A5611">
            <v>938711</v>
          </cell>
          <cell r="B5611" t="str">
            <v>BERRY MIX VALLEALTO BOLSA X250G</v>
          </cell>
          <cell r="C5611" t="str">
            <v>ABARROTES COMESTIBLES</v>
          </cell>
          <cell r="D5611">
            <v>10</v>
          </cell>
          <cell r="E5611" t="str">
            <v>Flujo Continuo</v>
          </cell>
        </row>
        <row r="5612">
          <cell r="A5612">
            <v>938713</v>
          </cell>
          <cell r="B5612" t="str">
            <v>ALBARICOQUE VALLEALTO POTE X200G</v>
          </cell>
          <cell r="C5612" t="str">
            <v>ABARROTES COMESTIBLES</v>
          </cell>
          <cell r="D5612">
            <v>9.9600000000000009</v>
          </cell>
          <cell r="E5612" t="str">
            <v>Flujo Continuo</v>
          </cell>
        </row>
        <row r="5613">
          <cell r="A5613">
            <v>938714</v>
          </cell>
          <cell r="B5613" t="str">
            <v>CRANBERRY VALLEALTO POTE X150G</v>
          </cell>
          <cell r="C5613" t="str">
            <v>ABARROTES COMESTIBLES</v>
          </cell>
          <cell r="D5613">
            <v>9.9</v>
          </cell>
          <cell r="E5613" t="str">
            <v>Flujo Continuo</v>
          </cell>
        </row>
        <row r="5614">
          <cell r="A5614">
            <v>938715</v>
          </cell>
          <cell r="B5614" t="str">
            <v>BERRY CRUNCH VALLEALTO BOLSA X250G</v>
          </cell>
          <cell r="C5614" t="str">
            <v>ABARROTES COMESTIBLES</v>
          </cell>
          <cell r="D5614">
            <v>6.25</v>
          </cell>
          <cell r="E5614" t="str">
            <v>Flujo Continuo</v>
          </cell>
        </row>
        <row r="5615">
          <cell r="A5615">
            <v>938716</v>
          </cell>
          <cell r="B5615" t="str">
            <v>BERRY PEPITA VALLEALTO BOLSA X250G</v>
          </cell>
          <cell r="C5615" t="str">
            <v>ABARROTES COMESTIBLES</v>
          </cell>
          <cell r="D5615">
            <v>12.35</v>
          </cell>
          <cell r="E5615" t="str">
            <v>Flujo Continuo</v>
          </cell>
        </row>
        <row r="5616">
          <cell r="A5616">
            <v>938719</v>
          </cell>
          <cell r="B5616" t="str">
            <v>NIVEA TOALL. DESM. ROSES 25 UNDS</v>
          </cell>
          <cell r="C5616" t="str">
            <v>ABARROTES NO COMESTIBLES</v>
          </cell>
          <cell r="D5616">
            <v>14.59</v>
          </cell>
          <cell r="E5616" t="str">
            <v>Flujo Continuo</v>
          </cell>
        </row>
        <row r="5617">
          <cell r="A5617">
            <v>938720</v>
          </cell>
          <cell r="B5617" t="str">
            <v>NIVEA MIST SPRAY ROSES 150ML</v>
          </cell>
          <cell r="C5617" t="str">
            <v>ABARROTES NO COMESTIBLES</v>
          </cell>
          <cell r="D5617">
            <v>21.29</v>
          </cell>
          <cell r="E5617" t="str">
            <v>Flujo Continuo</v>
          </cell>
        </row>
        <row r="5618">
          <cell r="A5618">
            <v>938721</v>
          </cell>
          <cell r="B5618" t="str">
            <v>NIVEA CREAM GEL ROSES 50ML</v>
          </cell>
          <cell r="C5618" t="str">
            <v>ABARROTES NO COMESTIBLES</v>
          </cell>
          <cell r="D5618">
            <v>26.04</v>
          </cell>
          <cell r="E5618" t="str">
            <v>Flujo Continuo</v>
          </cell>
        </row>
        <row r="5619">
          <cell r="A5619">
            <v>938725</v>
          </cell>
          <cell r="B5619" t="str">
            <v>PISCO SARCAY BLACK EDITION ITALIA 750ML</v>
          </cell>
          <cell r="C5619" t="str">
            <v>ABARROTES BEBIBLES</v>
          </cell>
          <cell r="D5619">
            <v>44.56</v>
          </cell>
          <cell r="E5619" t="str">
            <v>Flujo Continuo</v>
          </cell>
        </row>
        <row r="5620">
          <cell r="A5620">
            <v>938730</v>
          </cell>
          <cell r="B5620" t="str">
            <v>PISCO SARCAY MV HOMENAJE ACHOLADO 700ML</v>
          </cell>
          <cell r="C5620" t="str">
            <v>ABARROTES BEBIBLES</v>
          </cell>
          <cell r="D5620">
            <v>153.79</v>
          </cell>
          <cell r="E5620" t="str">
            <v>Flujo Continuo</v>
          </cell>
        </row>
        <row r="5621">
          <cell r="A5621">
            <v>938732</v>
          </cell>
          <cell r="B5621" t="str">
            <v>BOL BASURA VIRUTEX 18L 20U, CIERRE FACIL</v>
          </cell>
          <cell r="C5621" t="str">
            <v>ABARROTES NO COMESTIBLES</v>
          </cell>
          <cell r="D5621">
            <v>6.56</v>
          </cell>
          <cell r="E5621" t="str">
            <v>Flujo Continuo</v>
          </cell>
        </row>
        <row r="5622">
          <cell r="A5622">
            <v>938733</v>
          </cell>
          <cell r="B5622" t="str">
            <v>BOL BASURA VIRUTEX 30L 20U, CIERRE FACIL</v>
          </cell>
          <cell r="C5622" t="str">
            <v>ABARROTES NO COMESTIBLES</v>
          </cell>
          <cell r="D5622">
            <v>7.88</v>
          </cell>
          <cell r="E5622" t="str">
            <v>Flujo Continuo</v>
          </cell>
        </row>
        <row r="5623">
          <cell r="A5623">
            <v>938734</v>
          </cell>
          <cell r="B5623" t="str">
            <v>BOL BASURA VIRUTEX 70L 20U, CIERRE FACIL</v>
          </cell>
          <cell r="C5623" t="str">
            <v>ABARROTES NO COMESTIBLES</v>
          </cell>
          <cell r="D5623">
            <v>5.34</v>
          </cell>
          <cell r="E5623" t="str">
            <v>Flujo Continuo</v>
          </cell>
        </row>
        <row r="5624">
          <cell r="A5624">
            <v>938821</v>
          </cell>
          <cell r="B5624" t="str">
            <v>ESPONJA CORPORAL PONJITA KIDS MOSTRUOS</v>
          </cell>
          <cell r="C5624" t="str">
            <v>ABARROTES NO COMESTIBLES</v>
          </cell>
          <cell r="D5624">
            <v>6.81</v>
          </cell>
          <cell r="E5624" t="str">
            <v>Flujo Continuo</v>
          </cell>
        </row>
        <row r="5625">
          <cell r="A5625">
            <v>938822</v>
          </cell>
          <cell r="B5625" t="str">
            <v>BOLSA FRIO/CALOR PARA NIÑOS</v>
          </cell>
          <cell r="C5625" t="str">
            <v>ABARROTES NO COMESTIBLES</v>
          </cell>
          <cell r="D5625">
            <v>21.3</v>
          </cell>
          <cell r="E5625" t="str">
            <v>Flujo Continuo</v>
          </cell>
        </row>
        <row r="5626">
          <cell r="A5626">
            <v>940309</v>
          </cell>
          <cell r="B5626" t="str">
            <v>CHICHA MORADA 120 GR NUESTRA SALUD</v>
          </cell>
          <cell r="C5626" t="str">
            <v>ABARROTES COMESTIBLES</v>
          </cell>
          <cell r="D5626">
            <v>9.1199999999999992</v>
          </cell>
          <cell r="E5626" t="str">
            <v>Flujo Continuo</v>
          </cell>
        </row>
        <row r="5627">
          <cell r="A5627">
            <v>940310</v>
          </cell>
          <cell r="B5627" t="str">
            <v>HARINA SIETE SEMI NATURAN X460GR, CHOCO</v>
          </cell>
          <cell r="C5627" t="str">
            <v>ABARROTES COMESTIBLES</v>
          </cell>
          <cell r="D5627">
            <v>17.5</v>
          </cell>
          <cell r="E5627" t="str">
            <v>Flujo Continuo</v>
          </cell>
        </row>
        <row r="5628">
          <cell r="A5628">
            <v>940317</v>
          </cell>
          <cell r="B5628" t="str">
            <v>CERVEZA BIRRA MORETTI PACK 4 BOT 330ML</v>
          </cell>
          <cell r="C5628" t="str">
            <v>ABARROTES BEBIBLES</v>
          </cell>
          <cell r="D5628">
            <v>15.1</v>
          </cell>
          <cell r="E5628" t="str">
            <v>Flujo Continuo</v>
          </cell>
        </row>
        <row r="5629">
          <cell r="A5629">
            <v>940318</v>
          </cell>
          <cell r="B5629" t="str">
            <v>GIN GORDONS LONDON DRY 750ML</v>
          </cell>
          <cell r="C5629" t="str">
            <v>ABARROTES BEBIBLES</v>
          </cell>
          <cell r="D5629">
            <v>33.29</v>
          </cell>
          <cell r="E5629" t="str">
            <v>Flujo Continuo</v>
          </cell>
        </row>
        <row r="5630">
          <cell r="A5630">
            <v>941091</v>
          </cell>
          <cell r="B5630" t="str">
            <v>HJ PANCAKE &amp; WAFLE MIX BUTTERMILK 907GR</v>
          </cell>
          <cell r="C5630" t="str">
            <v>ABARROTES COMESTIBLES</v>
          </cell>
          <cell r="D5630">
            <v>14.17</v>
          </cell>
          <cell r="E5630" t="str">
            <v>Flujo Continuo</v>
          </cell>
        </row>
        <row r="5631">
          <cell r="A5631">
            <v>941092</v>
          </cell>
          <cell r="B5631" t="str">
            <v>HUNGRY JACK WAFFLE MIX BELGIAN 794GR</v>
          </cell>
          <cell r="C5631" t="str">
            <v>ABARROTES COMESTIBLES</v>
          </cell>
          <cell r="D5631">
            <v>14.17</v>
          </cell>
          <cell r="E5631" t="str">
            <v>Flujo Continuo</v>
          </cell>
        </row>
        <row r="5632">
          <cell r="A5632">
            <v>941093</v>
          </cell>
          <cell r="B5632" t="str">
            <v>HJ PANCAKE MIX CHOCOLATE CHIPS 794GR</v>
          </cell>
          <cell r="C5632" t="str">
            <v>ABARROTES COMESTIBLES</v>
          </cell>
          <cell r="D5632">
            <v>14.17</v>
          </cell>
          <cell r="E5632" t="str">
            <v>Flujo Continuo</v>
          </cell>
        </row>
        <row r="5633">
          <cell r="A5633">
            <v>901620</v>
          </cell>
          <cell r="B5633" t="str">
            <v>PACK GIN GREENALLS WILD BERRY 700 + COPA</v>
          </cell>
          <cell r="C5633" t="str">
            <v>ABARROTES BEBIBLES</v>
          </cell>
          <cell r="D5633">
            <v>61.04</v>
          </cell>
          <cell r="E5633" t="str">
            <v>Almacenado</v>
          </cell>
        </row>
        <row r="5634">
          <cell r="A5634">
            <v>889643</v>
          </cell>
          <cell r="B5634" t="str">
            <v>SALSA BUFFALO WING ESSENTIAL 355ML</v>
          </cell>
          <cell r="C5634" t="str">
            <v>ABARROTES COMESTIBLES</v>
          </cell>
          <cell r="D5634">
            <v>11.49</v>
          </cell>
          <cell r="E5634" t="str">
            <v>Almacenado</v>
          </cell>
        </row>
        <row r="5635">
          <cell r="A5635">
            <v>941097</v>
          </cell>
          <cell r="B5635" t="str">
            <v>VINO 120 CHARDONNAY BOT 750ML</v>
          </cell>
          <cell r="C5635" t="str">
            <v>ABARROTES BEBIBLES</v>
          </cell>
          <cell r="D5635">
            <v>29.9</v>
          </cell>
          <cell r="E5635" t="str">
            <v>Flujo Continuo</v>
          </cell>
        </row>
        <row r="5636">
          <cell r="A5636">
            <v>941344</v>
          </cell>
          <cell r="B5636" t="str">
            <v>VINO B&amp;G PARTAGER BLANC X 750ML</v>
          </cell>
          <cell r="C5636" t="str">
            <v>ABARROTES BEBIBLES</v>
          </cell>
          <cell r="D5636">
            <v>25.64</v>
          </cell>
          <cell r="E5636" t="str">
            <v>Flujo Continuo</v>
          </cell>
        </row>
        <row r="5637">
          <cell r="A5637">
            <v>941345</v>
          </cell>
          <cell r="B5637" t="str">
            <v>VINO B&amp;G PARTAGER ROUGE X 750ML</v>
          </cell>
          <cell r="C5637" t="str">
            <v>ABARROTES BEBIBLES</v>
          </cell>
          <cell r="D5637">
            <v>25.64</v>
          </cell>
          <cell r="E5637" t="str">
            <v>Flujo Continuo</v>
          </cell>
        </row>
        <row r="5638">
          <cell r="A5638">
            <v>941346</v>
          </cell>
          <cell r="B5638" t="str">
            <v>VINO B&amp;G PARTAGER ROSE X 750ML</v>
          </cell>
          <cell r="C5638" t="str">
            <v>ABARROTES BEBIBLES</v>
          </cell>
          <cell r="D5638">
            <v>25.66</v>
          </cell>
          <cell r="E5638" t="str">
            <v>Flujo Continuo</v>
          </cell>
        </row>
        <row r="5639">
          <cell r="A5639">
            <v>941347</v>
          </cell>
          <cell r="B5639" t="str">
            <v>ESPUMANTE CREMANT DE BORDEAUX 750ML</v>
          </cell>
          <cell r="C5639" t="str">
            <v>ABARROTES BEBIBLES</v>
          </cell>
          <cell r="D5639">
            <v>49.01</v>
          </cell>
          <cell r="E5639" t="str">
            <v>Flujo Continuo</v>
          </cell>
        </row>
        <row r="5640">
          <cell r="A5640">
            <v>941348</v>
          </cell>
          <cell r="B5640" t="str">
            <v>VINO ORG. COLONIA LIEBRES MB 750ML</v>
          </cell>
          <cell r="C5640" t="str">
            <v>ABARROTES BEBIBLES</v>
          </cell>
          <cell r="D5640">
            <v>43.68</v>
          </cell>
          <cell r="E5640" t="str">
            <v>Flujo Continuo</v>
          </cell>
        </row>
        <row r="5641">
          <cell r="A5641">
            <v>941349</v>
          </cell>
          <cell r="B5641" t="str">
            <v>VINO A.HORMIGAS MALBEC SPECIALIST 750ML</v>
          </cell>
          <cell r="C5641" t="str">
            <v>ABARROTES BEBIBLES</v>
          </cell>
          <cell r="D5641">
            <v>29.75</v>
          </cell>
          <cell r="E5641" t="str">
            <v>Flujo Continuo</v>
          </cell>
        </row>
        <row r="5642">
          <cell r="A5642">
            <v>941351</v>
          </cell>
          <cell r="B5642" t="str">
            <v>INFUSION DE HOJA DE COCA DELISSE X 25UN</v>
          </cell>
          <cell r="C5642" t="str">
            <v>ABARROTES COMESTIBLES</v>
          </cell>
          <cell r="D5642">
            <v>3.6</v>
          </cell>
          <cell r="E5642" t="str">
            <v>Flujo Continuo</v>
          </cell>
        </row>
        <row r="5643">
          <cell r="A5643">
            <v>941352</v>
          </cell>
          <cell r="B5643" t="str">
            <v>INFUSION DE HOJA DE COCA DELISSE X 50UN</v>
          </cell>
          <cell r="C5643" t="str">
            <v>ABARROTES COMESTIBLES</v>
          </cell>
          <cell r="D5643">
            <v>7</v>
          </cell>
          <cell r="E5643" t="str">
            <v>Flujo Continuo</v>
          </cell>
        </row>
        <row r="5644">
          <cell r="A5644">
            <v>941353</v>
          </cell>
          <cell r="B5644" t="str">
            <v>HOJA DE COCA NATURAL POLVO DELISSE X250G</v>
          </cell>
          <cell r="C5644" t="str">
            <v>ABARROTES COMESTIBLES</v>
          </cell>
          <cell r="D5644">
            <v>16.600000000000001</v>
          </cell>
          <cell r="E5644" t="str">
            <v>Flujo Continuo</v>
          </cell>
        </row>
        <row r="5645">
          <cell r="A5645">
            <v>941359</v>
          </cell>
          <cell r="B5645" t="str">
            <v>SALSA MI VEGANESA CUISINE&amp;CO X330G</v>
          </cell>
          <cell r="C5645" t="str">
            <v>ABARROTES COMESTIBLES</v>
          </cell>
          <cell r="D5645">
            <v>4</v>
          </cell>
          <cell r="E5645" t="str">
            <v>Flujo Continuo</v>
          </cell>
        </row>
        <row r="5646">
          <cell r="A5646">
            <v>941364</v>
          </cell>
          <cell r="B5646" t="str">
            <v>CAREFREE PROTECCIÓN CON PERFUME X60</v>
          </cell>
          <cell r="C5646" t="str">
            <v>ABARROTES NO COMESTIBLES</v>
          </cell>
          <cell r="D5646">
            <v>7.36</v>
          </cell>
          <cell r="E5646" t="str">
            <v>Flujo Continuo</v>
          </cell>
        </row>
        <row r="5647">
          <cell r="A5647">
            <v>941365</v>
          </cell>
          <cell r="B5647" t="str">
            <v>CAREFREE TODOS LOS DIAS X60</v>
          </cell>
          <cell r="C5647" t="str">
            <v>ABARROTES NO COMESTIBLES</v>
          </cell>
          <cell r="D5647">
            <v>7.36</v>
          </cell>
          <cell r="E5647" t="str">
            <v>Flujo Continuo</v>
          </cell>
        </row>
        <row r="5648">
          <cell r="A5648">
            <v>941370</v>
          </cell>
          <cell r="B5648" t="str">
            <v>NIVEA MEN SHOWER GEL ACTIVE CLEAN X250ML</v>
          </cell>
          <cell r="C5648" t="str">
            <v>ABARROTES NO COMESTIBLES</v>
          </cell>
          <cell r="D5648">
            <v>9.67</v>
          </cell>
          <cell r="E5648" t="str">
            <v>Flujo Continuo</v>
          </cell>
        </row>
        <row r="5649">
          <cell r="A5649">
            <v>941389</v>
          </cell>
          <cell r="B5649" t="str">
            <v>VINO ORGÁNICO HONORO VERA 750ML</v>
          </cell>
          <cell r="C5649" t="str">
            <v>ABARROTES BEBIBLES</v>
          </cell>
          <cell r="D5649">
            <v>46.73</v>
          </cell>
          <cell r="E5649" t="str">
            <v>Flujo Continuo</v>
          </cell>
        </row>
        <row r="5650">
          <cell r="A5650">
            <v>941390</v>
          </cell>
          <cell r="B5650" t="str">
            <v>VINO HONORO VERA ROSADO 750ML</v>
          </cell>
          <cell r="C5650" t="str">
            <v>ABARROTES BEBIBLES</v>
          </cell>
          <cell r="D5650">
            <v>46.73</v>
          </cell>
          <cell r="E5650" t="str">
            <v>Flujo Continuo</v>
          </cell>
        </row>
        <row r="5651">
          <cell r="A5651">
            <v>941391</v>
          </cell>
          <cell r="B5651" t="str">
            <v>VINO HONORO VERA VERDEJO 750ML</v>
          </cell>
          <cell r="C5651" t="str">
            <v>ABARROTES BEBIBLES</v>
          </cell>
          <cell r="D5651">
            <v>46.73</v>
          </cell>
          <cell r="E5651" t="str">
            <v>Flujo Continuo</v>
          </cell>
        </row>
        <row r="5652">
          <cell r="A5652">
            <v>941668</v>
          </cell>
          <cell r="B5652" t="str">
            <v>CPEINAR HIDRA HIALURONICO 300ML ELVIVE</v>
          </cell>
          <cell r="C5652" t="str">
            <v>ABARROTES NO COMESTIBLES</v>
          </cell>
          <cell r="D5652">
            <v>15.61</v>
          </cell>
          <cell r="E5652" t="str">
            <v>Flujo Continuo</v>
          </cell>
        </row>
        <row r="5653">
          <cell r="A5653">
            <v>941669</v>
          </cell>
          <cell r="B5653" t="str">
            <v>TRAT CAP HIDRA HIALURONICO 300ML ELVIVE</v>
          </cell>
          <cell r="C5653" t="str">
            <v>ABARROTES NO COMESTIBLES</v>
          </cell>
          <cell r="D5653">
            <v>15.61</v>
          </cell>
          <cell r="E5653" t="str">
            <v>Flujo Continuo</v>
          </cell>
        </row>
        <row r="5654">
          <cell r="A5654">
            <v>889644</v>
          </cell>
          <cell r="B5654" t="str">
            <v>SALSA TERIYAKI ESSENTIAL 295 ML</v>
          </cell>
          <cell r="C5654" t="str">
            <v>ABARROTES COMESTIBLES</v>
          </cell>
          <cell r="D5654">
            <v>9.24</v>
          </cell>
          <cell r="E5654" t="str">
            <v>Almacenado</v>
          </cell>
        </row>
        <row r="5655">
          <cell r="A5655">
            <v>941670</v>
          </cell>
          <cell r="B5655" t="str">
            <v>GALLETAS CACHORRITOS BITT 400G 2CERRITOS</v>
          </cell>
          <cell r="C5655" t="str">
            <v>ABARROTES COMESTIBLES</v>
          </cell>
          <cell r="D5655">
            <v>13.62</v>
          </cell>
          <cell r="E5655" t="str">
            <v>Flujo Continuo</v>
          </cell>
        </row>
        <row r="5656">
          <cell r="A5656">
            <v>941671</v>
          </cell>
          <cell r="B5656" t="str">
            <v>CHOCO BALLS PERUGINA X 140 GR</v>
          </cell>
          <cell r="C5656" t="str">
            <v>ABARROTES COMESTIBLES</v>
          </cell>
          <cell r="D5656">
            <v>10.98</v>
          </cell>
          <cell r="E5656" t="str">
            <v>Flujo Continuo</v>
          </cell>
        </row>
        <row r="5657">
          <cell r="A5657">
            <v>941759</v>
          </cell>
          <cell r="B5657" t="str">
            <v>VERMOUTH CINZANO ROSSO 1757 X 1L</v>
          </cell>
          <cell r="C5657" t="str">
            <v>ABARROTES BEBIBLES</v>
          </cell>
          <cell r="D5657">
            <v>68.349999999999994</v>
          </cell>
          <cell r="E5657" t="str">
            <v>Flujo Continuo</v>
          </cell>
        </row>
        <row r="5658">
          <cell r="A5658">
            <v>941813</v>
          </cell>
          <cell r="B5658" t="str">
            <v>VINO M.DE RENGO G.RSV BLACK CAR 750ML</v>
          </cell>
          <cell r="C5658" t="str">
            <v>ABARROTES BEBIBLES</v>
          </cell>
          <cell r="D5658">
            <v>64.77</v>
          </cell>
          <cell r="E5658" t="str">
            <v>Flujo Continuo</v>
          </cell>
        </row>
        <row r="5659">
          <cell r="A5659">
            <v>941814</v>
          </cell>
          <cell r="B5659" t="str">
            <v>VINO M.DE RENGO G.RSV BLACK CSA 750ML</v>
          </cell>
          <cell r="C5659" t="str">
            <v>ABARROTES BEBIBLES</v>
          </cell>
          <cell r="D5659">
            <v>64.77</v>
          </cell>
          <cell r="E5659" t="str">
            <v>Flujo Continuo</v>
          </cell>
        </row>
        <row r="5660">
          <cell r="A5660">
            <v>941815</v>
          </cell>
          <cell r="B5660" t="str">
            <v>VINO DOÑA PAULA SMOKED 750ML</v>
          </cell>
          <cell r="C5660" t="str">
            <v>ABARROTES BEBIBLES</v>
          </cell>
          <cell r="D5660">
            <v>43.14</v>
          </cell>
          <cell r="E5660" t="str">
            <v>Flujo Continuo</v>
          </cell>
        </row>
        <row r="5661">
          <cell r="A5661">
            <v>941816</v>
          </cell>
          <cell r="B5661" t="str">
            <v>VINO DOÑA PAULA ROSE DE MALBEC 750ML</v>
          </cell>
          <cell r="C5661" t="str">
            <v>ABARROTES BEBIBLES</v>
          </cell>
          <cell r="D5661">
            <v>25.86</v>
          </cell>
          <cell r="E5661" t="str">
            <v>Flujo Continuo</v>
          </cell>
        </row>
        <row r="5662">
          <cell r="A5662">
            <v>941817</v>
          </cell>
          <cell r="B5662" t="str">
            <v>VINO VIK A 750ML</v>
          </cell>
          <cell r="C5662" t="str">
            <v>ABARROTES BEBIBLES</v>
          </cell>
          <cell r="D5662">
            <v>100.79</v>
          </cell>
          <cell r="E5662" t="str">
            <v>Flujo Continuo</v>
          </cell>
        </row>
        <row r="5663">
          <cell r="A5663">
            <v>941818</v>
          </cell>
          <cell r="B5663" t="str">
            <v>VINO PIU BELLE ROSADA 750ML</v>
          </cell>
          <cell r="C5663" t="str">
            <v>ABARROTES BEBIBLES</v>
          </cell>
          <cell r="D5663">
            <v>100.78</v>
          </cell>
          <cell r="E5663" t="str">
            <v>Flujo Continuo</v>
          </cell>
        </row>
        <row r="5664">
          <cell r="A5664">
            <v>890695</v>
          </cell>
          <cell r="B5664" t="str">
            <v>HARINA AVENAX400GR SIN GLUTEN MI TIERRA</v>
          </cell>
          <cell r="C5664" t="str">
            <v>ABARROTES COMESTIBLES</v>
          </cell>
          <cell r="D5664">
            <v>6.92</v>
          </cell>
          <cell r="E5664" t="str">
            <v>Almacenado</v>
          </cell>
        </row>
        <row r="5665">
          <cell r="A5665">
            <v>941822</v>
          </cell>
          <cell r="B5665" t="str">
            <v>AJO MOLIDO EN PASTA DPX200G CUISINE&amp;CO</v>
          </cell>
          <cell r="C5665" t="str">
            <v>ABARROTES COMESTIBLES</v>
          </cell>
          <cell r="D5665">
            <v>5.2</v>
          </cell>
          <cell r="E5665" t="str">
            <v>Flujo Continuo</v>
          </cell>
        </row>
        <row r="5666">
          <cell r="A5666">
            <v>941823</v>
          </cell>
          <cell r="B5666" t="str">
            <v>AJI PANCA EN PASTA DPX200G CUISINE&amp;CO</v>
          </cell>
          <cell r="C5666" t="str">
            <v>ABARROTES COMESTIBLES</v>
          </cell>
          <cell r="D5666">
            <v>3.3</v>
          </cell>
          <cell r="E5666" t="str">
            <v>Flujo Continuo</v>
          </cell>
        </row>
        <row r="5667">
          <cell r="A5667">
            <v>941824</v>
          </cell>
          <cell r="B5667" t="str">
            <v>AJI MIRASOL EN PASTA DPX200G CUISINE&amp;CO</v>
          </cell>
          <cell r="C5667" t="str">
            <v>ABARROTES COMESTIBLES</v>
          </cell>
          <cell r="D5667">
            <v>2.8</v>
          </cell>
          <cell r="E5667" t="str">
            <v>Flujo Continuo</v>
          </cell>
        </row>
        <row r="5668">
          <cell r="A5668">
            <v>941825</v>
          </cell>
          <cell r="B5668" t="str">
            <v>AJI AMARILLO EN PASTA DPX200G CUISINE&amp;CO</v>
          </cell>
          <cell r="C5668" t="str">
            <v>ABARROTES COMESTIBLES</v>
          </cell>
          <cell r="D5668">
            <v>3.55</v>
          </cell>
          <cell r="E5668" t="str">
            <v>Flujo Continuo</v>
          </cell>
        </row>
        <row r="5669">
          <cell r="A5669">
            <v>941826</v>
          </cell>
          <cell r="B5669" t="str">
            <v>ROCOTO EN PASTA DPX200G CUISINE&amp;CO</v>
          </cell>
          <cell r="C5669" t="str">
            <v>ABARROTES COMESTIBLES</v>
          </cell>
          <cell r="D5669">
            <v>4</v>
          </cell>
          <cell r="E5669" t="str">
            <v>Flujo Continuo</v>
          </cell>
        </row>
        <row r="5670">
          <cell r="A5670">
            <v>942056</v>
          </cell>
          <cell r="B5670" t="str">
            <v>GOODY ACC BRAIDED ELASTIC BLACK X15U</v>
          </cell>
          <cell r="C5670" t="str">
            <v>ABARROTES NO COMESTIBLES</v>
          </cell>
          <cell r="D5670">
            <v>3.5</v>
          </cell>
          <cell r="E5670" t="str">
            <v>Flujo Continuo</v>
          </cell>
        </row>
        <row r="5671">
          <cell r="A5671">
            <v>942057</v>
          </cell>
          <cell r="B5671" t="str">
            <v>GOMA DENTADURAS ACIDA FINI X90G</v>
          </cell>
          <cell r="C5671" t="str">
            <v>ABARROTES COMESTIBLES</v>
          </cell>
          <cell r="D5671">
            <v>2.2999999999999998</v>
          </cell>
          <cell r="E5671" t="str">
            <v>Flujo Continuo</v>
          </cell>
        </row>
        <row r="5672">
          <cell r="A5672">
            <v>942058</v>
          </cell>
          <cell r="B5672" t="str">
            <v>BOCADITOS DE YUCA MAMA FOODS X120G</v>
          </cell>
          <cell r="C5672" t="str">
            <v>ABARROTES COMESTIBLES</v>
          </cell>
          <cell r="D5672">
            <v>5.87</v>
          </cell>
          <cell r="E5672" t="str">
            <v>Flujo Continuo</v>
          </cell>
        </row>
        <row r="5673">
          <cell r="A5673">
            <v>942059</v>
          </cell>
          <cell r="B5673" t="str">
            <v>BOCADITOS DE YUCA ALBAH MAMA FOODS X120G</v>
          </cell>
          <cell r="C5673" t="str">
            <v>ABARROTES COMESTIBLES</v>
          </cell>
          <cell r="D5673">
            <v>5.87</v>
          </cell>
          <cell r="E5673" t="str">
            <v>Flujo Continuo</v>
          </cell>
        </row>
        <row r="5674">
          <cell r="A5674">
            <v>942484</v>
          </cell>
          <cell r="B5674" t="str">
            <v>NIVEA GEL LIMPIADOR ROSESX150ML</v>
          </cell>
          <cell r="C5674" t="str">
            <v>ABARROTES NO COMESTIBLES</v>
          </cell>
          <cell r="D5674">
            <v>21.89</v>
          </cell>
          <cell r="E5674" t="str">
            <v>Flujo Continuo</v>
          </cell>
        </row>
        <row r="5675">
          <cell r="A5675">
            <v>942486</v>
          </cell>
          <cell r="B5675" t="str">
            <v>SCHICK XTREME ULT ESPUMA AFEITAR HOMBRE</v>
          </cell>
          <cell r="C5675" t="str">
            <v>ABARROTES NO COMESTIBLES</v>
          </cell>
          <cell r="D5675">
            <v>15.58</v>
          </cell>
          <cell r="E5675" t="str">
            <v>Flujo Continuo</v>
          </cell>
        </row>
        <row r="5676">
          <cell r="A5676">
            <v>942492</v>
          </cell>
          <cell r="B5676" t="str">
            <v>KIDS 2EN1 SHAMPOO BODYWASH NARANJA 150ML</v>
          </cell>
          <cell r="C5676" t="str">
            <v>ABARROTES NO COMESTIBLES</v>
          </cell>
          <cell r="D5676">
            <v>37.5</v>
          </cell>
          <cell r="E5676" t="str">
            <v>Flujo Continuo</v>
          </cell>
        </row>
        <row r="5677">
          <cell r="A5677">
            <v>942493</v>
          </cell>
          <cell r="B5677" t="str">
            <v>KIDS 2EN1 SHAMPOO BODYWASH MENTA 150ML</v>
          </cell>
          <cell r="C5677" t="str">
            <v>ABARROTES NO COMESTIBLES</v>
          </cell>
          <cell r="D5677">
            <v>31.78</v>
          </cell>
          <cell r="E5677" t="str">
            <v>Flujo Continuo</v>
          </cell>
        </row>
        <row r="5678">
          <cell r="A5678">
            <v>942501</v>
          </cell>
          <cell r="B5678" t="str">
            <v>CHIPS DE QUINUA NATURAL 100G TIYAPUY</v>
          </cell>
          <cell r="C5678" t="str">
            <v>ABARROTES COMESTIBLES</v>
          </cell>
          <cell r="D5678">
            <v>3.56</v>
          </cell>
          <cell r="E5678" t="str">
            <v>Flujo Continuo</v>
          </cell>
        </row>
        <row r="5679">
          <cell r="A5679">
            <v>942502</v>
          </cell>
          <cell r="B5679" t="str">
            <v>CHIPS DE QUINUA BBQ 100G TIYAPUY</v>
          </cell>
          <cell r="C5679" t="str">
            <v>ABARROTES COMESTIBLES</v>
          </cell>
          <cell r="D5679">
            <v>3.68</v>
          </cell>
          <cell r="E5679" t="str">
            <v>Flujo Continuo</v>
          </cell>
        </row>
        <row r="5680">
          <cell r="A5680">
            <v>942716</v>
          </cell>
          <cell r="B5680" t="str">
            <v>VINO H.CANALE O.VINEYARD SEMILLON 750ML</v>
          </cell>
          <cell r="C5680" t="str">
            <v>ABARROTES BEBIBLES</v>
          </cell>
          <cell r="D5680">
            <v>69.08</v>
          </cell>
          <cell r="E5680" t="str">
            <v>Flujo Continuo</v>
          </cell>
        </row>
        <row r="5681">
          <cell r="A5681">
            <v>891733</v>
          </cell>
          <cell r="B5681" t="str">
            <v>HARINA DE ALMENDRAS MARIMIELX200G</v>
          </cell>
          <cell r="C5681" t="str">
            <v>ABARROTES COMESTIBLES</v>
          </cell>
          <cell r="D5681">
            <v>22.99</v>
          </cell>
          <cell r="E5681" t="str">
            <v>Almacenado</v>
          </cell>
        </row>
        <row r="5682">
          <cell r="A5682">
            <v>942717</v>
          </cell>
          <cell r="B5682" t="str">
            <v>VINO H.CANALE O.VINEYARD RIESLING 750ML</v>
          </cell>
          <cell r="C5682" t="str">
            <v>ABARROTES BEBIBLES</v>
          </cell>
          <cell r="D5682">
            <v>71.97</v>
          </cell>
          <cell r="E5682" t="str">
            <v>Flujo Continuo</v>
          </cell>
        </row>
        <row r="5683">
          <cell r="A5683">
            <v>943723</v>
          </cell>
          <cell r="B5683" t="str">
            <v>SILLAO 500 ML CUISINE &amp; CO</v>
          </cell>
          <cell r="C5683" t="str">
            <v>ABARROTES COMESTIBLES</v>
          </cell>
          <cell r="D5683">
            <v>1.75</v>
          </cell>
          <cell r="E5683" t="str">
            <v>Flujo Continuo</v>
          </cell>
        </row>
        <row r="5684">
          <cell r="A5684">
            <v>943724</v>
          </cell>
          <cell r="B5684" t="str">
            <v>SILLAO 250 ML CUISINE &amp; CO</v>
          </cell>
          <cell r="C5684" t="str">
            <v>ABARROTES COMESTIBLES</v>
          </cell>
          <cell r="D5684">
            <v>1.33</v>
          </cell>
          <cell r="E5684" t="str">
            <v>Flujo Continuo</v>
          </cell>
        </row>
        <row r="5685">
          <cell r="A5685">
            <v>943742</v>
          </cell>
          <cell r="B5685" t="str">
            <v>TE DON SIMON LIMON 1.5 LITROS</v>
          </cell>
          <cell r="C5685" t="str">
            <v>ABARROTES BEBIBLES</v>
          </cell>
          <cell r="D5685">
            <v>5.27</v>
          </cell>
          <cell r="E5685" t="str">
            <v>Flujo Continuo</v>
          </cell>
        </row>
        <row r="5686">
          <cell r="A5686">
            <v>943743</v>
          </cell>
          <cell r="B5686" t="str">
            <v>TE DON SIMON DURAZNO 1.5 LITROS</v>
          </cell>
          <cell r="C5686" t="str">
            <v>ABARROTES BEBIBLES</v>
          </cell>
          <cell r="D5686">
            <v>5.27</v>
          </cell>
          <cell r="E5686" t="str">
            <v>Flujo Continuo</v>
          </cell>
        </row>
        <row r="5687">
          <cell r="A5687">
            <v>943744</v>
          </cell>
          <cell r="B5687" t="str">
            <v>TE DON SIMON AL LIMON FOURPACK 330ML</v>
          </cell>
          <cell r="C5687" t="str">
            <v>ABARROTES BEBIBLES</v>
          </cell>
          <cell r="D5687">
            <v>7.06</v>
          </cell>
          <cell r="E5687" t="str">
            <v>Flujo Continuo</v>
          </cell>
        </row>
        <row r="5688">
          <cell r="A5688">
            <v>943745</v>
          </cell>
          <cell r="B5688" t="str">
            <v>CRANBERRY REGULAR 1890 ML CUISINE &amp; CO</v>
          </cell>
          <cell r="C5688" t="str">
            <v>ABARROTES BEBIBLES</v>
          </cell>
          <cell r="D5688">
            <v>7.95</v>
          </cell>
          <cell r="E5688" t="str">
            <v>Flujo Continuo</v>
          </cell>
        </row>
        <row r="5689">
          <cell r="A5689">
            <v>943746</v>
          </cell>
          <cell r="B5689" t="str">
            <v>CRANBERRY BAJO EN CAL 1890MLCUISINE &amp; CO</v>
          </cell>
          <cell r="C5689" t="str">
            <v>ABARROTES BEBIBLES</v>
          </cell>
          <cell r="D5689">
            <v>7.58</v>
          </cell>
          <cell r="E5689" t="str">
            <v>Flujo Continuo</v>
          </cell>
        </row>
        <row r="5690">
          <cell r="A5690">
            <v>943747</v>
          </cell>
          <cell r="B5690" t="str">
            <v>RTD TANQUERAY GIN &amp; TONIC 275ML</v>
          </cell>
          <cell r="C5690" t="str">
            <v>ABARROTES BEBIBLES</v>
          </cell>
          <cell r="D5690">
            <v>7.57</v>
          </cell>
          <cell r="E5690" t="str">
            <v>Flujo Continuo</v>
          </cell>
        </row>
        <row r="5691">
          <cell r="A5691">
            <v>943768</v>
          </cell>
          <cell r="B5691" t="str">
            <v>CREMA DE MANI CON CACAO 410G CUISINE&amp;CO</v>
          </cell>
          <cell r="C5691" t="str">
            <v>ABARROTES COMESTIBLES</v>
          </cell>
          <cell r="D5691">
            <v>10.99</v>
          </cell>
          <cell r="E5691" t="str">
            <v>Flujo Continuo</v>
          </cell>
        </row>
        <row r="5692">
          <cell r="A5692">
            <v>944233</v>
          </cell>
          <cell r="B5692" t="str">
            <v>CREMA HIDRATA Y REPATAX400 ML NEUTROGENA</v>
          </cell>
          <cell r="C5692" t="str">
            <v>ABARROTES NO COMESTIBLES</v>
          </cell>
          <cell r="D5692">
            <v>23.55</v>
          </cell>
          <cell r="E5692" t="str">
            <v>Flujo Continuo</v>
          </cell>
        </row>
        <row r="5693">
          <cell r="A5693">
            <v>944234</v>
          </cell>
          <cell r="B5693" t="str">
            <v>CREMA HIDRATA&amp;REVITALIZAX400 MLNEUTROG</v>
          </cell>
          <cell r="C5693" t="str">
            <v>ABARROTES NO COMESTIBLES</v>
          </cell>
          <cell r="D5693">
            <v>16.97</v>
          </cell>
          <cell r="E5693" t="str">
            <v>Flujo Continuo</v>
          </cell>
        </row>
        <row r="5694">
          <cell r="A5694">
            <v>892485</v>
          </cell>
          <cell r="B5694" t="str">
            <v>POLVO HORNEAR S GLUTEN X 100G UNIVERSAL</v>
          </cell>
          <cell r="C5694" t="str">
            <v>ABARROTES COMESTIBLES</v>
          </cell>
          <cell r="D5694">
            <v>3.8</v>
          </cell>
          <cell r="E5694" t="str">
            <v>Almacenado</v>
          </cell>
        </row>
        <row r="5695">
          <cell r="A5695">
            <v>944392</v>
          </cell>
          <cell r="B5695" t="str">
            <v>CALABAZA HALLOWEEN SNICKERS Y M&amp;M'S</v>
          </cell>
          <cell r="C5695" t="str">
            <v>ABARROTES COMESTIBLES</v>
          </cell>
          <cell r="D5695">
            <v>6.1</v>
          </cell>
          <cell r="E5695" t="str">
            <v>Flujo Continuo</v>
          </cell>
        </row>
        <row r="5696">
          <cell r="A5696">
            <v>944394</v>
          </cell>
          <cell r="B5696" t="str">
            <v>BALDE PAW PATROL HALLOWEEN ARCOR 92G</v>
          </cell>
          <cell r="C5696" t="str">
            <v>ABARROTES COMESTIBLES</v>
          </cell>
          <cell r="D5696">
            <v>6.39</v>
          </cell>
          <cell r="E5696" t="str">
            <v>Flujo Continuo</v>
          </cell>
        </row>
        <row r="5697">
          <cell r="A5697">
            <v>944395</v>
          </cell>
          <cell r="B5697" t="str">
            <v>CARAMELO MASTI PAW PATROL HALLOWEEN 330G</v>
          </cell>
          <cell r="C5697" t="str">
            <v>ABARROTES COMESTIBLES</v>
          </cell>
          <cell r="D5697">
            <v>5</v>
          </cell>
          <cell r="E5697" t="str">
            <v>Flujo Continuo</v>
          </cell>
        </row>
        <row r="5698">
          <cell r="A5698">
            <v>944396</v>
          </cell>
          <cell r="B5698" t="str">
            <v>CHOCOLATE HALLOWEEN AMIGOS D/SAPITO 300G</v>
          </cell>
          <cell r="C5698" t="str">
            <v>ABARROTES COMESTIBLES</v>
          </cell>
          <cell r="D5698">
            <v>7.06</v>
          </cell>
          <cell r="E5698" t="str">
            <v>Flujo Continuo</v>
          </cell>
        </row>
        <row r="5699">
          <cell r="A5699">
            <v>944397</v>
          </cell>
          <cell r="B5699" t="str">
            <v>CHOCOLATE HALLOWEEN DISPLAY SURTIDO 268G</v>
          </cell>
          <cell r="C5699" t="str">
            <v>ABARROTES COMESTIBLES</v>
          </cell>
          <cell r="D5699">
            <v>14.41</v>
          </cell>
          <cell r="E5699" t="str">
            <v>Flujo Continuo</v>
          </cell>
        </row>
        <row r="5700">
          <cell r="A5700">
            <v>944398</v>
          </cell>
          <cell r="B5700" t="str">
            <v>PALETAS MASTICABLE SAPITO HALLOWEEN 260G</v>
          </cell>
          <cell r="C5700" t="str">
            <v>ABARROTES COMESTIBLES</v>
          </cell>
          <cell r="D5700">
            <v>5.83</v>
          </cell>
          <cell r="E5700" t="str">
            <v>Flujo Continuo</v>
          </cell>
        </row>
        <row r="5701">
          <cell r="A5701">
            <v>944399</v>
          </cell>
          <cell r="B5701" t="str">
            <v>GOMAS MOGUL EXTREM MASTIC HALLOWEEN 400G</v>
          </cell>
          <cell r="C5701" t="str">
            <v>ABARROTES COMESTIBLES</v>
          </cell>
          <cell r="D5701">
            <v>5.88</v>
          </cell>
          <cell r="E5701" t="str">
            <v>Flujo Continuo</v>
          </cell>
        </row>
        <row r="5702">
          <cell r="A5702">
            <v>944400</v>
          </cell>
          <cell r="B5702" t="str">
            <v>CALABAZA COLORES HALLOWEEN 100G</v>
          </cell>
          <cell r="C5702" t="str">
            <v>ABARROTES COMESTIBLES</v>
          </cell>
          <cell r="D5702">
            <v>9.32</v>
          </cell>
          <cell r="E5702" t="str">
            <v>Flujo Continuo</v>
          </cell>
        </row>
        <row r="5703">
          <cell r="A5703">
            <v>944401</v>
          </cell>
          <cell r="B5703" t="str">
            <v>CALABAZA HALLOWEEN 100G</v>
          </cell>
          <cell r="C5703" t="str">
            <v>ABARROTES COMESTIBLES</v>
          </cell>
          <cell r="D5703">
            <v>7.05</v>
          </cell>
          <cell r="E5703" t="str">
            <v>Flujo Continuo</v>
          </cell>
        </row>
        <row r="5704">
          <cell r="A5704">
            <v>944921</v>
          </cell>
          <cell r="B5704" t="str">
            <v>MASCARILLA NEXCARE X10 UND</v>
          </cell>
          <cell r="C5704" t="str">
            <v>ABARROTES NO COMESTIBLES</v>
          </cell>
          <cell r="D5704">
            <v>8.2100000000000009</v>
          </cell>
          <cell r="E5704" t="str">
            <v>Flujo Continuo</v>
          </cell>
        </row>
        <row r="5705">
          <cell r="A5705">
            <v>944922</v>
          </cell>
          <cell r="B5705" t="str">
            <v>MASCARILLA NEXCARE X20 UND</v>
          </cell>
          <cell r="C5705" t="str">
            <v>ABARROTES NO COMESTIBLES</v>
          </cell>
          <cell r="D5705">
            <v>15.37</v>
          </cell>
          <cell r="E5705" t="str">
            <v>Flujo Continuo</v>
          </cell>
        </row>
        <row r="5706">
          <cell r="A5706">
            <v>944923</v>
          </cell>
          <cell r="B5706" t="str">
            <v>MASCARILLA NEXCARE X50 UND</v>
          </cell>
          <cell r="C5706" t="str">
            <v>ABARROTES NO COMESTIBLES</v>
          </cell>
          <cell r="D5706">
            <v>37.4</v>
          </cell>
          <cell r="E5706" t="str">
            <v>Flujo Continuo</v>
          </cell>
        </row>
        <row r="5707">
          <cell r="A5707">
            <v>944926</v>
          </cell>
          <cell r="B5707" t="str">
            <v>VEET CO BUA12X100ML</v>
          </cell>
          <cell r="C5707" t="str">
            <v>ABARROTES NO COMESTIBLES</v>
          </cell>
          <cell r="D5707">
            <v>18.55</v>
          </cell>
          <cell r="E5707" t="str">
            <v>Flujo Continuo</v>
          </cell>
        </row>
        <row r="5708">
          <cell r="A5708">
            <v>944931</v>
          </cell>
          <cell r="B5708" t="str">
            <v>TINTE LUMINANCE KIT CENIZOO ERIZADO 7.23</v>
          </cell>
          <cell r="C5708" t="str">
            <v>ABARROTES NO COMESTIBLES</v>
          </cell>
          <cell r="D5708">
            <v>13.33</v>
          </cell>
          <cell r="E5708" t="str">
            <v>Flujo Continuo</v>
          </cell>
        </row>
        <row r="5709">
          <cell r="A5709">
            <v>944932</v>
          </cell>
          <cell r="B5709" t="str">
            <v>TINTE LUMINANCE KIT MARRON ROJIZO 6.66</v>
          </cell>
          <cell r="C5709" t="str">
            <v>ABARROTES NO COMESTIBLES</v>
          </cell>
          <cell r="D5709">
            <v>13.33</v>
          </cell>
          <cell r="E5709" t="str">
            <v>Flujo Continuo</v>
          </cell>
        </row>
        <row r="5710">
          <cell r="A5710">
            <v>944934</v>
          </cell>
          <cell r="B5710" t="str">
            <v>ANIS NAJAR CAFE BOT 750ML</v>
          </cell>
          <cell r="C5710" t="str">
            <v>ABARROTES BEBIBLES</v>
          </cell>
          <cell r="D5710">
            <v>35.54</v>
          </cell>
          <cell r="E5710" t="str">
            <v>Flujo Continuo</v>
          </cell>
        </row>
        <row r="5711">
          <cell r="A5711">
            <v>944935</v>
          </cell>
          <cell r="B5711" t="str">
            <v>PACK GIN BULLDOG 750ML +1 COPA + 1ONZERA</v>
          </cell>
          <cell r="C5711" t="str">
            <v>ABARROTES BEBIBLES</v>
          </cell>
          <cell r="D5711">
            <v>86.37</v>
          </cell>
          <cell r="E5711" t="str">
            <v>Flujo Continuo</v>
          </cell>
        </row>
        <row r="5712">
          <cell r="A5712">
            <v>945124</v>
          </cell>
          <cell r="B5712" t="str">
            <v>CINTA TRANSPARENTE SCOTCH MOUNT</v>
          </cell>
          <cell r="C5712" t="str">
            <v>BAZAR</v>
          </cell>
          <cell r="D5712">
            <v>11.51</v>
          </cell>
          <cell r="E5712" t="str">
            <v>Flujo Continuo</v>
          </cell>
        </row>
        <row r="5713">
          <cell r="A5713">
            <v>945125</v>
          </cell>
          <cell r="B5713" t="str">
            <v>CINTA DE MONTAJE EXTERIOR SCOTCH MOUNT</v>
          </cell>
          <cell r="C5713" t="str">
            <v>BAZAR</v>
          </cell>
          <cell r="D5713">
            <v>10.46</v>
          </cell>
          <cell r="E5713" t="str">
            <v>Flujo Continuo</v>
          </cell>
        </row>
        <row r="5714">
          <cell r="A5714">
            <v>945126</v>
          </cell>
          <cell r="B5714" t="str">
            <v>CINTA DE MONTAJE INTERIORE SCOTCH MOUNT</v>
          </cell>
          <cell r="C5714" t="str">
            <v>BAZAR</v>
          </cell>
          <cell r="D5714">
            <v>9.61</v>
          </cell>
          <cell r="E5714" t="str">
            <v>Flujo Continuo</v>
          </cell>
        </row>
        <row r="5715">
          <cell r="A5715">
            <v>946136</v>
          </cell>
          <cell r="B5715" t="str">
            <v>NOT MILK LOW FAT X 1L</v>
          </cell>
          <cell r="C5715" t="str">
            <v>ABARROTES COMESTIBLES</v>
          </cell>
          <cell r="D5715">
            <v>9.4</v>
          </cell>
          <cell r="E5715" t="str">
            <v>Flujo Continuo</v>
          </cell>
        </row>
        <row r="5716">
          <cell r="A5716">
            <v>946137</v>
          </cell>
          <cell r="B5716" t="str">
            <v>NOT MILK CHOCOLATE X 1L</v>
          </cell>
          <cell r="C5716" t="str">
            <v>ABARROTES COMESTIBLES</v>
          </cell>
          <cell r="D5716">
            <v>9.4</v>
          </cell>
          <cell r="E5716" t="str">
            <v>Flujo Continuo</v>
          </cell>
        </row>
        <row r="5717">
          <cell r="A5717">
            <v>946254</v>
          </cell>
          <cell r="B5717" t="str">
            <v>CREMA ACIDO HIALURONICO 50ML BABARIA</v>
          </cell>
          <cell r="C5717" t="str">
            <v>ABARROTES NO COMESTIBLES</v>
          </cell>
          <cell r="D5717">
            <v>16.55</v>
          </cell>
          <cell r="E5717" t="str">
            <v>Flujo Continuo</v>
          </cell>
        </row>
        <row r="5718">
          <cell r="A5718">
            <v>946255</v>
          </cell>
          <cell r="B5718" t="str">
            <v>SERUM IANTIMACHAS BABARIA X 30 ML</v>
          </cell>
          <cell r="C5718" t="str">
            <v>ABARROTES NO COMESTIBLES</v>
          </cell>
          <cell r="D5718">
            <v>24.4</v>
          </cell>
          <cell r="E5718" t="str">
            <v>Flujo Continuo</v>
          </cell>
        </row>
        <row r="5719">
          <cell r="A5719">
            <v>946256</v>
          </cell>
          <cell r="B5719" t="str">
            <v>CREMA FACIAL VITAMINA C X 50 ML BABARIA</v>
          </cell>
          <cell r="C5719" t="str">
            <v>ABARROTES NO COMESTIBLES</v>
          </cell>
          <cell r="D5719">
            <v>16.55</v>
          </cell>
          <cell r="E5719" t="str">
            <v>Flujo Continuo</v>
          </cell>
        </row>
        <row r="5720">
          <cell r="A5720">
            <v>946258</v>
          </cell>
          <cell r="B5720" t="str">
            <v>ENDULZANTE ZANA X 400 GR</v>
          </cell>
          <cell r="C5720" t="str">
            <v>ABARROTES COMESTIBLES</v>
          </cell>
          <cell r="D5720">
            <v>24.13</v>
          </cell>
          <cell r="E5720" t="str">
            <v>Flujo Continuo</v>
          </cell>
        </row>
        <row r="5721">
          <cell r="A5721">
            <v>946271</v>
          </cell>
          <cell r="B5721" t="str">
            <v>ENSURE ADVANCE BANANA FRESA 850G</v>
          </cell>
          <cell r="C5721" t="str">
            <v>ABARROTES COMESTIBLES</v>
          </cell>
          <cell r="D5721">
            <v>89.27</v>
          </cell>
          <cell r="E5721" t="str">
            <v>Flujo Continuo</v>
          </cell>
        </row>
        <row r="5722">
          <cell r="A5722">
            <v>946272</v>
          </cell>
          <cell r="B5722" t="str">
            <v>ENSURE SPORT 330ML</v>
          </cell>
          <cell r="C5722" t="str">
            <v>ABARROTES COMESTIBLES</v>
          </cell>
          <cell r="D5722">
            <v>10.039999999999999</v>
          </cell>
          <cell r="E5722" t="str">
            <v>Flujo Continuo</v>
          </cell>
        </row>
        <row r="5723">
          <cell r="A5723">
            <v>946273</v>
          </cell>
          <cell r="B5723" t="str">
            <v>ENSURE ADVANCE 1.4KG VAINILLA</v>
          </cell>
          <cell r="C5723" t="str">
            <v>ABARROTES COMESTIBLES</v>
          </cell>
          <cell r="D5723">
            <v>126.69</v>
          </cell>
          <cell r="E5723" t="str">
            <v>Flujo Continuo</v>
          </cell>
        </row>
        <row r="5724">
          <cell r="A5724">
            <v>946282</v>
          </cell>
          <cell r="B5724" t="str">
            <v>SNACK TRAIL MIX ANDES SECRET X150G</v>
          </cell>
          <cell r="C5724" t="str">
            <v>ABARROTES COMESTIBLES</v>
          </cell>
          <cell r="D5724">
            <v>9.5299999999999994</v>
          </cell>
          <cell r="E5724" t="str">
            <v>Flujo Continuo</v>
          </cell>
        </row>
        <row r="5725">
          <cell r="A5725">
            <v>946283</v>
          </cell>
          <cell r="B5725" t="str">
            <v>SNACK COCO MIX ANDES SECRET X150G</v>
          </cell>
          <cell r="C5725" t="str">
            <v>ABARROTES COMESTIBLES</v>
          </cell>
          <cell r="D5725">
            <v>9.5299999999999994</v>
          </cell>
          <cell r="E5725" t="str">
            <v>Flujo Continuo</v>
          </cell>
        </row>
        <row r="5726">
          <cell r="A5726">
            <v>946284</v>
          </cell>
          <cell r="B5726" t="str">
            <v>SNACK SEEDS &amp; NUTS ANDES SECRET X150G</v>
          </cell>
          <cell r="C5726" t="str">
            <v>ABARROTES COMESTIBLES</v>
          </cell>
          <cell r="D5726">
            <v>9.5299999999999994</v>
          </cell>
          <cell r="E5726" t="str">
            <v>Flujo Continuo</v>
          </cell>
        </row>
        <row r="5727">
          <cell r="A5727">
            <v>946285</v>
          </cell>
          <cell r="B5727" t="str">
            <v>SNACK ALMOND BERRIES ANDES SECRET X150G</v>
          </cell>
          <cell r="C5727" t="str">
            <v>ABARROTES COMESTIBLES</v>
          </cell>
          <cell r="D5727">
            <v>9.5299999999999994</v>
          </cell>
          <cell r="E5727" t="str">
            <v>Flujo Continuo</v>
          </cell>
        </row>
        <row r="5728">
          <cell r="A5728">
            <v>946286</v>
          </cell>
          <cell r="B5728" t="str">
            <v>SNACK SALTED ALMONDS ANDES SECRET X80G</v>
          </cell>
          <cell r="C5728" t="str">
            <v>ABARROTES COMESTIBLES</v>
          </cell>
          <cell r="D5728">
            <v>6.86</v>
          </cell>
          <cell r="E5728" t="str">
            <v>Flujo Continuo</v>
          </cell>
        </row>
        <row r="5729">
          <cell r="A5729">
            <v>946287</v>
          </cell>
          <cell r="B5729" t="str">
            <v>SNACK SMOKED ALMONDS ANDES SECRET X80G</v>
          </cell>
          <cell r="C5729" t="str">
            <v>ABARROTES COMESTIBLES</v>
          </cell>
          <cell r="D5729">
            <v>6.86</v>
          </cell>
          <cell r="E5729" t="str">
            <v>Flujo Continuo</v>
          </cell>
        </row>
        <row r="5730">
          <cell r="A5730">
            <v>946288</v>
          </cell>
          <cell r="B5730" t="str">
            <v>SNACK CARAMEL ALMONDS ANDES SECRET X80G</v>
          </cell>
          <cell r="C5730" t="str">
            <v>ABARROTES COMESTIBLES</v>
          </cell>
          <cell r="D5730">
            <v>6.86</v>
          </cell>
          <cell r="E5730" t="str">
            <v>Flujo Continuo</v>
          </cell>
        </row>
        <row r="5731">
          <cell r="A5731">
            <v>946290</v>
          </cell>
          <cell r="B5731" t="str">
            <v>TE MATCHA VAINILLA NATURE HEART 20 SOB.</v>
          </cell>
          <cell r="C5731" t="str">
            <v>ABARROTES COMESTIBLES</v>
          </cell>
          <cell r="D5731">
            <v>7.5</v>
          </cell>
          <cell r="E5731" t="str">
            <v>Flujo Continuo</v>
          </cell>
        </row>
        <row r="5732">
          <cell r="A5732">
            <v>946291</v>
          </cell>
          <cell r="B5732" t="str">
            <v>CAFÉ ARTIDORO VILLA RICA X 250GR, MOLIDO</v>
          </cell>
          <cell r="C5732" t="str">
            <v>ABARROTES COMESTIBLES</v>
          </cell>
          <cell r="D5732">
            <v>21.89</v>
          </cell>
          <cell r="E5732" t="str">
            <v>Flujo Continuo</v>
          </cell>
        </row>
        <row r="5733">
          <cell r="A5733">
            <v>946292</v>
          </cell>
          <cell r="B5733" t="str">
            <v>CAFÉ ARTIDORO VILLA RICA X 250GR, GRANO</v>
          </cell>
          <cell r="C5733" t="str">
            <v>ABARROTES COMESTIBLES</v>
          </cell>
          <cell r="D5733">
            <v>21.89</v>
          </cell>
          <cell r="E5733" t="str">
            <v>Flujo Continuo</v>
          </cell>
        </row>
        <row r="5734">
          <cell r="A5734">
            <v>946321</v>
          </cell>
          <cell r="B5734" t="str">
            <v>AJI AMOCHERO C/ SAL MARAS SPITZE 165G</v>
          </cell>
          <cell r="C5734" t="str">
            <v>ABARROTES COMESTIBLES</v>
          </cell>
          <cell r="D5734">
            <v>7.3</v>
          </cell>
          <cell r="E5734" t="str">
            <v>Flujo Continuo</v>
          </cell>
        </row>
        <row r="5735">
          <cell r="A5735">
            <v>946330</v>
          </cell>
          <cell r="B5735" t="str">
            <v>CICA GOLD LIFT CONTORNO DUO 15G/12</v>
          </cell>
          <cell r="C5735" t="str">
            <v>ABARROTES NO COMESTIBLES</v>
          </cell>
          <cell r="D5735">
            <v>58.23</v>
          </cell>
          <cell r="E5735" t="str">
            <v>Flujo Continuo</v>
          </cell>
        </row>
        <row r="5736">
          <cell r="A5736">
            <v>946334</v>
          </cell>
          <cell r="B5736" t="str">
            <v>SPAGHETTI X 5K DIVELLA</v>
          </cell>
          <cell r="C5736" t="str">
            <v>ABARROTES COMESTIBLES</v>
          </cell>
          <cell r="D5736">
            <v>33.19</v>
          </cell>
          <cell r="E5736" t="str">
            <v>Flujo Continuo</v>
          </cell>
        </row>
        <row r="5737">
          <cell r="A5737">
            <v>946335</v>
          </cell>
          <cell r="B5737" t="str">
            <v>SPAGHETTI X 500G DIVELLA</v>
          </cell>
          <cell r="C5737" t="str">
            <v>ABARROTES COMESTIBLES</v>
          </cell>
          <cell r="D5737">
            <v>3.74</v>
          </cell>
          <cell r="E5737" t="str">
            <v>Flujo Continuo</v>
          </cell>
        </row>
        <row r="5738">
          <cell r="A5738">
            <v>946336</v>
          </cell>
          <cell r="B5738" t="str">
            <v>SPAGHETTINI X500G DIVELLA</v>
          </cell>
          <cell r="C5738" t="str">
            <v>ABARROTES COMESTIBLES</v>
          </cell>
          <cell r="D5738">
            <v>3.74</v>
          </cell>
          <cell r="E5738" t="str">
            <v>Flujo Continuo</v>
          </cell>
        </row>
        <row r="5739">
          <cell r="A5739">
            <v>946337</v>
          </cell>
          <cell r="B5739" t="str">
            <v>FUSILLI X 500G DIVELLA</v>
          </cell>
          <cell r="C5739" t="str">
            <v>ABARROTES COMESTIBLES</v>
          </cell>
          <cell r="D5739">
            <v>3.74</v>
          </cell>
          <cell r="E5739" t="str">
            <v>Flujo Continuo</v>
          </cell>
        </row>
        <row r="5740">
          <cell r="A5740">
            <v>946338</v>
          </cell>
          <cell r="B5740" t="str">
            <v>FARFALLE X 500G DIVELLA</v>
          </cell>
          <cell r="C5740" t="str">
            <v>ABARROTES COMESTIBLES</v>
          </cell>
          <cell r="D5740">
            <v>6.49</v>
          </cell>
          <cell r="E5740" t="str">
            <v>Flujo Continuo</v>
          </cell>
        </row>
        <row r="5741">
          <cell r="A5741">
            <v>946339</v>
          </cell>
          <cell r="B5741" t="str">
            <v>POLENTA PRECOCIDA X500G DIVELLA</v>
          </cell>
          <cell r="C5741" t="str">
            <v>ABARROTES COMESTIBLES</v>
          </cell>
          <cell r="D5741">
            <v>6.63</v>
          </cell>
          <cell r="E5741" t="str">
            <v>Flujo Continuo</v>
          </cell>
        </row>
        <row r="5742">
          <cell r="A5742">
            <v>946340</v>
          </cell>
          <cell r="B5742" t="str">
            <v>LASAÑA SEMOLA X500G DIVELLA</v>
          </cell>
          <cell r="C5742" t="str">
            <v>ABARROTES COMESTIBLES</v>
          </cell>
          <cell r="D5742">
            <v>11.9</v>
          </cell>
          <cell r="E5742" t="str">
            <v>Flujo Continuo</v>
          </cell>
        </row>
        <row r="5743">
          <cell r="A5743">
            <v>946350</v>
          </cell>
          <cell r="B5743" t="str">
            <v>CORAZONES DE ALCACHOFA RIO SANTA 950GR</v>
          </cell>
          <cell r="C5743" t="str">
            <v>ABARROTES COMESTIBLES</v>
          </cell>
          <cell r="D5743">
            <v>11.8</v>
          </cell>
          <cell r="E5743" t="str">
            <v>Flujo Continuo</v>
          </cell>
        </row>
        <row r="5744">
          <cell r="A5744">
            <v>946352</v>
          </cell>
          <cell r="B5744" t="str">
            <v>PACK TIO NACHO SH + ACD ALOE VERA 415 ML</v>
          </cell>
          <cell r="C5744" t="str">
            <v>ABARROTES NO COMESTIBLES</v>
          </cell>
          <cell r="D5744">
            <v>29.08</v>
          </cell>
          <cell r="E5744" t="str">
            <v>Flujo Continuo</v>
          </cell>
        </row>
        <row r="5745">
          <cell r="A5745">
            <v>946404</v>
          </cell>
          <cell r="B5745" t="str">
            <v>BALI BODY TANNING OIL SPF15 WATERMELON</v>
          </cell>
          <cell r="C5745" t="str">
            <v>ABARROTES NO COMESTIBLES</v>
          </cell>
          <cell r="D5745">
            <v>59.26</v>
          </cell>
          <cell r="E5745" t="str">
            <v>Flujo Continuo</v>
          </cell>
        </row>
        <row r="5746">
          <cell r="A5746">
            <v>946405</v>
          </cell>
          <cell r="B5746" t="str">
            <v>BALI BODY TANNING OIL SPF15 CACAO</v>
          </cell>
          <cell r="C5746" t="str">
            <v>ABARROTES NO COMESTIBLES</v>
          </cell>
          <cell r="D5746">
            <v>59.26</v>
          </cell>
          <cell r="E5746" t="str">
            <v>Flujo Continuo</v>
          </cell>
        </row>
        <row r="5747">
          <cell r="A5747">
            <v>946406</v>
          </cell>
          <cell r="B5747" t="str">
            <v>BALI BODY TANNING OIL SPF15 NATURAL</v>
          </cell>
          <cell r="C5747" t="str">
            <v>ABARROTES NO COMESTIBLES</v>
          </cell>
          <cell r="D5747">
            <v>59.26</v>
          </cell>
          <cell r="E5747" t="str">
            <v>Flujo Continuo</v>
          </cell>
        </row>
        <row r="5748">
          <cell r="A5748">
            <v>946407</v>
          </cell>
          <cell r="B5748" t="str">
            <v>BALI BODY TANNING OIL SPF15 PINEAPPLE</v>
          </cell>
          <cell r="C5748" t="str">
            <v>ABARROTES NO COMESTIBLES</v>
          </cell>
          <cell r="D5748">
            <v>59.26</v>
          </cell>
          <cell r="E5748" t="str">
            <v>Flujo Continuo</v>
          </cell>
        </row>
        <row r="5749">
          <cell r="A5749">
            <v>946409</v>
          </cell>
          <cell r="B5749" t="str">
            <v>BALI BODY SELF TANNING MOUSSE ULTRA DARK</v>
          </cell>
          <cell r="C5749" t="str">
            <v>ABARROTES NO COMESTIBLES</v>
          </cell>
          <cell r="D5749">
            <v>80.03</v>
          </cell>
          <cell r="E5749" t="str">
            <v>Flujo Continuo</v>
          </cell>
        </row>
        <row r="5750">
          <cell r="A5750">
            <v>946410</v>
          </cell>
          <cell r="B5750" t="str">
            <v>BALI BODY FACE TAN WATER 100ML</v>
          </cell>
          <cell r="C5750" t="str">
            <v>ABARROTES NO COMESTIBLES</v>
          </cell>
          <cell r="D5750">
            <v>77.06</v>
          </cell>
          <cell r="E5750" t="str">
            <v>Flujo Continuo</v>
          </cell>
        </row>
        <row r="5751">
          <cell r="A5751">
            <v>946411</v>
          </cell>
          <cell r="B5751" t="str">
            <v>BALI BODY GRADUAL TAN 200ML</v>
          </cell>
          <cell r="C5751" t="str">
            <v>ABARROTES NO COMESTIBLES</v>
          </cell>
          <cell r="D5751">
            <v>66.98</v>
          </cell>
          <cell r="E5751" t="str">
            <v>Flujo Continuo</v>
          </cell>
        </row>
        <row r="5752">
          <cell r="A5752">
            <v>946414</v>
          </cell>
          <cell r="B5752" t="str">
            <v>BALI BODY LUXE TANNING MITT</v>
          </cell>
          <cell r="C5752" t="str">
            <v>ABARROTES NO COMESTIBLES</v>
          </cell>
          <cell r="D5752">
            <v>33.159999999999997</v>
          </cell>
          <cell r="E5752" t="str">
            <v>Flujo Continuo</v>
          </cell>
        </row>
        <row r="5753">
          <cell r="A5753">
            <v>946415</v>
          </cell>
          <cell r="B5753" t="str">
            <v>BLOQ SUN BUM SPRAY 6OZ SPF30</v>
          </cell>
          <cell r="C5753" t="str">
            <v>ABARROTES NO COMESTIBLES</v>
          </cell>
          <cell r="D5753">
            <v>50.36</v>
          </cell>
          <cell r="E5753" t="str">
            <v>Flujo Continuo</v>
          </cell>
        </row>
        <row r="5754">
          <cell r="A5754">
            <v>946416</v>
          </cell>
          <cell r="B5754" t="str">
            <v>BLOQ SUN BUM SPRAY 6OZ SPF50</v>
          </cell>
          <cell r="C5754" t="str">
            <v>ABARROTES NO COMESTIBLES</v>
          </cell>
          <cell r="D5754">
            <v>50.36</v>
          </cell>
          <cell r="E5754" t="str">
            <v>Flujo Continuo</v>
          </cell>
        </row>
        <row r="5755">
          <cell r="A5755">
            <v>946417</v>
          </cell>
          <cell r="B5755" t="str">
            <v>BLOQ SUN BUM SPRAY 6OZ SPF70</v>
          </cell>
          <cell r="C5755" t="str">
            <v>ABARROTES NO COMESTIBLES</v>
          </cell>
          <cell r="D5755">
            <v>50.36</v>
          </cell>
          <cell r="E5755" t="str">
            <v>Flujo Continuo</v>
          </cell>
        </row>
        <row r="5756">
          <cell r="A5756">
            <v>946418</v>
          </cell>
          <cell r="B5756" t="str">
            <v>BLOQ SUN BUM FACE STICK 6OZ SPF30</v>
          </cell>
          <cell r="C5756" t="str">
            <v>ABARROTES NO COMESTIBLES</v>
          </cell>
          <cell r="D5756">
            <v>32.57</v>
          </cell>
          <cell r="E5756" t="str">
            <v>Flujo Continuo</v>
          </cell>
        </row>
        <row r="5757">
          <cell r="A5757">
            <v>946428</v>
          </cell>
          <cell r="B5757" t="str">
            <v>BLOQ BAHIA SUP KIDS FROZEN SPF70 60G</v>
          </cell>
          <cell r="C5757" t="str">
            <v>ABARROTES NO COMESTIBLES</v>
          </cell>
          <cell r="D5757">
            <v>16.03</v>
          </cell>
          <cell r="E5757" t="str">
            <v>Flujo Continuo</v>
          </cell>
        </row>
        <row r="5758">
          <cell r="A5758">
            <v>946429</v>
          </cell>
          <cell r="B5758" t="str">
            <v>BLOQ  BAHIA SUP KIDS SPIDERMAN SPF70 60G</v>
          </cell>
          <cell r="C5758" t="str">
            <v>ABARROTES NO COMESTIBLES</v>
          </cell>
          <cell r="D5758">
            <v>16.03</v>
          </cell>
          <cell r="E5758" t="str">
            <v>Flujo Continuo</v>
          </cell>
        </row>
        <row r="5759">
          <cell r="A5759">
            <v>946430</v>
          </cell>
          <cell r="B5759" t="str">
            <v>BLOQ BAHIA SPF30 BAR CELESTE FROZEN 4.2G</v>
          </cell>
          <cell r="C5759" t="str">
            <v>ABARROTES NO COMESTIBLES</v>
          </cell>
          <cell r="D5759">
            <v>5.32</v>
          </cell>
          <cell r="E5759" t="str">
            <v>Flujo Continuo</v>
          </cell>
        </row>
        <row r="5760">
          <cell r="A5760">
            <v>946431</v>
          </cell>
          <cell r="B5760" t="str">
            <v>BLOQ BAHIA SPF30 BAR ROJO SPIDERMAN 4.2G</v>
          </cell>
          <cell r="C5760" t="str">
            <v>ABARROTES NO COMESTIBLES</v>
          </cell>
          <cell r="D5760">
            <v>5.32</v>
          </cell>
          <cell r="E5760" t="str">
            <v>Flujo Continuo</v>
          </cell>
        </row>
        <row r="5761">
          <cell r="A5761">
            <v>946432</v>
          </cell>
          <cell r="B5761" t="str">
            <v>BRONCEA NIVEA SUN SPRAY DORAD FPS6 200ML</v>
          </cell>
          <cell r="C5761" t="str">
            <v>ABARROTES NO COMESTIBLES</v>
          </cell>
          <cell r="D5761">
            <v>31.17</v>
          </cell>
          <cell r="E5761" t="str">
            <v>Flujo Continuo</v>
          </cell>
        </row>
        <row r="5762">
          <cell r="A5762">
            <v>946433</v>
          </cell>
          <cell r="B5762" t="str">
            <v>BL NIVEA SUN ANTIMANCHAS Q10 FPS50 50ML</v>
          </cell>
          <cell r="C5762" t="str">
            <v>ABARROTES NO COMESTIBLES</v>
          </cell>
          <cell r="D5762">
            <v>36.130000000000003</v>
          </cell>
          <cell r="E5762" t="str">
            <v>Flujo Continuo</v>
          </cell>
        </row>
        <row r="5763">
          <cell r="A5763">
            <v>946578</v>
          </cell>
          <cell r="B5763" t="str">
            <v>BRONCEADOR HT ZANAHOR LOCION SPF10 240ML</v>
          </cell>
          <cell r="C5763" t="str">
            <v>ABARROTES NO COMESTIBLES</v>
          </cell>
          <cell r="D5763">
            <v>30.79</v>
          </cell>
          <cell r="E5763" t="str">
            <v>Flujo Continuo</v>
          </cell>
        </row>
        <row r="5764">
          <cell r="A5764">
            <v>946580</v>
          </cell>
          <cell r="B5764" t="str">
            <v>BLOQ B. BOAT ADV PROTECTION SPF100 118ML</v>
          </cell>
          <cell r="C5764" t="str">
            <v>ABARROTES NO COMESTIBLES</v>
          </cell>
          <cell r="D5764">
            <v>30.19</v>
          </cell>
          <cell r="E5764" t="str">
            <v>Flujo Continuo</v>
          </cell>
        </row>
        <row r="5765">
          <cell r="A5765">
            <v>946584</v>
          </cell>
          <cell r="B5765" t="str">
            <v>BLOQ HT SILK HYDRATI FPS50 LOCION 180ML</v>
          </cell>
          <cell r="C5765" t="str">
            <v>ABARROTES NO COMESTIBLES</v>
          </cell>
          <cell r="D5765">
            <v>21.3</v>
          </cell>
          <cell r="E5765" t="str">
            <v>Flujo Continuo</v>
          </cell>
        </row>
        <row r="5766">
          <cell r="A5766">
            <v>946585</v>
          </cell>
          <cell r="B5766" t="str">
            <v>JABON LIQUIDO BABY YODA X 500ML</v>
          </cell>
          <cell r="C5766" t="str">
            <v>ABARROTES NO COMESTIBLES</v>
          </cell>
          <cell r="D5766">
            <v>17.739999999999998</v>
          </cell>
          <cell r="E5766" t="str">
            <v>Flujo Continuo</v>
          </cell>
        </row>
        <row r="5767">
          <cell r="A5767">
            <v>946586</v>
          </cell>
          <cell r="B5767" t="str">
            <v>JABÓN LÍQUIDO 3D 350ML - CHASE</v>
          </cell>
          <cell r="C5767" t="str">
            <v>ABARROTES NO COMESTIBLES</v>
          </cell>
          <cell r="D5767">
            <v>14.77</v>
          </cell>
          <cell r="E5767" t="str">
            <v>Flujo Continuo</v>
          </cell>
        </row>
        <row r="5768">
          <cell r="A5768">
            <v>946587</v>
          </cell>
          <cell r="B5768" t="str">
            <v>JABÓN LÍQUIDO 3D 350ML - SKYE</v>
          </cell>
          <cell r="C5768" t="str">
            <v>ABARROTES NO COMESTIBLES</v>
          </cell>
          <cell r="D5768">
            <v>14.77</v>
          </cell>
          <cell r="E5768" t="str">
            <v>Flujo Continuo</v>
          </cell>
        </row>
        <row r="5769">
          <cell r="A5769">
            <v>946588</v>
          </cell>
          <cell r="B5769" t="str">
            <v>JABÓN LÍQUIDO SPIDER-MAN 3D 400ML</v>
          </cell>
          <cell r="C5769" t="str">
            <v>ABARROTES NO COMESTIBLES</v>
          </cell>
          <cell r="D5769">
            <v>17.739999999999998</v>
          </cell>
          <cell r="E5769" t="str">
            <v>Flujo Continuo</v>
          </cell>
        </row>
        <row r="5770">
          <cell r="A5770">
            <v>892486</v>
          </cell>
          <cell r="B5770" t="str">
            <v>COLAPIZ SIN GLUTEN X 30G UNIVERSAL</v>
          </cell>
          <cell r="C5770" t="str">
            <v>ABARROTES COMESTIBLES</v>
          </cell>
          <cell r="D5770">
            <v>3.51</v>
          </cell>
          <cell r="E5770" t="str">
            <v>Almacenado</v>
          </cell>
        </row>
        <row r="5771">
          <cell r="A5771">
            <v>946589</v>
          </cell>
          <cell r="B5771" t="str">
            <v>JABON LIQUIDO PAW PATROL MOVIE 350 ML</v>
          </cell>
          <cell r="C5771" t="str">
            <v>ABARROTES NO COMESTIBLES</v>
          </cell>
          <cell r="D5771">
            <v>10.02</v>
          </cell>
          <cell r="E5771" t="str">
            <v>Flujo Continuo</v>
          </cell>
        </row>
        <row r="5772">
          <cell r="A5772">
            <v>946590</v>
          </cell>
          <cell r="B5772" t="str">
            <v>JABON LIQUIDO  LOL 300 ML</v>
          </cell>
          <cell r="C5772" t="str">
            <v>ABARROTES NO COMESTIBLES</v>
          </cell>
          <cell r="D5772">
            <v>8.84</v>
          </cell>
          <cell r="E5772" t="str">
            <v>Flujo Continuo</v>
          </cell>
        </row>
        <row r="5773">
          <cell r="A5773">
            <v>946591</v>
          </cell>
          <cell r="B5773" t="str">
            <v>SHAMPOO 3 EN 1 HOT WHEELS 300 ML</v>
          </cell>
          <cell r="C5773" t="str">
            <v>ABARROTES NO COMESTIBLES</v>
          </cell>
          <cell r="D5773">
            <v>10.029999999999999</v>
          </cell>
          <cell r="E5773" t="str">
            <v>Flujo Continuo</v>
          </cell>
        </row>
        <row r="5774">
          <cell r="A5774">
            <v>946592</v>
          </cell>
          <cell r="B5774" t="str">
            <v>DESENREDANTE LOL  200 ML</v>
          </cell>
          <cell r="C5774" t="str">
            <v>ABARROTES NO COMESTIBLES</v>
          </cell>
          <cell r="D5774">
            <v>10.02</v>
          </cell>
          <cell r="E5774" t="str">
            <v>Flujo Continuo</v>
          </cell>
        </row>
        <row r="5775">
          <cell r="A5775">
            <v>946593</v>
          </cell>
          <cell r="B5775" t="str">
            <v>CHOCOLATE INST SOL DEL CUSCO X220G, DARK</v>
          </cell>
          <cell r="C5775" t="str">
            <v>ABARROTES COMESTIBLES</v>
          </cell>
          <cell r="D5775">
            <v>9.8699999999999992</v>
          </cell>
          <cell r="E5775" t="str">
            <v>Flujo Continuo</v>
          </cell>
        </row>
        <row r="5776">
          <cell r="A5776">
            <v>946594</v>
          </cell>
          <cell r="B5776" t="str">
            <v>CHOCOLATE INST SOL DEL CUSCO X220G, MOKA</v>
          </cell>
          <cell r="C5776" t="str">
            <v>ABARROTES COMESTIBLES</v>
          </cell>
          <cell r="D5776">
            <v>9.8699999999999992</v>
          </cell>
          <cell r="E5776" t="str">
            <v>Flujo Continuo</v>
          </cell>
        </row>
        <row r="5777">
          <cell r="A5777">
            <v>946595</v>
          </cell>
          <cell r="B5777" t="str">
            <v>CHOCOLATE PASTA PURA SDC 17.5G FCO X12UN</v>
          </cell>
          <cell r="C5777" t="str">
            <v>ABARROTES COMESTIBLES</v>
          </cell>
          <cell r="D5777">
            <v>9.49</v>
          </cell>
          <cell r="E5777" t="str">
            <v>Flujo Continuo</v>
          </cell>
        </row>
        <row r="5778">
          <cell r="A5778">
            <v>946601</v>
          </cell>
          <cell r="B5778" t="str">
            <v>CHOCOLATE DARK S/AZUCAR DELAVIUDA X100G</v>
          </cell>
          <cell r="C5778" t="str">
            <v>ABARROTES COMESTIBLES</v>
          </cell>
          <cell r="D5778">
            <v>10.09</v>
          </cell>
          <cell r="E5778" t="str">
            <v>Flujo Continuo</v>
          </cell>
        </row>
        <row r="5779">
          <cell r="A5779">
            <v>946602</v>
          </cell>
          <cell r="B5779" t="str">
            <v>BOMBONES BOMBONETTI DELAVIUDA X70GR</v>
          </cell>
          <cell r="C5779" t="str">
            <v>ABARROTES COMESTIBLES</v>
          </cell>
          <cell r="D5779">
            <v>11.8</v>
          </cell>
          <cell r="E5779" t="str">
            <v>Flujo Continuo</v>
          </cell>
        </row>
        <row r="5780">
          <cell r="A5780">
            <v>946603</v>
          </cell>
          <cell r="B5780" t="str">
            <v>BOMBONES DARK S/AZ DELAVIUDA X150G</v>
          </cell>
          <cell r="C5780" t="str">
            <v>ABARROTES COMESTIBLES</v>
          </cell>
          <cell r="D5780">
            <v>18.899999999999999</v>
          </cell>
          <cell r="E5780" t="str">
            <v>Flujo Continuo</v>
          </cell>
        </row>
        <row r="5781">
          <cell r="A5781">
            <v>946604</v>
          </cell>
          <cell r="B5781" t="str">
            <v>BOMBONES AVELLANA S/AZ DELAVIUDA X150G</v>
          </cell>
          <cell r="C5781" t="str">
            <v>ABARROTES COMESTIBLES</v>
          </cell>
          <cell r="D5781">
            <v>18.899999999999999</v>
          </cell>
          <cell r="E5781" t="str">
            <v>Flujo Continuo</v>
          </cell>
        </row>
        <row r="5782">
          <cell r="A5782">
            <v>946639</v>
          </cell>
          <cell r="B5782" t="str">
            <v>TOALLA HUMEDA 3X50 LIMON</v>
          </cell>
          <cell r="C5782" t="str">
            <v>BAZAR</v>
          </cell>
          <cell r="D5782">
            <v>13.06</v>
          </cell>
          <cell r="E5782" t="str">
            <v>Flujo Continuo</v>
          </cell>
        </row>
        <row r="5783">
          <cell r="A5783">
            <v>946640</v>
          </cell>
          <cell r="B5783" t="str">
            <v>TOALLA HUMEDA 3X50 VAINILLA</v>
          </cell>
          <cell r="C5783" t="str">
            <v>BAZAR</v>
          </cell>
          <cell r="D5783">
            <v>13.06</v>
          </cell>
          <cell r="E5783" t="str">
            <v>Flujo Continuo</v>
          </cell>
        </row>
        <row r="5784">
          <cell r="A5784">
            <v>946641</v>
          </cell>
          <cell r="B5784" t="str">
            <v>SHAMPOO DAILY ADULTO 400ML</v>
          </cell>
          <cell r="C5784" t="str">
            <v>BAZAR</v>
          </cell>
          <cell r="D5784">
            <v>7.61</v>
          </cell>
          <cell r="E5784" t="str">
            <v>Flujo Continuo</v>
          </cell>
        </row>
        <row r="5785">
          <cell r="A5785">
            <v>946642</v>
          </cell>
          <cell r="B5785" t="str">
            <v>PET CARE TRAINING PADS X 30 - CARBÓN</v>
          </cell>
          <cell r="C5785" t="str">
            <v>BAZAR</v>
          </cell>
          <cell r="D5785">
            <v>32.590000000000003</v>
          </cell>
          <cell r="E5785" t="str">
            <v>Flujo Continuo</v>
          </cell>
        </row>
        <row r="5786">
          <cell r="A5786">
            <v>946643</v>
          </cell>
          <cell r="B5786" t="str">
            <v>PET CARE TRAINING PADS X 30</v>
          </cell>
          <cell r="C5786" t="str">
            <v>BAZAR</v>
          </cell>
          <cell r="D5786">
            <v>27.15</v>
          </cell>
          <cell r="E5786" t="str">
            <v>Flujo Continuo</v>
          </cell>
        </row>
        <row r="5787">
          <cell r="A5787">
            <v>946645</v>
          </cell>
          <cell r="B5787" t="str">
            <v>DEPILE CERA ROLL ON BLISTER X 120ML</v>
          </cell>
          <cell r="C5787" t="str">
            <v>ABARROTES NO COMESTIBLES</v>
          </cell>
          <cell r="D5787">
            <v>19.350000000000001</v>
          </cell>
          <cell r="E5787" t="str">
            <v>Flujo Continuo</v>
          </cell>
        </row>
        <row r="5788">
          <cell r="A5788">
            <v>946646</v>
          </cell>
          <cell r="B5788" t="str">
            <v>DEPILE CERA PERLAS CALÉNDULA/ALBA X200GR</v>
          </cell>
          <cell r="C5788" t="str">
            <v>ABARROTES NO COMESTIBLES</v>
          </cell>
          <cell r="D5788">
            <v>16.27</v>
          </cell>
          <cell r="E5788" t="str">
            <v>Flujo Continuo</v>
          </cell>
        </row>
        <row r="5789">
          <cell r="A5789">
            <v>946647</v>
          </cell>
          <cell r="B5789" t="str">
            <v>DEPILE CERA EN PERLAS CON VAINILLAX200GR</v>
          </cell>
          <cell r="C5789" t="str">
            <v>ABARROTES NO COMESTIBLES</v>
          </cell>
          <cell r="D5789">
            <v>16.27</v>
          </cell>
          <cell r="E5789" t="str">
            <v>Flujo Continuo</v>
          </cell>
        </row>
        <row r="5790">
          <cell r="A5790">
            <v>946648</v>
          </cell>
          <cell r="B5790" t="str">
            <v>DEPILE CERA MICROONDAS ORQUÍDEA X 200GR</v>
          </cell>
          <cell r="C5790" t="str">
            <v>ABARROTES NO COMESTIBLES</v>
          </cell>
          <cell r="D5790">
            <v>25.41</v>
          </cell>
          <cell r="E5790" t="str">
            <v>Flujo Continuo</v>
          </cell>
        </row>
        <row r="5791">
          <cell r="A5791">
            <v>946649</v>
          </cell>
          <cell r="B5791" t="str">
            <v>DEPILE CERA MICROONDAS VAINILLA X 200GR</v>
          </cell>
          <cell r="C5791" t="str">
            <v>ABARROTES NO COMESTIBLES</v>
          </cell>
          <cell r="D5791">
            <v>25.41</v>
          </cell>
          <cell r="E5791" t="str">
            <v>Flujo Continuo</v>
          </cell>
        </row>
        <row r="5792">
          <cell r="A5792">
            <v>946941</v>
          </cell>
          <cell r="B5792" t="str">
            <v>LIMPIADOR MULT ECOHOUSE 1800ML,CÍTRICO</v>
          </cell>
          <cell r="C5792" t="str">
            <v>ABARROTES NO COMESTIBLES</v>
          </cell>
          <cell r="D5792">
            <v>6.94</v>
          </cell>
          <cell r="E5792" t="str">
            <v>Flujo Continuo</v>
          </cell>
        </row>
        <row r="5793">
          <cell r="A5793">
            <v>902729</v>
          </cell>
          <cell r="B5793" t="str">
            <v>CREMA DE RON PONCHE CREMA BOT. 750ML</v>
          </cell>
          <cell r="C5793" t="str">
            <v>ABARROTES BEBIBLES</v>
          </cell>
          <cell r="D5793">
            <v>37.58</v>
          </cell>
          <cell r="E5793" t="str">
            <v>Almacenado</v>
          </cell>
        </row>
        <row r="5794">
          <cell r="A5794">
            <v>946942</v>
          </cell>
          <cell r="B5794" t="str">
            <v>LIMPIADOR MULT  ECOHOUSE  4000ML, BEBÉ</v>
          </cell>
          <cell r="C5794" t="str">
            <v>ABARROTES NO COMESTIBLES</v>
          </cell>
          <cell r="D5794">
            <v>11.75</v>
          </cell>
          <cell r="E5794" t="str">
            <v>Flujo Continuo</v>
          </cell>
        </row>
        <row r="5795">
          <cell r="A5795">
            <v>946962</v>
          </cell>
          <cell r="B5795" t="str">
            <v>TINT LUMINANCE 2TUBOS CASTAÑO OSCURO 3.0</v>
          </cell>
          <cell r="C5795" t="str">
            <v>ABARROTES NO COMESTIBLES</v>
          </cell>
          <cell r="D5795">
            <v>19.29</v>
          </cell>
          <cell r="E5795" t="str">
            <v>Flujo Continuo</v>
          </cell>
        </row>
        <row r="5796">
          <cell r="A5796">
            <v>946963</v>
          </cell>
          <cell r="B5796" t="str">
            <v>TINT LUMINANCE 2TUBOS CHOCOLATE 5.4</v>
          </cell>
          <cell r="C5796" t="str">
            <v>ABARROTES NO COMESTIBLES</v>
          </cell>
          <cell r="D5796">
            <v>19.29</v>
          </cell>
          <cell r="E5796" t="str">
            <v>Flujo Continuo</v>
          </cell>
        </row>
        <row r="5797">
          <cell r="A5797">
            <v>946964</v>
          </cell>
          <cell r="B5797" t="str">
            <v>TINT LUMINANCE 2TUBOS NEGRO LUMINOSO 1.0</v>
          </cell>
          <cell r="C5797" t="str">
            <v>ABARROTES NO COMESTIBLES</v>
          </cell>
          <cell r="D5797">
            <v>19.29</v>
          </cell>
          <cell r="E5797" t="str">
            <v>Flujo Continuo</v>
          </cell>
        </row>
        <row r="5798">
          <cell r="A5798">
            <v>946965</v>
          </cell>
          <cell r="B5798" t="str">
            <v>TINT LUMINANCE 2TUBOS RUBIO CEN PROF 7.1</v>
          </cell>
          <cell r="C5798" t="str">
            <v>ABARROTES NO COMESTIBLES</v>
          </cell>
          <cell r="D5798">
            <v>16.66</v>
          </cell>
          <cell r="E5798" t="str">
            <v>Flujo Continuo</v>
          </cell>
        </row>
        <row r="5799">
          <cell r="A5799">
            <v>946966</v>
          </cell>
          <cell r="B5799" t="str">
            <v>TINT LUMINANCE 2TUBO CASTAÑO MEDIANO 4.0</v>
          </cell>
          <cell r="C5799" t="str">
            <v>ABARROTES NO COMESTIBLES</v>
          </cell>
          <cell r="D5799">
            <v>16.66</v>
          </cell>
          <cell r="E5799" t="str">
            <v>Flujo Continuo</v>
          </cell>
        </row>
        <row r="5800">
          <cell r="A5800">
            <v>946967</v>
          </cell>
          <cell r="B5800" t="str">
            <v>TINT LUMINANCE 2TUBOS RUBIO OSCURO 6.0</v>
          </cell>
          <cell r="C5800" t="str">
            <v>ABARROTES NO COMESTIBLES</v>
          </cell>
          <cell r="D5800">
            <v>19.29</v>
          </cell>
          <cell r="E5800" t="str">
            <v>Flujo Continuo</v>
          </cell>
        </row>
        <row r="5801">
          <cell r="A5801">
            <v>946968</v>
          </cell>
          <cell r="B5801" t="str">
            <v>TINT LUMINANCE 2TUBOS CASTAÑO CLARO 5.0</v>
          </cell>
          <cell r="C5801" t="str">
            <v>ABARROTES NO COMESTIBLES</v>
          </cell>
          <cell r="D5801">
            <v>19.29</v>
          </cell>
          <cell r="E5801" t="str">
            <v>Flujo Continuo</v>
          </cell>
        </row>
        <row r="5802">
          <cell r="A5802">
            <v>946969</v>
          </cell>
          <cell r="B5802" t="str">
            <v>TINT LUMINANCE 2TUBOS RUBIO 7.0</v>
          </cell>
          <cell r="C5802" t="str">
            <v>ABARROTES NO COMESTIBLES</v>
          </cell>
          <cell r="D5802">
            <v>19.29</v>
          </cell>
          <cell r="E5802" t="str">
            <v>Flujo Continuo</v>
          </cell>
        </row>
        <row r="5803">
          <cell r="A5803">
            <v>947243</v>
          </cell>
          <cell r="B5803" t="str">
            <v>C DENTAL ENCÍAS/SENSIBX100G SENSODYNE</v>
          </cell>
          <cell r="C5803" t="str">
            <v>ABARROTES NO COMESTIBLES</v>
          </cell>
          <cell r="D5803">
            <v>15.8</v>
          </cell>
          <cell r="E5803" t="str">
            <v>Flujo Continuo</v>
          </cell>
        </row>
        <row r="5804">
          <cell r="A5804">
            <v>947252</v>
          </cell>
          <cell r="B5804" t="str">
            <v>PANETON PERUANO CASA VERDE X900G</v>
          </cell>
          <cell r="C5804" t="str">
            <v>ABARROTES COMESTIBLES</v>
          </cell>
          <cell r="D5804">
            <v>17.739999999999998</v>
          </cell>
          <cell r="E5804" t="str">
            <v>Flujo Continuo</v>
          </cell>
        </row>
        <row r="5805">
          <cell r="A5805">
            <v>947253</v>
          </cell>
          <cell r="B5805" t="str">
            <v>PANETON S/GLUT NIBS MOLINOS DMUNDO X900G</v>
          </cell>
          <cell r="C5805" t="str">
            <v>ABARROTES COMESTIBLES</v>
          </cell>
          <cell r="D5805">
            <v>16.2</v>
          </cell>
          <cell r="E5805" t="str">
            <v>Flujo Continuo</v>
          </cell>
        </row>
        <row r="5806">
          <cell r="A5806">
            <v>947254</v>
          </cell>
          <cell r="B5806" t="str">
            <v>POMO MATCHA CEREMONIAL X 30G</v>
          </cell>
          <cell r="C5806" t="str">
            <v>ABARROTES COMESTIBLES</v>
          </cell>
          <cell r="D5806">
            <v>51.65</v>
          </cell>
          <cell r="E5806" t="str">
            <v>Flujo Continuo</v>
          </cell>
        </row>
        <row r="5807">
          <cell r="A5807">
            <v>947255</v>
          </cell>
          <cell r="B5807" t="str">
            <v>MATCHA CEREMONIAL CAJA  X 15 SACHETS</v>
          </cell>
          <cell r="C5807" t="str">
            <v>ABARROTES COMESTIBLES</v>
          </cell>
          <cell r="D5807">
            <v>28.65</v>
          </cell>
          <cell r="E5807" t="str">
            <v>Flujo Continuo</v>
          </cell>
        </row>
        <row r="5808">
          <cell r="A5808">
            <v>947256</v>
          </cell>
          <cell r="B5808" t="str">
            <v>ENFAMIL CONFORT PREMIUM LATA 375 GR</v>
          </cell>
          <cell r="C5808" t="str">
            <v>ABARROTES COMESTIBLES</v>
          </cell>
          <cell r="D5808">
            <v>55.15</v>
          </cell>
          <cell r="E5808" t="str">
            <v>Flujo Continuo</v>
          </cell>
        </row>
        <row r="5809">
          <cell r="A5809">
            <v>892487</v>
          </cell>
          <cell r="B5809" t="str">
            <v>BICARBONATO DE SODIO X 100 G UNIVERSAL</v>
          </cell>
          <cell r="C5809" t="str">
            <v>ABARROTES COMESTIBLES</v>
          </cell>
          <cell r="D5809">
            <v>3.4</v>
          </cell>
          <cell r="E5809" t="str">
            <v>Almacenado</v>
          </cell>
        </row>
        <row r="5810">
          <cell r="A5810">
            <v>947263</v>
          </cell>
          <cell r="B5810" t="str">
            <v>BROWNIE EXTREME GUSTOZZI 45G</v>
          </cell>
          <cell r="C5810" t="str">
            <v>ABARROTES COMESTIBLES</v>
          </cell>
          <cell r="D5810">
            <v>1.31</v>
          </cell>
          <cell r="E5810" t="str">
            <v>Flujo Continuo</v>
          </cell>
        </row>
        <row r="5811">
          <cell r="A5811">
            <v>947264</v>
          </cell>
          <cell r="B5811" t="str">
            <v>COCOA MACADOR X 170GR</v>
          </cell>
          <cell r="C5811" t="str">
            <v>ABARROTES COMESTIBLES</v>
          </cell>
          <cell r="D5811">
            <v>5.3</v>
          </cell>
          <cell r="E5811" t="str">
            <v>Flujo Continuo</v>
          </cell>
        </row>
        <row r="5812">
          <cell r="A5812">
            <v>947265</v>
          </cell>
          <cell r="B5812" t="str">
            <v>COCOA MACADOR X 230 GRAMOS</v>
          </cell>
          <cell r="C5812" t="str">
            <v>ABARROTES COMESTIBLES</v>
          </cell>
          <cell r="D5812">
            <v>7.55</v>
          </cell>
          <cell r="E5812" t="str">
            <v>Flujo Continuo</v>
          </cell>
        </row>
        <row r="5813">
          <cell r="A5813">
            <v>947268</v>
          </cell>
          <cell r="B5813" t="str">
            <v>CHIFLES C/CANCHA Y C.SECA ARTICHAY X500G</v>
          </cell>
          <cell r="C5813" t="str">
            <v>ABARROTES COMESTIBLES</v>
          </cell>
          <cell r="D5813">
            <v>18.079999999999998</v>
          </cell>
          <cell r="E5813" t="str">
            <v>Flujo Continuo</v>
          </cell>
        </row>
        <row r="5814">
          <cell r="A5814">
            <v>947269</v>
          </cell>
          <cell r="B5814" t="str">
            <v>CHIFLES C/CANCHA Y C.SECA ARTICHAY X250G</v>
          </cell>
          <cell r="C5814" t="str">
            <v>ABARROTES COMESTIBLES</v>
          </cell>
          <cell r="D5814">
            <v>9.7799999999999994</v>
          </cell>
          <cell r="E5814" t="str">
            <v>Flujo Continuo</v>
          </cell>
        </row>
        <row r="5815">
          <cell r="A5815">
            <v>947270</v>
          </cell>
          <cell r="B5815" t="str">
            <v>CHIFLES C/ACEITE GIRASOL ARTICHAY X250G</v>
          </cell>
          <cell r="C5815" t="str">
            <v>ABARROTES COMESTIBLES</v>
          </cell>
          <cell r="D5815">
            <v>9.7799999999999994</v>
          </cell>
          <cell r="E5815" t="str">
            <v>Flujo Continuo</v>
          </cell>
        </row>
        <row r="5816">
          <cell r="A5816">
            <v>947271</v>
          </cell>
          <cell r="B5816" t="str">
            <v xml:space="preserve"> MINI OBLEA BON O BON X288G</v>
          </cell>
          <cell r="C5816" t="str">
            <v>ABARROTES COMESTIBLES</v>
          </cell>
          <cell r="D5816">
            <v>7.96</v>
          </cell>
          <cell r="E5816" t="str">
            <v>Flujo Continuo</v>
          </cell>
        </row>
        <row r="5817">
          <cell r="A5817">
            <v>947381</v>
          </cell>
          <cell r="B5817" t="str">
            <v>COMMAND GANCHOS DECORATIVOS CLEAR 17026</v>
          </cell>
          <cell r="C5817" t="str">
            <v>BAZAR</v>
          </cell>
          <cell r="D5817">
            <v>10.95</v>
          </cell>
          <cell r="E5817" t="str">
            <v>Flujo Continuo</v>
          </cell>
        </row>
        <row r="5818">
          <cell r="A5818">
            <v>947384</v>
          </cell>
          <cell r="B5818" t="str">
            <v>LIMPIAVIDRIOS 4L DKASA</v>
          </cell>
          <cell r="C5818" t="str">
            <v>ABARROTES NO COMESTIBLES</v>
          </cell>
          <cell r="D5818">
            <v>12.7</v>
          </cell>
          <cell r="E5818" t="str">
            <v>Flujo Continuo</v>
          </cell>
        </row>
        <row r="5819">
          <cell r="A5819">
            <v>947385</v>
          </cell>
          <cell r="B5819" t="str">
            <v>SACAGRASA 4L DKASA</v>
          </cell>
          <cell r="C5819" t="str">
            <v>ABARROTES NO COMESTIBLES</v>
          </cell>
          <cell r="D5819">
            <v>13.58</v>
          </cell>
          <cell r="E5819" t="str">
            <v>Flujo Continuo</v>
          </cell>
        </row>
        <row r="5820">
          <cell r="A5820">
            <v>947942</v>
          </cell>
          <cell r="B5820" t="str">
            <v>CEPILLO WET BRUSH  ORIGINAL SURTIDO</v>
          </cell>
          <cell r="C5820" t="str">
            <v>ABARROTES NO COMESTIBLES</v>
          </cell>
          <cell r="D5820">
            <v>21.48</v>
          </cell>
          <cell r="E5820" t="str">
            <v>Flujo Continuo</v>
          </cell>
        </row>
        <row r="5821">
          <cell r="A5821">
            <v>947943</v>
          </cell>
          <cell r="B5821" t="str">
            <v>CEPILLO WET BRUSH PALETA SURTIDO</v>
          </cell>
          <cell r="C5821" t="str">
            <v>ABARROTES NO COMESTIBLES</v>
          </cell>
          <cell r="D5821">
            <v>24.79</v>
          </cell>
          <cell r="E5821" t="str">
            <v>Flujo Continuo</v>
          </cell>
        </row>
        <row r="5822">
          <cell r="A5822">
            <v>947944</v>
          </cell>
          <cell r="B5822" t="str">
            <v>CEPILLO WET BRUSH NIÑOS SURTIDO</v>
          </cell>
          <cell r="C5822" t="str">
            <v>ABARROTES NO COMESTIBLES</v>
          </cell>
          <cell r="D5822">
            <v>13.77</v>
          </cell>
          <cell r="E5822" t="str">
            <v>Flujo Continuo</v>
          </cell>
        </row>
        <row r="5823">
          <cell r="A5823">
            <v>947945</v>
          </cell>
          <cell r="B5823" t="str">
            <v>CEPILLO WET BRUSH PEINE SURTIDO</v>
          </cell>
          <cell r="C5823" t="str">
            <v>ABARROTES NO COMESTIBLES</v>
          </cell>
          <cell r="D5823">
            <v>10.96</v>
          </cell>
          <cell r="E5823" t="str">
            <v>Flujo Continuo</v>
          </cell>
        </row>
        <row r="5824">
          <cell r="A5824">
            <v>898566</v>
          </cell>
          <cell r="B5824" t="str">
            <v>TWININGS LIMON Y JENGIBRE X 10BOL</v>
          </cell>
          <cell r="C5824" t="str">
            <v>ABARROTES COMESTIBLES</v>
          </cell>
          <cell r="D5824">
            <v>11.21</v>
          </cell>
          <cell r="E5824" t="str">
            <v>Almacenado</v>
          </cell>
        </row>
        <row r="5825">
          <cell r="A5825">
            <v>902242</v>
          </cell>
          <cell r="B5825" t="str">
            <v>PAELLA ESMALTADA X256GR CARMENCITA</v>
          </cell>
          <cell r="C5825" t="str">
            <v>ABARROTES COMESTIBLES</v>
          </cell>
          <cell r="D5825">
            <v>46.77</v>
          </cell>
          <cell r="E5825" t="str">
            <v>Almacenado</v>
          </cell>
        </row>
        <row r="5826">
          <cell r="A5826">
            <v>947946</v>
          </cell>
          <cell r="B5826" t="str">
            <v>CEPILLO WET BRUSH NIÑOS PLUSH SURTIDO</v>
          </cell>
          <cell r="C5826" t="str">
            <v>ABARROTES NO COMESTIBLES</v>
          </cell>
          <cell r="D5826">
            <v>24.79</v>
          </cell>
          <cell r="E5826" t="str">
            <v>Flujo Continuo</v>
          </cell>
        </row>
        <row r="5827">
          <cell r="A5827">
            <v>947947</v>
          </cell>
          <cell r="B5827" t="str">
            <v>CEPILLO WET BRUSH REDONDO TERMICO SURT</v>
          </cell>
          <cell r="C5827" t="str">
            <v>ABARROTES NO COMESTIBLES</v>
          </cell>
          <cell r="D5827">
            <v>26.99</v>
          </cell>
          <cell r="E5827" t="str">
            <v>Flujo Continuo</v>
          </cell>
        </row>
        <row r="5828">
          <cell r="A5828">
            <v>947948</v>
          </cell>
          <cell r="B5828" t="str">
            <v>CEPILLO WET BRUSH  GO GREEN SURTIDO</v>
          </cell>
          <cell r="C5828" t="str">
            <v>ABARROTES NO COMESTIBLES</v>
          </cell>
          <cell r="D5828">
            <v>26.99</v>
          </cell>
          <cell r="E5828" t="str">
            <v>Flujo Continuo</v>
          </cell>
        </row>
        <row r="5829">
          <cell r="A5829">
            <v>947952</v>
          </cell>
          <cell r="B5829" t="str">
            <v>PACK SB BODYMX150ML+10ML+BLOTX57ML STRB</v>
          </cell>
          <cell r="C5829" t="str">
            <v>ABARROTES NO COMESTIBLES</v>
          </cell>
          <cell r="D5829">
            <v>20.7</v>
          </cell>
          <cell r="E5829" t="str">
            <v>Flujo Continuo</v>
          </cell>
        </row>
        <row r="5830">
          <cell r="A5830">
            <v>947954</v>
          </cell>
          <cell r="B5830" t="str">
            <v>COLONIA SFX 200ML + LOCIÓN SFX 200ML</v>
          </cell>
          <cell r="C5830" t="str">
            <v>ABARROTES NO COMESTIBLES</v>
          </cell>
          <cell r="D5830">
            <v>17.329999999999998</v>
          </cell>
          <cell r="E5830" t="str">
            <v>Flujo Continuo</v>
          </cell>
        </row>
        <row r="5831">
          <cell r="A5831">
            <v>947955</v>
          </cell>
          <cell r="B5831" t="str">
            <v>COLONIA BN X 60ML + LOCIÓN BNX 150ML</v>
          </cell>
          <cell r="C5831" t="str">
            <v>ABARROTES NO COMESTIBLES</v>
          </cell>
          <cell r="D5831">
            <v>15.42</v>
          </cell>
          <cell r="E5831" t="str">
            <v>Flujo Continuo</v>
          </cell>
        </row>
        <row r="5832">
          <cell r="A5832">
            <v>947956</v>
          </cell>
          <cell r="B5832" t="str">
            <v>PACK BALLANTINES FINEST 750 ML + 1 VASO</v>
          </cell>
          <cell r="C5832" t="str">
            <v>ABARROTES BEBIBLES</v>
          </cell>
          <cell r="D5832">
            <v>32.340000000000003</v>
          </cell>
          <cell r="E5832" t="str">
            <v>Flujo Continuo</v>
          </cell>
        </row>
        <row r="5833">
          <cell r="A5833">
            <v>947957</v>
          </cell>
          <cell r="B5833" t="str">
            <v>PACK SOMETHING SPECIAL 750 ML + 1 VASO</v>
          </cell>
          <cell r="C5833" t="str">
            <v>ABARROTES BEBIBLES</v>
          </cell>
          <cell r="D5833">
            <v>35.94</v>
          </cell>
          <cell r="E5833" t="str">
            <v>Flujo Continuo</v>
          </cell>
        </row>
        <row r="5834">
          <cell r="A5834">
            <v>947958</v>
          </cell>
          <cell r="B5834" t="str">
            <v>PACK THE GLENLIVET 12YO 700 ML + 2 VASOS</v>
          </cell>
          <cell r="C5834" t="str">
            <v>ABARROTES BEBIBLES</v>
          </cell>
          <cell r="D5834">
            <v>98.61</v>
          </cell>
          <cell r="E5834" t="str">
            <v>Flujo Continuo</v>
          </cell>
        </row>
        <row r="5835">
          <cell r="A5835">
            <v>947959</v>
          </cell>
          <cell r="B5835" t="str">
            <v>THE GLENLIVET CAPTAIN’S RESERVE 700 ML</v>
          </cell>
          <cell r="C5835" t="str">
            <v>ABARROTES BEBIBLES</v>
          </cell>
          <cell r="D5835">
            <v>191.03</v>
          </cell>
          <cell r="E5835" t="str">
            <v>Flujo Continuo</v>
          </cell>
        </row>
        <row r="5836">
          <cell r="A5836">
            <v>947960</v>
          </cell>
          <cell r="B5836" t="str">
            <v>PACK CHIVAS 13YO BOT 700 ML + BOT 200 ML</v>
          </cell>
          <cell r="C5836" t="str">
            <v>ABARROTES BEBIBLES</v>
          </cell>
          <cell r="D5836">
            <v>75.56</v>
          </cell>
          <cell r="E5836" t="str">
            <v>Flujo Continuo</v>
          </cell>
        </row>
        <row r="5837">
          <cell r="A5837">
            <v>947961</v>
          </cell>
          <cell r="B5837" t="str">
            <v>PACK CHIVAS 18YO BOT 700 ML + BOT 200 ML</v>
          </cell>
          <cell r="C5837" t="str">
            <v>ABARROTES BEBIBLES</v>
          </cell>
          <cell r="D5837">
            <v>165.61</v>
          </cell>
          <cell r="E5837" t="str">
            <v>Flujo Continuo</v>
          </cell>
        </row>
        <row r="5838">
          <cell r="A5838">
            <v>947962</v>
          </cell>
          <cell r="B5838" t="str">
            <v>CHIVAS 12YO BOT 750ML + XV BOT 750ML</v>
          </cell>
          <cell r="C5838" t="str">
            <v>ABARROTES BEBIBLES</v>
          </cell>
          <cell r="D5838">
            <v>107.98</v>
          </cell>
          <cell r="E5838" t="str">
            <v>Flujo Continuo</v>
          </cell>
        </row>
        <row r="5839">
          <cell r="A5839">
            <v>947968</v>
          </cell>
          <cell r="B5839" t="str">
            <v>VINO FREIXENET PINOT GRIGIO 750ML</v>
          </cell>
          <cell r="C5839" t="str">
            <v>ABARROTES BEBIBLES</v>
          </cell>
          <cell r="D5839">
            <v>50.35</v>
          </cell>
          <cell r="E5839" t="str">
            <v>Flujo Continuo</v>
          </cell>
        </row>
        <row r="5840">
          <cell r="A5840">
            <v>947969</v>
          </cell>
          <cell r="B5840" t="str">
            <v>VINO FREIXENET CHIANTI 750ML</v>
          </cell>
          <cell r="C5840" t="str">
            <v>ABARROTES BEBIBLES</v>
          </cell>
          <cell r="D5840">
            <v>50.35</v>
          </cell>
          <cell r="E5840" t="str">
            <v>Flujo Continuo</v>
          </cell>
        </row>
        <row r="5841">
          <cell r="A5841">
            <v>947970</v>
          </cell>
          <cell r="B5841" t="str">
            <v>VINO FREIXENET ROSE 750ML</v>
          </cell>
          <cell r="C5841" t="str">
            <v>ABARROTES BEBIBLES</v>
          </cell>
          <cell r="D5841">
            <v>50.35</v>
          </cell>
          <cell r="E5841" t="str">
            <v>Flujo Continuo</v>
          </cell>
        </row>
        <row r="5842">
          <cell r="A5842">
            <v>947976</v>
          </cell>
          <cell r="B5842" t="str">
            <v>ESTUCHE BOB ESPONJA:GUANTE+SHAMPOO+JABON</v>
          </cell>
          <cell r="C5842" t="str">
            <v>ABARROTES NO COMESTIBLES</v>
          </cell>
          <cell r="D5842">
            <v>20.7</v>
          </cell>
          <cell r="E5842" t="str">
            <v>Flujo Continuo</v>
          </cell>
        </row>
        <row r="5843">
          <cell r="A5843">
            <v>947977</v>
          </cell>
          <cell r="B5843" t="str">
            <v>ESTUCHE WINNIE POOH:GUANTE+SHAMPOO+JABON</v>
          </cell>
          <cell r="C5843" t="str">
            <v>ABARROTES NO COMESTIBLES</v>
          </cell>
          <cell r="D5843">
            <v>20.7</v>
          </cell>
          <cell r="E5843" t="str">
            <v>Flujo Continuo</v>
          </cell>
        </row>
        <row r="5844">
          <cell r="A5844">
            <v>947978</v>
          </cell>
          <cell r="B5844" t="str">
            <v>ESTUCHE BABY SHARK:GUANTE+SHAMPOO+JABON</v>
          </cell>
          <cell r="C5844" t="str">
            <v>ABARROTES NO COMESTIBLES</v>
          </cell>
          <cell r="D5844">
            <v>20.7</v>
          </cell>
          <cell r="E5844" t="str">
            <v>Flujo Continuo</v>
          </cell>
        </row>
        <row r="5845">
          <cell r="A5845">
            <v>947979</v>
          </cell>
          <cell r="B5845" t="str">
            <v>ESTUCHE PAW PATROL:GUANTE+SHAMPOO+JABON</v>
          </cell>
          <cell r="C5845" t="str">
            <v>ABARROTES NO COMESTIBLES</v>
          </cell>
          <cell r="D5845">
            <v>20.7</v>
          </cell>
          <cell r="E5845" t="str">
            <v>Flujo Continuo</v>
          </cell>
        </row>
        <row r="5846">
          <cell r="A5846">
            <v>947980</v>
          </cell>
          <cell r="B5846" t="str">
            <v>ESTUCHE ATRAPA PEZ BABY SHARK+SHAMPOO</v>
          </cell>
          <cell r="C5846" t="str">
            <v>ABARROTES NO COMESTIBLES</v>
          </cell>
          <cell r="D5846">
            <v>23.67</v>
          </cell>
          <cell r="E5846" t="str">
            <v>Flujo Continuo</v>
          </cell>
        </row>
        <row r="5847">
          <cell r="A5847">
            <v>947981</v>
          </cell>
          <cell r="B5847" t="str">
            <v>ESTUCHE JUEGO DE LETRAS SKYE+SHAMPOO</v>
          </cell>
          <cell r="C5847" t="str">
            <v>ABARROTES NO COMESTIBLES</v>
          </cell>
          <cell r="D5847">
            <v>23.67</v>
          </cell>
          <cell r="E5847" t="str">
            <v>Flujo Continuo</v>
          </cell>
        </row>
        <row r="5848">
          <cell r="A5848">
            <v>947982</v>
          </cell>
          <cell r="B5848" t="str">
            <v>ESTUCHE PISTA HOTWHEELS+SHAMPOO</v>
          </cell>
          <cell r="C5848" t="str">
            <v>ABARROTES NO COMESTIBLES</v>
          </cell>
          <cell r="D5848">
            <v>23.67</v>
          </cell>
          <cell r="E5848" t="str">
            <v>Flujo Continuo</v>
          </cell>
        </row>
        <row r="5849">
          <cell r="A5849">
            <v>947983</v>
          </cell>
          <cell r="B5849" t="str">
            <v>ESTUCHE LANZA AROS PAWPATROL+SHAMPOO</v>
          </cell>
          <cell r="C5849" t="str">
            <v>ABARROTES NO COMESTIBLES</v>
          </cell>
          <cell r="D5849">
            <v>23.67</v>
          </cell>
          <cell r="E5849" t="str">
            <v>Flujo Continuo</v>
          </cell>
        </row>
        <row r="5850">
          <cell r="A5850">
            <v>947984</v>
          </cell>
          <cell r="B5850" t="str">
            <v>PROM NAV21 NEC FLORES DROWA</v>
          </cell>
          <cell r="C5850" t="str">
            <v>ABARROTES NO COMESTIBLES</v>
          </cell>
          <cell r="D5850">
            <v>15.12</v>
          </cell>
          <cell r="E5850" t="str">
            <v>Flujo Continuo</v>
          </cell>
        </row>
        <row r="5851">
          <cell r="A5851">
            <v>947992</v>
          </cell>
          <cell r="B5851" t="str">
            <v>INKALCOHOL ALCOHOL AROMA CALMA 100ML</v>
          </cell>
          <cell r="C5851" t="str">
            <v>ABARROTES NO COMESTIBLES</v>
          </cell>
          <cell r="D5851">
            <v>7.65</v>
          </cell>
          <cell r="E5851" t="str">
            <v>Flujo Continuo</v>
          </cell>
        </row>
        <row r="5852">
          <cell r="A5852">
            <v>947993</v>
          </cell>
          <cell r="B5852" t="str">
            <v>INKALCOHOL ALCOHOL AROMA EDEN 100ML</v>
          </cell>
          <cell r="C5852" t="str">
            <v>ABARROTES NO COMESTIBLES</v>
          </cell>
          <cell r="D5852">
            <v>5.28</v>
          </cell>
          <cell r="E5852" t="str">
            <v>Flujo Continuo</v>
          </cell>
        </row>
        <row r="5853">
          <cell r="A5853">
            <v>947994</v>
          </cell>
          <cell r="B5853" t="str">
            <v>INKALCOHOL ALCOHO AROMA ENCANELADO 100ML</v>
          </cell>
          <cell r="C5853" t="str">
            <v>ABARROTES NO COMESTIBLES</v>
          </cell>
          <cell r="D5853">
            <v>5.28</v>
          </cell>
          <cell r="E5853" t="str">
            <v>Flujo Continuo</v>
          </cell>
        </row>
        <row r="5854">
          <cell r="A5854">
            <v>947995</v>
          </cell>
          <cell r="B5854" t="str">
            <v>INKALCOHOL ALCOHOL AROMA TROPICAL 100ML</v>
          </cell>
          <cell r="C5854" t="str">
            <v>ABARROTES NO COMESTIBLES</v>
          </cell>
          <cell r="D5854">
            <v>7.65</v>
          </cell>
          <cell r="E5854" t="str">
            <v>Flujo Continuo</v>
          </cell>
        </row>
        <row r="5855">
          <cell r="A5855">
            <v>947996</v>
          </cell>
          <cell r="B5855" t="str">
            <v>INKALCOHOL ALCOHOL AROMA CALMA 300ML</v>
          </cell>
          <cell r="C5855" t="str">
            <v>ABARROTES NO COMESTIBLES</v>
          </cell>
          <cell r="D5855">
            <v>11.8</v>
          </cell>
          <cell r="E5855" t="str">
            <v>Flujo Continuo</v>
          </cell>
        </row>
        <row r="5856">
          <cell r="A5856">
            <v>947997</v>
          </cell>
          <cell r="B5856" t="str">
            <v>INKALCOHOL ALCOHOL AROMA TROPICAL 300ML</v>
          </cell>
          <cell r="C5856" t="str">
            <v>ABARROTES NO COMESTIBLES</v>
          </cell>
          <cell r="D5856">
            <v>11.8</v>
          </cell>
          <cell r="E5856" t="str">
            <v>Flujo Continuo</v>
          </cell>
        </row>
        <row r="5857">
          <cell r="A5857">
            <v>948029</v>
          </cell>
          <cell r="B5857" t="str">
            <v>CERVEZA TIGER PACK 6 BOT 355 ML</v>
          </cell>
          <cell r="C5857" t="str">
            <v>ABARROTES BEBIBLES</v>
          </cell>
          <cell r="D5857">
            <v>14.59</v>
          </cell>
          <cell r="E5857" t="str">
            <v>Flujo Continuo</v>
          </cell>
        </row>
        <row r="5858">
          <cell r="A5858">
            <v>948030</v>
          </cell>
          <cell r="B5858" t="str">
            <v>CERVEZA TIGER PACK 6 LATA 355 ML</v>
          </cell>
          <cell r="C5858" t="str">
            <v>ABARROTES BEBIBLES</v>
          </cell>
          <cell r="D5858">
            <v>14.59</v>
          </cell>
          <cell r="E5858" t="str">
            <v>Flujo Continuo</v>
          </cell>
        </row>
        <row r="5859">
          <cell r="A5859">
            <v>948031</v>
          </cell>
          <cell r="B5859" t="str">
            <v>CERVEZA TIGER PACK 12 LATA 355 ML</v>
          </cell>
          <cell r="C5859" t="str">
            <v>ABARROTES BEBIBLES</v>
          </cell>
          <cell r="D5859">
            <v>27.8</v>
          </cell>
          <cell r="E5859" t="str">
            <v>Flujo Continuo</v>
          </cell>
        </row>
        <row r="5860">
          <cell r="A5860">
            <v>948032</v>
          </cell>
          <cell r="B5860" t="str">
            <v>CERVEZA TIGER PACK 6 LATA 473 ML</v>
          </cell>
          <cell r="C5860" t="str">
            <v>ABARROTES BEBIBLES</v>
          </cell>
          <cell r="D5860">
            <v>18.760000000000002</v>
          </cell>
          <cell r="E5860" t="str">
            <v>Flujo Continuo</v>
          </cell>
        </row>
        <row r="5861">
          <cell r="A5861">
            <v>948033</v>
          </cell>
          <cell r="B5861" t="str">
            <v>MASCARILLA NIÑOS KN95 FC CAJA X10UN</v>
          </cell>
          <cell r="C5861" t="str">
            <v>ABARROTES NO COMESTIBLES</v>
          </cell>
          <cell r="D5861">
            <v>11</v>
          </cell>
          <cell r="E5861" t="str">
            <v>Flujo Continuo</v>
          </cell>
        </row>
        <row r="5862">
          <cell r="A5862">
            <v>948034</v>
          </cell>
          <cell r="B5862" t="str">
            <v>MASCARILLA NIÑOS 3PLIEGUES FC CJ X12UN</v>
          </cell>
          <cell r="C5862" t="str">
            <v>ABARROTES NO COMESTIBLES</v>
          </cell>
          <cell r="D5862">
            <v>4.5599999999999996</v>
          </cell>
          <cell r="E5862" t="str">
            <v>Flujo Continuo</v>
          </cell>
        </row>
        <row r="5863">
          <cell r="A5863">
            <v>948035</v>
          </cell>
          <cell r="B5863" t="str">
            <v>RTD GORDONS GIN &amp; TONIC LATA 375 ML</v>
          </cell>
          <cell r="C5863" t="str">
            <v>ABARROTES BEBIBLES</v>
          </cell>
          <cell r="D5863">
            <v>5.03</v>
          </cell>
          <cell r="E5863" t="str">
            <v>Flujo Continuo</v>
          </cell>
        </row>
        <row r="5864">
          <cell r="A5864">
            <v>948040</v>
          </cell>
          <cell r="B5864" t="str">
            <v>AQARA AGAVE DL ANDES PLATEADO BOT 750 ML</v>
          </cell>
          <cell r="C5864" t="str">
            <v>ABARROTES BEBIBLES</v>
          </cell>
          <cell r="D5864">
            <v>94.03</v>
          </cell>
          <cell r="E5864" t="str">
            <v>Flujo Continuo</v>
          </cell>
        </row>
        <row r="5865">
          <cell r="A5865">
            <v>948041</v>
          </cell>
          <cell r="B5865" t="str">
            <v>AQARA AGAVE DL ANDES R.HUANDOY BOT 750ML</v>
          </cell>
          <cell r="C5865" t="str">
            <v>ABARROTES BEBIBLES</v>
          </cell>
          <cell r="D5865">
            <v>98.51</v>
          </cell>
          <cell r="E5865" t="str">
            <v>Flujo Continuo</v>
          </cell>
        </row>
        <row r="5866">
          <cell r="A5866">
            <v>948042</v>
          </cell>
          <cell r="B5866" t="str">
            <v>AQARA AGAVE DL ANDES REPOSADO BOT 750 ML</v>
          </cell>
          <cell r="C5866" t="str">
            <v>ABARROTES BEBIBLES</v>
          </cell>
          <cell r="D5866">
            <v>112.45</v>
          </cell>
          <cell r="E5866" t="str">
            <v>Flujo Continuo</v>
          </cell>
        </row>
        <row r="5867">
          <cell r="A5867">
            <v>948440</v>
          </cell>
          <cell r="B5867" t="str">
            <v>PACK CAFÉ JACOBS 100G X 2UND</v>
          </cell>
          <cell r="C5867" t="str">
            <v>ABARROTES COMESTIBLES</v>
          </cell>
          <cell r="D5867">
            <v>32.21</v>
          </cell>
          <cell r="E5867" t="str">
            <v>Flujo Continuo</v>
          </cell>
        </row>
        <row r="5868">
          <cell r="A5868">
            <v>948581</v>
          </cell>
          <cell r="B5868" t="str">
            <v>SECRET SCNT EXP BARRA COCOA KISS 73GR</v>
          </cell>
          <cell r="C5868" t="str">
            <v>ABARROTES NO COMESTIBLES</v>
          </cell>
          <cell r="D5868">
            <v>13.64</v>
          </cell>
          <cell r="E5868" t="str">
            <v>Flujo Continuo</v>
          </cell>
        </row>
        <row r="5869">
          <cell r="A5869">
            <v>948582</v>
          </cell>
          <cell r="B5869" t="str">
            <v>SECRET CLINICAL COMPLETELY C 45GR</v>
          </cell>
          <cell r="C5869" t="str">
            <v>ABARROTES NO COMESTIBLES</v>
          </cell>
          <cell r="D5869">
            <v>16.34</v>
          </cell>
          <cell r="E5869" t="str">
            <v>Flujo Continuo</v>
          </cell>
        </row>
        <row r="5870">
          <cell r="A5870">
            <v>948594</v>
          </cell>
          <cell r="B5870" t="str">
            <v>JARABE DE AGAVE ORGANICO 360G CUISINE&amp;CO</v>
          </cell>
          <cell r="C5870" t="str">
            <v>ABARROTES COMESTIBLES</v>
          </cell>
          <cell r="D5870">
            <v>12.5</v>
          </cell>
          <cell r="E5870" t="str">
            <v>Flujo Continuo</v>
          </cell>
        </row>
        <row r="5871">
          <cell r="A5871">
            <v>948595</v>
          </cell>
          <cell r="B5871" t="str">
            <v>CARAMELO LLAVERO PAW PATROL</v>
          </cell>
          <cell r="C5871" t="str">
            <v>ABARROTES COMESTIBLES</v>
          </cell>
          <cell r="D5871">
            <v>3.25</v>
          </cell>
          <cell r="E5871" t="str">
            <v>Flujo Continuo</v>
          </cell>
        </row>
        <row r="5872">
          <cell r="A5872">
            <v>948596</v>
          </cell>
          <cell r="B5872" t="str">
            <v>CARAMELO LLAVERO BABY SHARK</v>
          </cell>
          <cell r="C5872" t="str">
            <v>ABARROTES COMESTIBLES</v>
          </cell>
          <cell r="D5872">
            <v>4.3499999999999996</v>
          </cell>
          <cell r="E5872" t="str">
            <v>Flujo Continuo</v>
          </cell>
        </row>
        <row r="5873">
          <cell r="A5873">
            <v>948597</v>
          </cell>
          <cell r="B5873" t="str">
            <v>MEZCLA PANQUEQUE WFF&amp;CREP 720GCUISINE&amp;CO</v>
          </cell>
          <cell r="C5873" t="str">
            <v>ABARROTES COMESTIBLES</v>
          </cell>
          <cell r="D5873">
            <v>7.67</v>
          </cell>
          <cell r="E5873" t="str">
            <v>Flujo Continuo</v>
          </cell>
        </row>
        <row r="5874">
          <cell r="A5874">
            <v>948598</v>
          </cell>
          <cell r="B5874" t="str">
            <v>MEZCLA GREENMIX TRUNUTS 150G</v>
          </cell>
          <cell r="C5874" t="str">
            <v>ABARROTES COMESTIBLES</v>
          </cell>
          <cell r="D5874">
            <v>5.87</v>
          </cell>
          <cell r="E5874" t="str">
            <v>Flujo Continuo</v>
          </cell>
        </row>
        <row r="5875">
          <cell r="A5875">
            <v>948599</v>
          </cell>
          <cell r="B5875" t="str">
            <v>MEZCLA BLUEMIX TRUNUTS 125G</v>
          </cell>
          <cell r="C5875" t="str">
            <v>ABARROTES COMESTIBLES</v>
          </cell>
          <cell r="D5875">
            <v>5.87</v>
          </cell>
          <cell r="E5875" t="str">
            <v>Flujo Continuo</v>
          </cell>
        </row>
        <row r="5876">
          <cell r="A5876">
            <v>948600</v>
          </cell>
          <cell r="B5876" t="str">
            <v>CERVEZA ASAHI PACK 4 BOT 330 ML</v>
          </cell>
          <cell r="C5876" t="str">
            <v>ABARROTES BEBIBLES</v>
          </cell>
          <cell r="D5876">
            <v>29.81</v>
          </cell>
          <cell r="E5876" t="str">
            <v>Flujo Continuo</v>
          </cell>
        </row>
        <row r="5877">
          <cell r="A5877">
            <v>948601</v>
          </cell>
          <cell r="B5877" t="str">
            <v>CERVEZA S/A ERDINGER PACK 4 BOT 330 ML</v>
          </cell>
          <cell r="C5877" t="str">
            <v>ABARROTES BEBIBLES</v>
          </cell>
          <cell r="D5877">
            <v>27.73</v>
          </cell>
          <cell r="E5877" t="str">
            <v>Flujo Continuo</v>
          </cell>
        </row>
        <row r="5878">
          <cell r="A5878">
            <v>948611</v>
          </cell>
          <cell r="B5878" t="str">
            <v>ACEITUNA VERD ROCOTO HUERTO MEJIA 230G</v>
          </cell>
          <cell r="C5878" t="str">
            <v>ABARROTES COMESTIBLES</v>
          </cell>
          <cell r="D5878">
            <v>6.3</v>
          </cell>
          <cell r="E5878" t="str">
            <v>Flujo Continuo</v>
          </cell>
        </row>
        <row r="5879">
          <cell r="A5879">
            <v>948706</v>
          </cell>
          <cell r="B5879" t="str">
            <v>LICOR BAILEYS PIÑA COLADA BOT 700 ML</v>
          </cell>
          <cell r="C5879" t="str">
            <v>ABARROTES BEBIBLES</v>
          </cell>
          <cell r="D5879">
            <v>52.02</v>
          </cell>
          <cell r="E5879" t="str">
            <v>Flujo Continuo</v>
          </cell>
        </row>
        <row r="5880">
          <cell r="A5880">
            <v>948742</v>
          </cell>
          <cell r="B5880" t="str">
            <v>PACK HIDRATANTE DIA Y NOCHE +ALMOHADILLA</v>
          </cell>
          <cell r="C5880" t="str">
            <v>ABARROTES NO COMESTIBLES</v>
          </cell>
          <cell r="D5880">
            <v>19.52</v>
          </cell>
          <cell r="E5880" t="str">
            <v>Flujo Continuo</v>
          </cell>
        </row>
        <row r="5881">
          <cell r="A5881">
            <v>948743</v>
          </cell>
          <cell r="B5881" t="str">
            <v>PACK ACLARADORA DIA 50G+NOCHE45G+NECESER</v>
          </cell>
          <cell r="C5881" t="str">
            <v>ABARROTES NO COMESTIBLES</v>
          </cell>
          <cell r="D5881">
            <v>17.739999999999998</v>
          </cell>
          <cell r="E5881" t="str">
            <v>Flujo Continuo</v>
          </cell>
        </row>
        <row r="5882">
          <cell r="A5882">
            <v>902577</v>
          </cell>
          <cell r="B5882" t="str">
            <v>MANTEQ MANI CREAMY E VERYDAY X454GR</v>
          </cell>
          <cell r="C5882" t="str">
            <v>ABARROTES COMESTIBLES</v>
          </cell>
          <cell r="D5882">
            <v>16.04</v>
          </cell>
          <cell r="E5882" t="str">
            <v>Almacenado</v>
          </cell>
        </row>
        <row r="5883">
          <cell r="A5883">
            <v>913488</v>
          </cell>
          <cell r="B5883" t="str">
            <v>WHISKY TOMATIN LEGACY SINGLE MALT 700ML</v>
          </cell>
          <cell r="C5883" t="str">
            <v>ABARROTES BEBIBLES</v>
          </cell>
          <cell r="D5883">
            <v>138.51</v>
          </cell>
          <cell r="E5883" t="str">
            <v>Almacenado</v>
          </cell>
        </row>
        <row r="5884">
          <cell r="A5884">
            <v>948744</v>
          </cell>
          <cell r="B5884" t="str">
            <v>PACK LIMPIEZA ESPUMA+EXFOLIAN+LOCION+NEC</v>
          </cell>
          <cell r="C5884" t="str">
            <v>ABARROTES NO COMESTIBLES</v>
          </cell>
          <cell r="D5884">
            <v>23.08</v>
          </cell>
          <cell r="E5884" t="str">
            <v>Flujo Continuo</v>
          </cell>
        </row>
        <row r="5885">
          <cell r="A5885">
            <v>948745</v>
          </cell>
          <cell r="B5885" t="str">
            <v>PACK TRIO CREMAS ACAI+QUINUA+COCO X100G</v>
          </cell>
          <cell r="C5885" t="str">
            <v>ABARROTES NO COMESTIBLES</v>
          </cell>
          <cell r="D5885">
            <v>8.84</v>
          </cell>
          <cell r="E5885" t="str">
            <v>Flujo Continuo</v>
          </cell>
        </row>
        <row r="5886">
          <cell r="A5886">
            <v>949071</v>
          </cell>
          <cell r="B5886" t="str">
            <v>VINO CALVET GRANDE RESERVE 750ML</v>
          </cell>
          <cell r="C5886" t="str">
            <v>ABARROTES BEBIBLES</v>
          </cell>
          <cell r="D5886">
            <v>68.09</v>
          </cell>
          <cell r="E5886" t="str">
            <v>Flujo Continuo</v>
          </cell>
        </row>
        <row r="5887">
          <cell r="A5887">
            <v>949074</v>
          </cell>
          <cell r="B5887" t="str">
            <v>VINO CALVET RSV MERLOT CAB.SAUV 750ML</v>
          </cell>
          <cell r="C5887" t="str">
            <v>ABARROTES BEBIBLES</v>
          </cell>
          <cell r="D5887">
            <v>42.84</v>
          </cell>
          <cell r="E5887" t="str">
            <v>Flujo Continuo</v>
          </cell>
        </row>
        <row r="5888">
          <cell r="A5888">
            <v>949075</v>
          </cell>
          <cell r="B5888" t="str">
            <v>VINO CALVET RSV SAUVIGNON BLANC 750ML</v>
          </cell>
          <cell r="C5888" t="str">
            <v>ABARROTES BEBIBLES</v>
          </cell>
          <cell r="D5888">
            <v>42.84</v>
          </cell>
          <cell r="E5888" t="str">
            <v>Flujo Continuo</v>
          </cell>
        </row>
        <row r="5889">
          <cell r="A5889">
            <v>949076</v>
          </cell>
          <cell r="B5889" t="str">
            <v>VINO CALVET ALSACE PINOT BLANC 750ML</v>
          </cell>
          <cell r="C5889" t="str">
            <v>ABARROTES BEBIBLES</v>
          </cell>
          <cell r="D5889">
            <v>42.84</v>
          </cell>
          <cell r="E5889" t="str">
            <v>Flujo Continuo</v>
          </cell>
        </row>
        <row r="5890">
          <cell r="A5890">
            <v>949077</v>
          </cell>
          <cell r="B5890" t="str">
            <v>VINO CALVET ROSE D'ANJOU 750ML</v>
          </cell>
          <cell r="C5890" t="str">
            <v>ABARROTES BEBIBLES</v>
          </cell>
          <cell r="D5890">
            <v>37.83</v>
          </cell>
          <cell r="E5890" t="str">
            <v>Flujo Continuo</v>
          </cell>
        </row>
        <row r="5891">
          <cell r="A5891">
            <v>949161</v>
          </cell>
          <cell r="B5891" t="str">
            <v>AJO GRANULADO OLI21 85GR</v>
          </cell>
          <cell r="C5891" t="str">
            <v>ABARROTES COMESTIBLES</v>
          </cell>
          <cell r="D5891">
            <v>7.64</v>
          </cell>
          <cell r="E5891" t="str">
            <v>Flujo Continuo</v>
          </cell>
        </row>
        <row r="5892">
          <cell r="A5892">
            <v>949162</v>
          </cell>
          <cell r="B5892" t="str">
            <v>AJÍ PANCA GRANULADO OLI21 60GR</v>
          </cell>
          <cell r="C5892" t="str">
            <v>ABARROTES COMESTIBLES</v>
          </cell>
          <cell r="D5892">
            <v>8.2899999999999991</v>
          </cell>
          <cell r="E5892" t="str">
            <v>Flujo Continuo</v>
          </cell>
        </row>
        <row r="5893">
          <cell r="A5893">
            <v>949163</v>
          </cell>
          <cell r="B5893" t="str">
            <v>CEBOLLA BLANCA GRANULADA OLI21 75GR</v>
          </cell>
          <cell r="C5893" t="str">
            <v>ABARROTES COMESTIBLES</v>
          </cell>
          <cell r="D5893">
            <v>7.63</v>
          </cell>
          <cell r="E5893" t="str">
            <v>Flujo Continuo</v>
          </cell>
        </row>
        <row r="5894">
          <cell r="A5894">
            <v>949164</v>
          </cell>
          <cell r="B5894" t="str">
            <v>KIÓN GRANULADO OLI21 50GR</v>
          </cell>
          <cell r="C5894" t="str">
            <v>ABARROTES COMESTIBLES</v>
          </cell>
          <cell r="D5894">
            <v>6.9</v>
          </cell>
          <cell r="E5894" t="str">
            <v>Flujo Continuo</v>
          </cell>
        </row>
        <row r="5895">
          <cell r="A5895">
            <v>949172</v>
          </cell>
          <cell r="B5895" t="str">
            <v>CAFÉ SUPREMO BLUE LLAMA CATURRA X200GR</v>
          </cell>
          <cell r="C5895" t="str">
            <v>ABARROTES COMESTIBLES</v>
          </cell>
          <cell r="D5895">
            <v>14.77</v>
          </cell>
          <cell r="E5895" t="str">
            <v>Flujo Continuo</v>
          </cell>
        </row>
        <row r="5896">
          <cell r="A5896">
            <v>949175</v>
          </cell>
          <cell r="B5896" t="str">
            <v>PANETON CLASICO LA TORINESE 500G</v>
          </cell>
          <cell r="C5896" t="str">
            <v>ABARROTES COMESTIBLES</v>
          </cell>
          <cell r="D5896">
            <v>33.159999999999997</v>
          </cell>
          <cell r="E5896" t="str">
            <v>Flujo Continuo</v>
          </cell>
        </row>
        <row r="5897">
          <cell r="A5897">
            <v>949176</v>
          </cell>
          <cell r="B5897" t="str">
            <v>PANETON CLASICO LA TORINESE 750G</v>
          </cell>
          <cell r="C5897" t="str">
            <v>ABARROTES COMESTIBLES</v>
          </cell>
          <cell r="D5897">
            <v>29.6</v>
          </cell>
          <cell r="E5897" t="str">
            <v>Flujo Continuo</v>
          </cell>
        </row>
        <row r="5898">
          <cell r="A5898">
            <v>949181</v>
          </cell>
          <cell r="B5898" t="str">
            <v>CUATRO GALLOS MV 700ML + REPUBLICA 700ML</v>
          </cell>
          <cell r="C5898" t="str">
            <v>ABARROTES BEBIBLES</v>
          </cell>
          <cell r="D5898">
            <v>90.69</v>
          </cell>
          <cell r="E5898" t="str">
            <v>Flujo Continuo</v>
          </cell>
        </row>
        <row r="5899">
          <cell r="A5899">
            <v>949182</v>
          </cell>
          <cell r="B5899" t="str">
            <v>CERVEZA RAYMI PACK 4 BOT 330 ML</v>
          </cell>
          <cell r="C5899" t="str">
            <v>ABARROTES BEBIBLES</v>
          </cell>
          <cell r="D5899">
            <v>22.8</v>
          </cell>
          <cell r="E5899" t="str">
            <v>Flujo Continuo</v>
          </cell>
        </row>
        <row r="5900">
          <cell r="A5900">
            <v>949183</v>
          </cell>
          <cell r="B5900" t="str">
            <v>PACK SINGLETON 12 AÑOS 700ML+SERVE+VASOS</v>
          </cell>
          <cell r="C5900" t="str">
            <v>ABARROTES BEBIBLES</v>
          </cell>
          <cell r="D5900">
            <v>83.31</v>
          </cell>
          <cell r="E5900" t="str">
            <v>Flujo Continuo</v>
          </cell>
        </row>
        <row r="5901">
          <cell r="A5901">
            <v>949184</v>
          </cell>
          <cell r="B5901" t="str">
            <v>PACK OLD PARR 750ML + ZACAPA AMBAR 750ML</v>
          </cell>
          <cell r="C5901" t="str">
            <v>ABARROTES BEBIBLES</v>
          </cell>
          <cell r="D5901">
            <v>90.27</v>
          </cell>
          <cell r="E5901" t="str">
            <v>Flujo Continuo</v>
          </cell>
        </row>
        <row r="5902">
          <cell r="A5902">
            <v>949188</v>
          </cell>
          <cell r="B5902" t="str">
            <v>CERVEZA TRES CRUCES X 650ML</v>
          </cell>
          <cell r="C5902" t="str">
            <v>ABARROTES BEBIBLES</v>
          </cell>
          <cell r="D5902">
            <v>46.42</v>
          </cell>
          <cell r="E5902" t="str">
            <v>Flujo Continuo</v>
          </cell>
        </row>
        <row r="5903">
          <cell r="A5903">
            <v>949190</v>
          </cell>
          <cell r="B5903" t="str">
            <v>VINO PRISIONERO MALBEC 750ML</v>
          </cell>
          <cell r="C5903" t="str">
            <v>ABARROTES BEBIBLES</v>
          </cell>
          <cell r="D5903">
            <v>32.200000000000003</v>
          </cell>
          <cell r="E5903" t="str">
            <v>Flujo Continuo</v>
          </cell>
        </row>
        <row r="5904">
          <cell r="A5904">
            <v>949191</v>
          </cell>
          <cell r="B5904" t="str">
            <v>VINO PRISIONERO CAB.SAUVIG 750ML</v>
          </cell>
          <cell r="C5904" t="str">
            <v>ABARROTES BEBIBLES</v>
          </cell>
          <cell r="D5904">
            <v>32.200000000000003</v>
          </cell>
          <cell r="E5904" t="str">
            <v>Flujo Continuo</v>
          </cell>
        </row>
        <row r="5905">
          <cell r="A5905">
            <v>949192</v>
          </cell>
          <cell r="B5905" t="str">
            <v>VINO PRISIONERO CHENIN 750ML</v>
          </cell>
          <cell r="C5905" t="str">
            <v>ABARROTES BEBIBLES</v>
          </cell>
          <cell r="D5905">
            <v>32.200000000000003</v>
          </cell>
          <cell r="E5905" t="str">
            <v>Flujo Continuo</v>
          </cell>
        </row>
        <row r="5906">
          <cell r="A5906">
            <v>949193</v>
          </cell>
          <cell r="B5906" t="str">
            <v>VINO F.ROTONDO G.RESERVA ISABEL 750ML</v>
          </cell>
          <cell r="C5906" t="str">
            <v>ABARROTES BEBIBLES</v>
          </cell>
          <cell r="D5906">
            <v>56.85</v>
          </cell>
          <cell r="E5906" t="str">
            <v>Flujo Continuo</v>
          </cell>
        </row>
        <row r="5907">
          <cell r="A5907">
            <v>949194</v>
          </cell>
          <cell r="B5907" t="str">
            <v>VINO SALENTEIN RSVA CORTE TINTAS 750ML</v>
          </cell>
          <cell r="C5907" t="str">
            <v>ABARROTES BEBIBLES</v>
          </cell>
          <cell r="D5907">
            <v>55.39</v>
          </cell>
          <cell r="E5907" t="str">
            <v>Flujo Continuo</v>
          </cell>
        </row>
        <row r="5908">
          <cell r="A5908">
            <v>949195</v>
          </cell>
          <cell r="B5908" t="str">
            <v>VINO ORG. LAS MORAS CHARDONNAY 750ML</v>
          </cell>
          <cell r="C5908" t="str">
            <v>ABARROTES BEBIBLES</v>
          </cell>
          <cell r="D5908">
            <v>31.82</v>
          </cell>
          <cell r="E5908" t="str">
            <v>Flujo Continuo</v>
          </cell>
        </row>
        <row r="5909">
          <cell r="A5909">
            <v>949200</v>
          </cell>
          <cell r="B5909" t="str">
            <v>TR CAP NUTRIBELA CELULAS MADRE 300ML</v>
          </cell>
          <cell r="C5909" t="str">
            <v>ABARROTES NO COMESTIBLES</v>
          </cell>
          <cell r="D5909">
            <v>10.1</v>
          </cell>
          <cell r="E5909" t="str">
            <v>Flujo Continuo</v>
          </cell>
        </row>
        <row r="5910">
          <cell r="A5910">
            <v>949202</v>
          </cell>
          <cell r="B5910" t="str">
            <v>MASCARA PEST MAYBELLINE COLOSSAL 36HR</v>
          </cell>
          <cell r="C5910" t="str">
            <v>ABARROTES NO COMESTIBLES</v>
          </cell>
          <cell r="D5910">
            <v>36.11</v>
          </cell>
          <cell r="E5910" t="str">
            <v>Flujo Continuo</v>
          </cell>
        </row>
        <row r="5911">
          <cell r="A5911">
            <v>949207</v>
          </cell>
          <cell r="B5911" t="str">
            <v>CARTAVIO BLACK BARREL 1L + RUSSKAYA 1L</v>
          </cell>
          <cell r="C5911" t="str">
            <v>ABARROTES BEBIBLES</v>
          </cell>
          <cell r="D5911">
            <v>29.08</v>
          </cell>
          <cell r="E5911" t="str">
            <v>Flujo Continuo</v>
          </cell>
        </row>
        <row r="5912">
          <cell r="A5912">
            <v>949388</v>
          </cell>
          <cell r="B5912" t="str">
            <v xml:space="preserve"> NECESER KIDS SHAMPOO+ JABON LIQUIDO AL</v>
          </cell>
          <cell r="C5912" t="str">
            <v>ABARROTES NO COMESTIBLES</v>
          </cell>
          <cell r="D5912">
            <v>16.47</v>
          </cell>
          <cell r="E5912" t="str">
            <v>Flujo Continuo</v>
          </cell>
        </row>
        <row r="5913">
          <cell r="A5913">
            <v>949389</v>
          </cell>
          <cell r="B5913" t="str">
            <v>NECESER KIDS SHAMPOO+ JABON LIQUIDO UNV.</v>
          </cell>
          <cell r="C5913" t="str">
            <v>ABARROTES NO COMESTIBLES</v>
          </cell>
          <cell r="D5913">
            <v>16.47</v>
          </cell>
          <cell r="E5913" t="str">
            <v>Flujo Continuo</v>
          </cell>
        </row>
        <row r="5914">
          <cell r="A5914">
            <v>949390</v>
          </cell>
          <cell r="B5914" t="str">
            <v>PACK FACIAL(EXFO+MICE+ROLLER PORTUGAL</v>
          </cell>
          <cell r="C5914" t="str">
            <v>ABARROTES NO COMESTIBLES</v>
          </cell>
          <cell r="D5914">
            <v>23.67</v>
          </cell>
          <cell r="E5914" t="str">
            <v>Flujo Continuo</v>
          </cell>
        </row>
        <row r="5915">
          <cell r="A5915">
            <v>949391</v>
          </cell>
          <cell r="B5915" t="str">
            <v>PACK SOLAR  BLOCK &amp; MAKE UP BAHIA</v>
          </cell>
          <cell r="C5915" t="str">
            <v>ABARROTES NO COMESTIBLES</v>
          </cell>
          <cell r="D5915">
            <v>29.6</v>
          </cell>
          <cell r="E5915" t="str">
            <v>Flujo Continuo</v>
          </cell>
        </row>
        <row r="5916">
          <cell r="A5916">
            <v>950085</v>
          </cell>
          <cell r="B5916" t="str">
            <v>MARLBORO EXOTIC FUSION X 20U</v>
          </cell>
          <cell r="C5916" t="str">
            <v>ABARROTES BEBIBLES</v>
          </cell>
          <cell r="D5916">
            <v>11.46</v>
          </cell>
          <cell r="E5916" t="str">
            <v>Flujo Continuo</v>
          </cell>
        </row>
        <row r="5917">
          <cell r="A5917">
            <v>950105</v>
          </cell>
          <cell r="B5917" t="str">
            <v>SIMILAC TOTAL COMFORT X 1.4 KG</v>
          </cell>
          <cell r="C5917" t="str">
            <v>ABARROTES COMESTIBLES</v>
          </cell>
          <cell r="D5917">
            <v>231.12</v>
          </cell>
          <cell r="E5917" t="str">
            <v>Flujo Continuo</v>
          </cell>
        </row>
        <row r="5918">
          <cell r="A5918">
            <v>950114</v>
          </cell>
          <cell r="B5918" t="str">
            <v>PASA MORENA VALLEALTO BOLSA X250G</v>
          </cell>
          <cell r="C5918" t="str">
            <v>ABARROTES COMESTIBLES</v>
          </cell>
          <cell r="D5918">
            <v>5</v>
          </cell>
          <cell r="E5918" t="str">
            <v>Flujo Continuo</v>
          </cell>
        </row>
        <row r="5919">
          <cell r="A5919">
            <v>950126</v>
          </cell>
          <cell r="B5919" t="str">
            <v>RON ESPECIADO KRAKEN BOT 750 ML</v>
          </cell>
          <cell r="C5919" t="str">
            <v>ABARROTES BEBIBLES</v>
          </cell>
          <cell r="D5919">
            <v>62.47</v>
          </cell>
          <cell r="E5919" t="str">
            <v>Flujo Continuo</v>
          </cell>
        </row>
        <row r="5920">
          <cell r="A5920">
            <v>950127</v>
          </cell>
          <cell r="B5920" t="str">
            <v>TEQUILA 1800 CRISTALINO BOT 700 ML</v>
          </cell>
          <cell r="C5920" t="str">
            <v>ABARROTES BEBIBLES</v>
          </cell>
          <cell r="D5920">
            <v>145.86000000000001</v>
          </cell>
          <cell r="E5920" t="str">
            <v>Flujo Continuo</v>
          </cell>
        </row>
        <row r="5921">
          <cell r="A5921">
            <v>950287</v>
          </cell>
          <cell r="B5921" t="str">
            <v>UTHIL BOLSAS ZIPP MEDIANA X 35UND</v>
          </cell>
          <cell r="C5921" t="str">
            <v>HOGAR</v>
          </cell>
          <cell r="D5921">
            <v>7.53</v>
          </cell>
          <cell r="E5921" t="str">
            <v>Flujo Continuo</v>
          </cell>
        </row>
        <row r="5922">
          <cell r="A5922">
            <v>950288</v>
          </cell>
          <cell r="B5922" t="str">
            <v>UTHIL BOLSAS ZIPP GRANDE X 25UND</v>
          </cell>
          <cell r="C5922" t="str">
            <v>HOGAR</v>
          </cell>
          <cell r="D5922">
            <v>7.53</v>
          </cell>
          <cell r="E5922" t="str">
            <v>Flujo Continuo</v>
          </cell>
        </row>
        <row r="5923">
          <cell r="A5923">
            <v>950289</v>
          </cell>
          <cell r="B5923" t="str">
            <v>UTHIL BOLSAS ZIPP CHICA CAJA BIO X 60UND</v>
          </cell>
          <cell r="C5923" t="str">
            <v>HOGAR</v>
          </cell>
          <cell r="D5923">
            <v>8.39</v>
          </cell>
          <cell r="E5923" t="str">
            <v>Flujo Continuo</v>
          </cell>
        </row>
        <row r="5924">
          <cell r="A5924">
            <v>950290</v>
          </cell>
          <cell r="B5924" t="str">
            <v>UTHIL BOLSA ZIPP CHICA BIO 50UND</v>
          </cell>
          <cell r="C5924" t="str">
            <v>HOGAR</v>
          </cell>
          <cell r="D5924">
            <v>7.25</v>
          </cell>
          <cell r="E5924" t="str">
            <v>Flujo Continuo</v>
          </cell>
        </row>
        <row r="5925">
          <cell r="A5925">
            <v>951022</v>
          </cell>
          <cell r="B5925" t="str">
            <v>PASTA CACAO CRIOLLO ORG ECOANDINO 100GR</v>
          </cell>
          <cell r="C5925" t="str">
            <v>ABARROTES COMESTIBLES</v>
          </cell>
          <cell r="D5925">
            <v>9.86</v>
          </cell>
          <cell r="E5925" t="str">
            <v>Flujo Continuo</v>
          </cell>
        </row>
        <row r="5926">
          <cell r="A5926">
            <v>951026</v>
          </cell>
          <cell r="B5926" t="str">
            <v>HILO DENTAL REACH MENTAX100ML J&amp;J</v>
          </cell>
          <cell r="C5926" t="str">
            <v>ABARROTES NO COMESTIBLES</v>
          </cell>
          <cell r="D5926">
            <v>12.77</v>
          </cell>
          <cell r="E5926" t="str">
            <v>Flujo Continuo</v>
          </cell>
        </row>
        <row r="5927">
          <cell r="A5927">
            <v>951028</v>
          </cell>
          <cell r="B5927" t="str">
            <v>RT ESPONJA 2PK MIRACLE COMPLEXION</v>
          </cell>
          <cell r="C5927" t="str">
            <v>ABARROTES NO COMESTIBLES</v>
          </cell>
          <cell r="D5927">
            <v>47.4</v>
          </cell>
          <cell r="E5927" t="str">
            <v>Flujo Continuo</v>
          </cell>
        </row>
        <row r="5928">
          <cell r="A5928">
            <v>951029</v>
          </cell>
          <cell r="B5928" t="str">
            <v>RT ESPONJA COMPLEXION+CASE</v>
          </cell>
          <cell r="C5928" t="str">
            <v>ABARROTES NO COMESTIBLES</v>
          </cell>
          <cell r="D5928">
            <v>29.6</v>
          </cell>
          <cell r="E5928" t="str">
            <v>Flujo Continuo</v>
          </cell>
        </row>
        <row r="5929">
          <cell r="A5929">
            <v>951030</v>
          </cell>
          <cell r="B5929" t="str">
            <v>RT ESPONJA 4PK MINIS MIR COMPLEXION</v>
          </cell>
          <cell r="C5929" t="str">
            <v>ABARROTES NO COMESTIBLES</v>
          </cell>
          <cell r="D5929">
            <v>29.6</v>
          </cell>
          <cell r="E5929" t="str">
            <v>Flujo Continuo</v>
          </cell>
        </row>
        <row r="5930">
          <cell r="A5930">
            <v>951037</v>
          </cell>
          <cell r="B5930" t="str">
            <v>CHOCOLATE M&amp;M'S CASITA NAVIDAD X88G</v>
          </cell>
          <cell r="C5930" t="str">
            <v>ABARROTES COMESTIBLES</v>
          </cell>
          <cell r="D5930">
            <v>5.93</v>
          </cell>
          <cell r="E5930" t="str">
            <v>Flujo Continuo</v>
          </cell>
        </row>
        <row r="5931">
          <cell r="A5931">
            <v>916693</v>
          </cell>
          <cell r="B5931" t="str">
            <v>VINO CICCHITTI CHARDONNAY 750ML</v>
          </cell>
          <cell r="C5931" t="str">
            <v>ABARROTES BEBIBLES</v>
          </cell>
          <cell r="D5931">
            <v>35.54</v>
          </cell>
          <cell r="E5931" t="str">
            <v>Almacenado</v>
          </cell>
        </row>
        <row r="5932">
          <cell r="A5932">
            <v>916694</v>
          </cell>
          <cell r="B5932" t="str">
            <v>VINO LORCA FANTASIA CABERNET FRANC 750ML</v>
          </cell>
          <cell r="C5932" t="str">
            <v>ABARROTES BEBIBLES</v>
          </cell>
          <cell r="D5932">
            <v>31.77</v>
          </cell>
          <cell r="E5932" t="str">
            <v>Almacenado</v>
          </cell>
        </row>
        <row r="5933">
          <cell r="A5933">
            <v>916695</v>
          </cell>
          <cell r="B5933" t="str">
            <v>VINO FRESCHELLO TINTO SEMI SWEET 750ML</v>
          </cell>
          <cell r="C5933" t="str">
            <v>ABARROTES BEBIBLES</v>
          </cell>
          <cell r="D5933">
            <v>18.09</v>
          </cell>
          <cell r="E5933" t="str">
            <v>Almacenado</v>
          </cell>
        </row>
        <row r="5934">
          <cell r="A5934">
            <v>951038</v>
          </cell>
          <cell r="B5934" t="str">
            <v>CAJITA NAVIDAD M&amp;M'S Y SNICKERS 102G</v>
          </cell>
          <cell r="C5934" t="str">
            <v>ABARROTES COMESTIBLES</v>
          </cell>
          <cell r="D5934">
            <v>5.33</v>
          </cell>
          <cell r="E5934" t="str">
            <v>Flujo Continuo</v>
          </cell>
        </row>
        <row r="5935">
          <cell r="A5935">
            <v>951041</v>
          </cell>
          <cell r="B5935" t="str">
            <v>GINGER BEER SAN PELLEGRINO 4 UN X 200ML</v>
          </cell>
          <cell r="C5935" t="str">
            <v>ABARROTES BEBIBLES</v>
          </cell>
          <cell r="D5935">
            <v>23.12</v>
          </cell>
          <cell r="E5935" t="str">
            <v>Flujo Continuo</v>
          </cell>
        </row>
        <row r="5936">
          <cell r="A5936">
            <v>951238</v>
          </cell>
          <cell r="B5936" t="str">
            <v>PREMEZCLA MIX BROWNIE DYFFERENT 430G</v>
          </cell>
          <cell r="C5936" t="str">
            <v>ABARROTES COMESTIBLES</v>
          </cell>
          <cell r="D5936">
            <v>17.739999999999998</v>
          </cell>
          <cell r="E5936" t="str">
            <v>Flujo Continuo</v>
          </cell>
        </row>
        <row r="5937">
          <cell r="A5937">
            <v>951239</v>
          </cell>
          <cell r="B5937" t="str">
            <v>PREMEZCLA MIX WAFFLE DYFFERENT 540G</v>
          </cell>
          <cell r="C5937" t="str">
            <v>ABARROTES COMESTIBLES</v>
          </cell>
          <cell r="D5937">
            <v>11.81</v>
          </cell>
          <cell r="E5937" t="str">
            <v>Flujo Continuo</v>
          </cell>
        </row>
        <row r="5938">
          <cell r="A5938">
            <v>951240</v>
          </cell>
          <cell r="B5938" t="str">
            <v>PREMEZCLA MIX CHIPS COOKIE DYFERENT 450G</v>
          </cell>
          <cell r="C5938" t="str">
            <v>ABARROTES COMESTIBLES</v>
          </cell>
          <cell r="D5938">
            <v>17.739999999999998</v>
          </cell>
          <cell r="E5938" t="str">
            <v>Flujo Continuo</v>
          </cell>
        </row>
        <row r="5939">
          <cell r="A5939">
            <v>951275</v>
          </cell>
          <cell r="B5939" t="str">
            <v>BEBIDA ORG.SCOTTI 1L, ARROZ Y COCO</v>
          </cell>
          <cell r="C5939" t="str">
            <v>ABARROTES COMESTIBLES</v>
          </cell>
          <cell r="D5939">
            <v>10.78</v>
          </cell>
          <cell r="E5939" t="str">
            <v>Flujo Continuo</v>
          </cell>
        </row>
        <row r="5940">
          <cell r="A5940">
            <v>952083</v>
          </cell>
          <cell r="B5940" t="str">
            <v>TINTE PALETTE ICC 6-1 RUBIO OSCURO CENIZ</v>
          </cell>
          <cell r="C5940" t="str">
            <v>ABARROTES NO COMESTIBLES</v>
          </cell>
          <cell r="D5940">
            <v>11.69</v>
          </cell>
          <cell r="E5940" t="str">
            <v>Flujo Continuo</v>
          </cell>
        </row>
        <row r="5941">
          <cell r="A5941">
            <v>952084</v>
          </cell>
          <cell r="B5941" t="str">
            <v>TINTE PALETTE ICC 5-63 CASTAÑO AVELLANA</v>
          </cell>
          <cell r="C5941" t="str">
            <v>ABARROTES NO COMESTIBLES</v>
          </cell>
          <cell r="D5941">
            <v>13.61</v>
          </cell>
          <cell r="E5941" t="str">
            <v>Flujo Continuo</v>
          </cell>
        </row>
        <row r="5942">
          <cell r="A5942">
            <v>952099</v>
          </cell>
          <cell r="B5942" t="str">
            <v>JF FE DREAM CURLS CREME OIL 90G</v>
          </cell>
          <cell r="C5942" t="str">
            <v>ABARROTES NO COMESTIBLES</v>
          </cell>
          <cell r="D5942">
            <v>34.11</v>
          </cell>
          <cell r="E5942" t="str">
            <v>Flujo Continuo</v>
          </cell>
        </row>
        <row r="5943">
          <cell r="A5943">
            <v>952100</v>
          </cell>
          <cell r="B5943" t="str">
            <v>JF HIGHLIGHT ACTIVAT CONDITIONER250ML</v>
          </cell>
          <cell r="C5943" t="str">
            <v>ABARROTES NO COMESTIBLES</v>
          </cell>
          <cell r="D5943">
            <v>25.57</v>
          </cell>
          <cell r="E5943" t="str">
            <v>Flujo Continuo</v>
          </cell>
        </row>
        <row r="5944">
          <cell r="A5944">
            <v>952101</v>
          </cell>
          <cell r="B5944" t="str">
            <v>SAL PARRILLERA 750 GR CUISINE &amp; CO</v>
          </cell>
          <cell r="C5944" t="str">
            <v>ABARROTES COMESTIBLES</v>
          </cell>
          <cell r="D5944">
            <v>4.2</v>
          </cell>
          <cell r="E5944" t="str">
            <v>Flujo Continuo</v>
          </cell>
        </row>
        <row r="5945">
          <cell r="A5945">
            <v>952114</v>
          </cell>
          <cell r="B5945" t="str">
            <v>QVS SPONGE FOUNDATION 2PK</v>
          </cell>
          <cell r="C5945" t="str">
            <v>ABARROTES NO COMESTIBLES</v>
          </cell>
          <cell r="D5945">
            <v>5.87</v>
          </cell>
          <cell r="E5945" t="str">
            <v>Flujo Continuo</v>
          </cell>
        </row>
        <row r="5946">
          <cell r="A5946">
            <v>952115</v>
          </cell>
          <cell r="B5946" t="str">
            <v>QVS SPONGE PROFESSIONAL FOUNDATION</v>
          </cell>
          <cell r="C5946" t="str">
            <v>ABARROTES NO COMESTIBLES</v>
          </cell>
          <cell r="D5946">
            <v>11.81</v>
          </cell>
          <cell r="E5946" t="str">
            <v>Flujo Continuo</v>
          </cell>
        </row>
        <row r="5947">
          <cell r="A5947">
            <v>916696</v>
          </cell>
          <cell r="B5947" t="str">
            <v>VINO FRESCHELLO ROSE BLEND 750ML</v>
          </cell>
          <cell r="C5947" t="str">
            <v>ABARROTES BEBIBLES</v>
          </cell>
          <cell r="D5947">
            <v>18.34</v>
          </cell>
          <cell r="E5947" t="str">
            <v>Almacenado</v>
          </cell>
        </row>
        <row r="5948">
          <cell r="A5948">
            <v>952116</v>
          </cell>
          <cell r="B5948" t="str">
            <v>QVS SPONGE HOURGLASS BLENDING</v>
          </cell>
          <cell r="C5948" t="str">
            <v>ABARROTES NO COMESTIBLES</v>
          </cell>
          <cell r="D5948">
            <v>11.81</v>
          </cell>
          <cell r="E5948" t="str">
            <v>Flujo Continuo</v>
          </cell>
        </row>
        <row r="5949">
          <cell r="A5949">
            <v>952117</v>
          </cell>
          <cell r="B5949" t="str">
            <v>QVS SPONGE FRENCH PASTEL BABY B3PK</v>
          </cell>
          <cell r="C5949" t="str">
            <v>ABARROTES NO COMESTIBLES</v>
          </cell>
          <cell r="D5949">
            <v>11.81</v>
          </cell>
          <cell r="E5949" t="str">
            <v>Flujo Continuo</v>
          </cell>
        </row>
        <row r="5950">
          <cell r="A5950">
            <v>952118</v>
          </cell>
          <cell r="B5950" t="str">
            <v>QVS SPONGE MAKEUP 20PK</v>
          </cell>
          <cell r="C5950" t="str">
            <v>ABARROTES NO COMESTIBLES</v>
          </cell>
          <cell r="D5950">
            <v>11.81</v>
          </cell>
          <cell r="E5950" t="str">
            <v>Flujo Continuo</v>
          </cell>
        </row>
        <row r="5951">
          <cell r="A5951">
            <v>952119</v>
          </cell>
          <cell r="B5951" t="str">
            <v>QVS SPONGE COMPLEXION CARE SET 16PK</v>
          </cell>
          <cell r="C5951" t="str">
            <v>ABARROTES NO COMESTIBLES</v>
          </cell>
          <cell r="D5951">
            <v>17.739999999999998</v>
          </cell>
          <cell r="E5951" t="str">
            <v>Flujo Continuo</v>
          </cell>
        </row>
        <row r="5952">
          <cell r="A5952">
            <v>952120</v>
          </cell>
          <cell r="B5952" t="str">
            <v>QVS EYELASH CURLER</v>
          </cell>
          <cell r="C5952" t="str">
            <v>ABARROTES NO COMESTIBLES</v>
          </cell>
          <cell r="D5952">
            <v>7.65</v>
          </cell>
          <cell r="E5952" t="str">
            <v>Flujo Continuo</v>
          </cell>
        </row>
        <row r="5953">
          <cell r="A5953">
            <v>952121</v>
          </cell>
          <cell r="B5953" t="str">
            <v>QVS MIRROR CLOSE-UP 10X</v>
          </cell>
          <cell r="C5953" t="str">
            <v>ABARROTES NO COMESTIBLES</v>
          </cell>
          <cell r="D5953">
            <v>11.81</v>
          </cell>
          <cell r="E5953" t="str">
            <v>Flujo Continuo</v>
          </cell>
        </row>
        <row r="5954">
          <cell r="A5954">
            <v>952122</v>
          </cell>
          <cell r="B5954" t="str">
            <v>QVS MIRROR BATHROOM SHAVING 1X &amp; 5X</v>
          </cell>
          <cell r="C5954" t="str">
            <v>ABARROTES NO COMESTIBLES</v>
          </cell>
          <cell r="D5954">
            <v>14.77</v>
          </cell>
          <cell r="E5954" t="str">
            <v>Flujo Continuo</v>
          </cell>
        </row>
        <row r="5955">
          <cell r="A5955">
            <v>952123</v>
          </cell>
          <cell r="B5955" t="str">
            <v>QVS TWEEZER SLANT TIP</v>
          </cell>
          <cell r="C5955" t="str">
            <v>ABARROTES NO COMESTIBLES</v>
          </cell>
          <cell r="D5955">
            <v>5.28</v>
          </cell>
          <cell r="E5955" t="str">
            <v>Flujo Continuo</v>
          </cell>
        </row>
        <row r="5956">
          <cell r="A5956">
            <v>952124</v>
          </cell>
          <cell r="B5956" t="str">
            <v>QVS TWEEZER 3PK MINI TRIO PASTEL</v>
          </cell>
          <cell r="C5956" t="str">
            <v>ABARROTES NO COMESTIBLES</v>
          </cell>
          <cell r="D5956">
            <v>10.029999999999999</v>
          </cell>
          <cell r="E5956" t="str">
            <v>Flujo Continuo</v>
          </cell>
        </row>
        <row r="5957">
          <cell r="A5957">
            <v>952125</v>
          </cell>
          <cell r="B5957" t="str">
            <v>QVS TWEEZER SLANT TIP SCISSOR</v>
          </cell>
          <cell r="C5957" t="str">
            <v>ABARROTES NO COMESTIBLES</v>
          </cell>
          <cell r="D5957">
            <v>5.87</v>
          </cell>
          <cell r="E5957" t="str">
            <v>Flujo Continuo</v>
          </cell>
        </row>
        <row r="5958">
          <cell r="A5958">
            <v>952126</v>
          </cell>
          <cell r="B5958" t="str">
            <v>QVS TWEEZER DUO PASTELS</v>
          </cell>
          <cell r="C5958" t="str">
            <v>ABARROTES NO COMESTIBLES</v>
          </cell>
          <cell r="D5958">
            <v>11.81</v>
          </cell>
          <cell r="E5958" t="str">
            <v>Flujo Continuo</v>
          </cell>
        </row>
        <row r="5959">
          <cell r="A5959">
            <v>952127</v>
          </cell>
          <cell r="B5959" t="str">
            <v>QVS NAIL CLIPPERS - CURVED BLADE</v>
          </cell>
          <cell r="C5959" t="str">
            <v>ABARROTES NO COMESTIBLES</v>
          </cell>
          <cell r="D5959">
            <v>4.09</v>
          </cell>
          <cell r="E5959" t="str">
            <v>Flujo Continuo</v>
          </cell>
        </row>
        <row r="5960">
          <cell r="A5960">
            <v>952128</v>
          </cell>
          <cell r="B5960" t="str">
            <v>QVS TOENAIL CLIPPERS - CURVED BLADE</v>
          </cell>
          <cell r="C5960" t="str">
            <v>ABARROTES NO COMESTIBLES</v>
          </cell>
          <cell r="D5960">
            <v>5.87</v>
          </cell>
          <cell r="E5960" t="str">
            <v>Flujo Continuo</v>
          </cell>
        </row>
        <row r="5961">
          <cell r="A5961">
            <v>952129</v>
          </cell>
          <cell r="B5961" t="str">
            <v>QVS TOENAIL NIPPERS</v>
          </cell>
          <cell r="C5961" t="str">
            <v>ABARROTES NO COMESTIBLES</v>
          </cell>
          <cell r="D5961">
            <v>32.57</v>
          </cell>
          <cell r="E5961" t="str">
            <v>Flujo Continuo</v>
          </cell>
        </row>
        <row r="5962">
          <cell r="A5962">
            <v>952130</v>
          </cell>
          <cell r="B5962" t="str">
            <v>QVS KIT ESSENTIAL GROOMING</v>
          </cell>
          <cell r="C5962" t="str">
            <v>ABARROTES NO COMESTIBLES</v>
          </cell>
          <cell r="D5962">
            <v>14.77</v>
          </cell>
          <cell r="E5962" t="str">
            <v>Flujo Continuo</v>
          </cell>
        </row>
        <row r="5963">
          <cell r="A5963">
            <v>952131</v>
          </cell>
          <cell r="B5963" t="str">
            <v>QVS KIT BABY NAIL GROOMING</v>
          </cell>
          <cell r="C5963" t="str">
            <v>ABARROTES NO COMESTIBLES</v>
          </cell>
          <cell r="D5963">
            <v>7.65</v>
          </cell>
          <cell r="E5963" t="str">
            <v>Flujo Continuo</v>
          </cell>
        </row>
        <row r="5964">
          <cell r="A5964">
            <v>916697</v>
          </cell>
          <cell r="B5964" t="str">
            <v>VINO FRESCHELLO BLANCO SEMI SWEET 750ML</v>
          </cell>
          <cell r="C5964" t="str">
            <v>ABARROTES BEBIBLES</v>
          </cell>
          <cell r="D5964">
            <v>18.05</v>
          </cell>
          <cell r="E5964" t="str">
            <v>Almacenado</v>
          </cell>
        </row>
        <row r="5965">
          <cell r="A5965">
            <v>916698</v>
          </cell>
          <cell r="B5965" t="str">
            <v>ESPUMANTE TOSTI PROSECCO 750ML</v>
          </cell>
          <cell r="C5965" t="str">
            <v>ABARROTES BEBIBLES</v>
          </cell>
          <cell r="D5965">
            <v>37.340000000000003</v>
          </cell>
          <cell r="E5965" t="str">
            <v>Almacenado</v>
          </cell>
        </row>
        <row r="5966">
          <cell r="A5966">
            <v>952132</v>
          </cell>
          <cell r="B5966" t="str">
            <v>QVS CUTICLE SCISSORS - CURVED BLADES</v>
          </cell>
          <cell r="C5966" t="str">
            <v>ABARROTES NO COMESTIBLES</v>
          </cell>
          <cell r="D5966">
            <v>8.84</v>
          </cell>
          <cell r="E5966" t="str">
            <v>Flujo Continuo</v>
          </cell>
        </row>
        <row r="5967">
          <cell r="A5967">
            <v>952133</v>
          </cell>
          <cell r="B5967" t="str">
            <v>QVS CUTICLE GROOMER</v>
          </cell>
          <cell r="C5967" t="str">
            <v>ABARROTES NO COMESTIBLES</v>
          </cell>
          <cell r="D5967">
            <v>4.6900000000000004</v>
          </cell>
          <cell r="E5967" t="str">
            <v>Flujo Continuo</v>
          </cell>
        </row>
        <row r="5968">
          <cell r="A5968">
            <v>952134</v>
          </cell>
          <cell r="B5968" t="str">
            <v>QVS 10 EMERY BOARDS 10PK</v>
          </cell>
          <cell r="C5968" t="str">
            <v>ABARROTES NO COMESTIBLES</v>
          </cell>
          <cell r="D5968">
            <v>4.6900000000000004</v>
          </cell>
          <cell r="E5968" t="str">
            <v>Flujo Continuo</v>
          </cell>
        </row>
        <row r="5969">
          <cell r="A5969">
            <v>952135</v>
          </cell>
          <cell r="B5969" t="str">
            <v>QVS NAIL SHAPERS 2PK</v>
          </cell>
          <cell r="C5969" t="str">
            <v>ABARROTES NO COMESTIBLES</v>
          </cell>
          <cell r="D5969">
            <v>7.65</v>
          </cell>
          <cell r="E5969" t="str">
            <v>Flujo Continuo</v>
          </cell>
        </row>
        <row r="5970">
          <cell r="A5970">
            <v>952136</v>
          </cell>
          <cell r="B5970" t="str">
            <v>QVS FILE COMPACT SAPPHIRE</v>
          </cell>
          <cell r="C5970" t="str">
            <v>ABARROTES NO COMESTIBLES</v>
          </cell>
          <cell r="D5970">
            <v>5.87</v>
          </cell>
          <cell r="E5970" t="str">
            <v>Flujo Continuo</v>
          </cell>
        </row>
        <row r="5971">
          <cell r="A5971">
            <v>952137</v>
          </cell>
          <cell r="B5971" t="str">
            <v>QVS FILE 4 STEP BUFFING BLOCK</v>
          </cell>
          <cell r="C5971" t="str">
            <v>ABARROTES NO COMESTIBLES</v>
          </cell>
          <cell r="D5971">
            <v>5.87</v>
          </cell>
          <cell r="E5971" t="str">
            <v>Flujo Continuo</v>
          </cell>
        </row>
        <row r="5972">
          <cell r="A5972">
            <v>952138</v>
          </cell>
          <cell r="B5972" t="str">
            <v>QVS PEDICURE FILE CERAMIC STONE</v>
          </cell>
          <cell r="C5972" t="str">
            <v>ABARROTES NO COMESTIBLES</v>
          </cell>
          <cell r="D5972">
            <v>10.029999999999999</v>
          </cell>
          <cell r="E5972" t="str">
            <v>Flujo Continuo</v>
          </cell>
        </row>
        <row r="5973">
          <cell r="A5973">
            <v>952139</v>
          </cell>
          <cell r="B5973" t="str">
            <v>QVS PEDICURE KIT NAIL TECHNICIAN</v>
          </cell>
          <cell r="C5973" t="str">
            <v>ABARROTES NO COMESTIBLES</v>
          </cell>
          <cell r="D5973">
            <v>23.67</v>
          </cell>
          <cell r="E5973" t="str">
            <v>Flujo Continuo</v>
          </cell>
        </row>
        <row r="5974">
          <cell r="A5974">
            <v>952140</v>
          </cell>
          <cell r="B5974" t="str">
            <v>QVS SPONGE 2PK FACIAL CLEAN</v>
          </cell>
          <cell r="C5974" t="str">
            <v>ABARROTES NO COMESTIBLES</v>
          </cell>
          <cell r="D5974">
            <v>5.87</v>
          </cell>
          <cell r="E5974" t="str">
            <v>Flujo Continuo</v>
          </cell>
        </row>
        <row r="5975">
          <cell r="A5975">
            <v>952141</v>
          </cell>
          <cell r="B5975" t="str">
            <v>QVS BLACKHEAD REMOVER</v>
          </cell>
          <cell r="C5975" t="str">
            <v>ABARROTES NO COMESTIBLES</v>
          </cell>
          <cell r="D5975">
            <v>4.09</v>
          </cell>
          <cell r="E5975" t="str">
            <v>Flujo Continuo</v>
          </cell>
        </row>
        <row r="5976">
          <cell r="A5976">
            <v>952142</v>
          </cell>
          <cell r="B5976" t="str">
            <v>QVS FACIAL RAZORS 2PK</v>
          </cell>
          <cell r="C5976" t="str">
            <v>ABARROTES NO COMESTIBLES</v>
          </cell>
          <cell r="D5976">
            <v>8.84</v>
          </cell>
          <cell r="E5976" t="str">
            <v>Flujo Continuo</v>
          </cell>
        </row>
        <row r="5977">
          <cell r="A5977">
            <v>952143</v>
          </cell>
          <cell r="B5977" t="str">
            <v>DW SIGNATURE BODY WASH 280ML</v>
          </cell>
          <cell r="C5977" t="str">
            <v>ABARROTES NO COMESTIBLES</v>
          </cell>
          <cell r="D5977">
            <v>17.739999999999998</v>
          </cell>
          <cell r="E5977" t="str">
            <v>Flujo Continuo</v>
          </cell>
        </row>
        <row r="5978">
          <cell r="A5978">
            <v>952144</v>
          </cell>
          <cell r="B5978" t="str">
            <v>DW SIGNATURE BODY SCRUB 250ML</v>
          </cell>
          <cell r="C5978" t="str">
            <v>ABARROTES NO COMESTIBLES</v>
          </cell>
          <cell r="D5978">
            <v>17.739999999999998</v>
          </cell>
          <cell r="E5978" t="str">
            <v>Flujo Continuo</v>
          </cell>
        </row>
        <row r="5979">
          <cell r="A5979">
            <v>952145</v>
          </cell>
          <cell r="B5979" t="str">
            <v>DW SIGNATURE HAND CREAM 100ML</v>
          </cell>
          <cell r="C5979" t="str">
            <v>ABARROTES NO COMESTIBLES</v>
          </cell>
          <cell r="D5979">
            <v>13.58</v>
          </cell>
          <cell r="E5979" t="str">
            <v>Flujo Continuo</v>
          </cell>
        </row>
        <row r="5980">
          <cell r="A5980">
            <v>952146</v>
          </cell>
          <cell r="B5980" t="str">
            <v>DW SIGNATURE FOOT SCRUB 125ML</v>
          </cell>
          <cell r="C5980" t="str">
            <v>ABARROTES NO COMESTIBLES</v>
          </cell>
          <cell r="D5980">
            <v>17.739999999999998</v>
          </cell>
          <cell r="E5980" t="str">
            <v>Flujo Continuo</v>
          </cell>
        </row>
        <row r="5981">
          <cell r="A5981">
            <v>952147</v>
          </cell>
          <cell r="B5981" t="str">
            <v>DW TROPIC BODY WASH 280ML</v>
          </cell>
          <cell r="C5981" t="str">
            <v>ABARROTES NO COMESTIBLES</v>
          </cell>
          <cell r="D5981">
            <v>17.739999999999998</v>
          </cell>
          <cell r="E5981" t="str">
            <v>Flujo Continuo</v>
          </cell>
        </row>
        <row r="5982">
          <cell r="A5982">
            <v>952148</v>
          </cell>
          <cell r="B5982" t="str">
            <v>DW TROPIC SUGAR SCRUB 250G</v>
          </cell>
          <cell r="C5982" t="str">
            <v>ABARROTES NO COMESTIBLES</v>
          </cell>
          <cell r="D5982">
            <v>17.739999999999998</v>
          </cell>
          <cell r="E5982" t="str">
            <v>Flujo Continuo</v>
          </cell>
        </row>
        <row r="5983">
          <cell r="A5983">
            <v>952149</v>
          </cell>
          <cell r="B5983" t="str">
            <v>DW ABSOFRUITY SUGAR SCRUB 400ML</v>
          </cell>
          <cell r="C5983" t="str">
            <v>ABARROTES NO COMESTIBLES</v>
          </cell>
          <cell r="D5983">
            <v>32.57</v>
          </cell>
          <cell r="E5983" t="str">
            <v>Flujo Continuo</v>
          </cell>
        </row>
        <row r="5984">
          <cell r="A5984">
            <v>952150</v>
          </cell>
          <cell r="B5984" t="str">
            <v>CAJITA MINI SAPITO NAVIDAD X55G ARCOR</v>
          </cell>
          <cell r="C5984" t="str">
            <v>ABARROTES COMESTIBLES</v>
          </cell>
          <cell r="D5984">
            <v>6.17</v>
          </cell>
          <cell r="E5984" t="str">
            <v>Flujo Continuo</v>
          </cell>
        </row>
        <row r="5985">
          <cell r="A5985">
            <v>952151</v>
          </cell>
          <cell r="B5985" t="str">
            <v>DISPLAY NAVIDAD OSITOS BOB X75G ARCOR</v>
          </cell>
          <cell r="C5985" t="str">
            <v>ABARROTES COMESTIBLES</v>
          </cell>
          <cell r="D5985">
            <v>6.64</v>
          </cell>
          <cell r="E5985" t="str">
            <v>Flujo Continuo</v>
          </cell>
        </row>
        <row r="5986">
          <cell r="A5986">
            <v>952152</v>
          </cell>
          <cell r="B5986" t="str">
            <v>ESTRELLA 3D NIKOLO X73G ARCOR</v>
          </cell>
          <cell r="C5986" t="str">
            <v>ABARROTES COMESTIBLES</v>
          </cell>
          <cell r="D5986">
            <v>6.52</v>
          </cell>
          <cell r="E5986" t="str">
            <v>Flujo Continuo</v>
          </cell>
        </row>
        <row r="5987">
          <cell r="A5987">
            <v>952153</v>
          </cell>
          <cell r="B5987" t="str">
            <v>PAPA NOEL NAVIDAD CARAMELOS X110G ARCOR</v>
          </cell>
          <cell r="C5987" t="str">
            <v>ABARROTES COMESTIBLES</v>
          </cell>
          <cell r="D5987">
            <v>7.06</v>
          </cell>
          <cell r="E5987" t="str">
            <v>Flujo Continuo</v>
          </cell>
        </row>
        <row r="5988">
          <cell r="A5988">
            <v>952154</v>
          </cell>
          <cell r="B5988" t="str">
            <v>MARSHMALLOWS FINI CAMPING X250G</v>
          </cell>
          <cell r="C5988" t="str">
            <v>ABARROTES COMESTIBLES</v>
          </cell>
          <cell r="D5988">
            <v>5.47</v>
          </cell>
          <cell r="E5988" t="str">
            <v>Flujo Continuo</v>
          </cell>
        </row>
        <row r="5989">
          <cell r="A5989">
            <v>952155</v>
          </cell>
          <cell r="B5989" t="str">
            <v>CHOCOLATE SANTA CLAUS JACQUOT 100G</v>
          </cell>
          <cell r="C5989" t="str">
            <v>ABARROTES COMESTIBLES</v>
          </cell>
          <cell r="D5989">
            <v>8.15</v>
          </cell>
          <cell r="E5989" t="str">
            <v>Flujo Continuo</v>
          </cell>
        </row>
        <row r="5990">
          <cell r="A5990">
            <v>952156</v>
          </cell>
          <cell r="B5990" t="str">
            <v>NET CHOCOLATE CRISPY XMAS JACQUOT 160 G</v>
          </cell>
          <cell r="C5990" t="str">
            <v>ABARROTES COMESTIBLES</v>
          </cell>
          <cell r="D5990">
            <v>11.2</v>
          </cell>
          <cell r="E5990" t="str">
            <v>Flujo Continuo</v>
          </cell>
        </row>
        <row r="5991">
          <cell r="A5991">
            <v>952157</v>
          </cell>
          <cell r="B5991" t="str">
            <v>NET CHOCOLATE PRALINE XMAS  JACQUOT 160G</v>
          </cell>
          <cell r="C5991" t="str">
            <v>ABARROTES COMESTIBLES</v>
          </cell>
          <cell r="D5991">
            <v>11.2</v>
          </cell>
          <cell r="E5991" t="str">
            <v>Flujo Continuo</v>
          </cell>
        </row>
        <row r="5992">
          <cell r="A5992">
            <v>952158</v>
          </cell>
          <cell r="B5992" t="str">
            <v>PACK FLOR DE CAÑA 12 AÑOS 700 ML+375 ML</v>
          </cell>
          <cell r="C5992" t="str">
            <v>ABARROTES BEBIBLES</v>
          </cell>
          <cell r="D5992">
            <v>91.46</v>
          </cell>
          <cell r="E5992" t="str">
            <v>Flujo Continuo</v>
          </cell>
        </row>
        <row r="5993">
          <cell r="A5993">
            <v>952159</v>
          </cell>
          <cell r="B5993" t="str">
            <v>PACK JAGERMEISTER BOT 700 ML+2 BOT 40 ML</v>
          </cell>
          <cell r="C5993" t="str">
            <v>ABARROTES BEBIBLES</v>
          </cell>
          <cell r="D5993">
            <v>48.57</v>
          </cell>
          <cell r="E5993" t="str">
            <v>Flujo Continuo</v>
          </cell>
        </row>
        <row r="5994">
          <cell r="A5994">
            <v>952163</v>
          </cell>
          <cell r="B5994" t="str">
            <v>MASCARILLA PANDA SACHET X10GR</v>
          </cell>
          <cell r="C5994" t="str">
            <v>ABARROTES NO COMESTIBLES</v>
          </cell>
          <cell r="D5994">
            <v>8.6</v>
          </cell>
          <cell r="E5994" t="str">
            <v>Flujo Continuo</v>
          </cell>
        </row>
        <row r="5995">
          <cell r="A5995">
            <v>952164</v>
          </cell>
          <cell r="B5995" t="str">
            <v>MASCARILLA TIGRE SACHET X10GR</v>
          </cell>
          <cell r="C5995" t="str">
            <v>ABARROTES NO COMESTIBLES</v>
          </cell>
          <cell r="D5995">
            <v>8.6</v>
          </cell>
          <cell r="E5995" t="str">
            <v>Flujo Continuo</v>
          </cell>
        </row>
        <row r="5996">
          <cell r="A5996">
            <v>952166</v>
          </cell>
          <cell r="B5996" t="str">
            <v>TIRAS PUNTOS NEGROS NARIZ SACHET X3UN</v>
          </cell>
          <cell r="C5996" t="str">
            <v>ABARROTES NO COMESTIBLES</v>
          </cell>
          <cell r="D5996">
            <v>6.47</v>
          </cell>
          <cell r="E5996" t="str">
            <v>Flujo Continuo</v>
          </cell>
        </row>
        <row r="5997">
          <cell r="A5997">
            <v>952167</v>
          </cell>
          <cell r="B5997" t="str">
            <v>TIRAS PUNT. NEGROS ZONA T SACHET X3UN</v>
          </cell>
          <cell r="C5997" t="str">
            <v>ABARROTES NO COMESTIBLES</v>
          </cell>
          <cell r="D5997">
            <v>6.47</v>
          </cell>
          <cell r="E5997" t="str">
            <v>Flujo Continuo</v>
          </cell>
        </row>
        <row r="5998">
          <cell r="A5998">
            <v>952168</v>
          </cell>
          <cell r="B5998" t="str">
            <v>MASCAR BARRO Y ARANDANO SACHET X10GR</v>
          </cell>
          <cell r="C5998" t="str">
            <v>ABARROTES NO COMESTIBLES</v>
          </cell>
          <cell r="D5998">
            <v>7.06</v>
          </cell>
          <cell r="E5998" t="str">
            <v>Flujo Continuo</v>
          </cell>
        </row>
        <row r="5999">
          <cell r="A5999">
            <v>952169</v>
          </cell>
          <cell r="B5999" t="str">
            <v>MASCARILLA ARCILLA Y PALTA SACH X10GR</v>
          </cell>
          <cell r="C5999" t="str">
            <v>ABARROTES NO COMESTIBLES</v>
          </cell>
          <cell r="D5999">
            <v>7.06</v>
          </cell>
          <cell r="E5999" t="str">
            <v>Flujo Continuo</v>
          </cell>
        </row>
        <row r="6000">
          <cell r="A6000">
            <v>952170</v>
          </cell>
          <cell r="B6000" t="str">
            <v>MASCARILLA PURIFIC. CUARZO SACH X10GR</v>
          </cell>
          <cell r="C6000" t="str">
            <v>ABARROTES NO COMESTIBLES</v>
          </cell>
          <cell r="D6000">
            <v>5.87</v>
          </cell>
          <cell r="E6000" t="str">
            <v>Flujo Continuo</v>
          </cell>
        </row>
        <row r="6001">
          <cell r="A6001">
            <v>952171</v>
          </cell>
          <cell r="B6001" t="str">
            <v>MASC MINIMIZA PORO DIAMANTE SACH 10GR</v>
          </cell>
          <cell r="C6001" t="str">
            <v>ABARROTES NO COMESTIBLES</v>
          </cell>
          <cell r="D6001">
            <v>5.87</v>
          </cell>
          <cell r="E6001" t="str">
            <v>Flujo Continuo</v>
          </cell>
        </row>
        <row r="6002">
          <cell r="A6002">
            <v>952172</v>
          </cell>
          <cell r="B6002" t="str">
            <v>MASCARILLA 24HR HIDRAT ACAI SACH X13GR</v>
          </cell>
          <cell r="C6002" t="str">
            <v>ABARROTES NO COMESTIBLES</v>
          </cell>
          <cell r="D6002">
            <v>7.65</v>
          </cell>
          <cell r="E6002" t="str">
            <v>Flujo Continuo</v>
          </cell>
        </row>
        <row r="6003">
          <cell r="A6003">
            <v>952173</v>
          </cell>
          <cell r="B6003" t="str">
            <v>MASC 24H HIDRAT ANTICONTAMI SACH X13GR</v>
          </cell>
          <cell r="C6003" t="str">
            <v>ABARROTES NO COMESTIBLES</v>
          </cell>
          <cell r="D6003">
            <v>7.65</v>
          </cell>
          <cell r="E6003" t="str">
            <v>Flujo Continuo</v>
          </cell>
        </row>
        <row r="6004">
          <cell r="A6004">
            <v>952174</v>
          </cell>
          <cell r="B6004" t="str">
            <v>MASCARILLA SUAVIZATE MANOS SACHX10GR</v>
          </cell>
          <cell r="C6004" t="str">
            <v>ABARROTES NO COMESTIBLES</v>
          </cell>
          <cell r="D6004">
            <v>8.01</v>
          </cell>
          <cell r="E6004" t="str">
            <v>Flujo Continuo</v>
          </cell>
        </row>
        <row r="6005">
          <cell r="A6005">
            <v>952175</v>
          </cell>
          <cell r="B6005" t="str">
            <v>MASCARILLA SUAVIZATE PIES SACH X10GR</v>
          </cell>
          <cell r="C6005" t="str">
            <v>ABARROTES NO COMESTIBLES</v>
          </cell>
          <cell r="D6005">
            <v>8.6</v>
          </cell>
          <cell r="E6005" t="str">
            <v>Flujo Continuo</v>
          </cell>
        </row>
        <row r="6006">
          <cell r="A6006">
            <v>952191</v>
          </cell>
          <cell r="B6006" t="str">
            <v>TRIPACK NAVIDEÑO CASA VERDE 590GR</v>
          </cell>
          <cell r="C6006" t="str">
            <v>ABARROTES COMESTIBLES</v>
          </cell>
          <cell r="D6006">
            <v>16.47</v>
          </cell>
          <cell r="E6006" t="str">
            <v>Flujo Continuo</v>
          </cell>
        </row>
        <row r="6007">
          <cell r="A6007">
            <v>952932</v>
          </cell>
          <cell r="B6007" t="str">
            <v>JF HIGHLIGHT ACTIVAT SHAMPOO250ML</v>
          </cell>
          <cell r="C6007" t="str">
            <v>ABARROTES NO COMESTIBLES</v>
          </cell>
          <cell r="D6007">
            <v>25.57</v>
          </cell>
          <cell r="E6007" t="str">
            <v>Flujo Continuo</v>
          </cell>
        </row>
        <row r="6008">
          <cell r="A6008">
            <v>952933</v>
          </cell>
          <cell r="B6008" t="str">
            <v>PURÉ MANZANA EXÓTICO CASA VERDE 425GR</v>
          </cell>
          <cell r="C6008" t="str">
            <v>ABARROTES COMESTIBLES</v>
          </cell>
          <cell r="D6008">
            <v>5.85</v>
          </cell>
          <cell r="E6008" t="str">
            <v>Flujo Continuo</v>
          </cell>
        </row>
        <row r="6009">
          <cell r="A6009">
            <v>952934</v>
          </cell>
          <cell r="B6009" t="str">
            <v>BARRA PROTEICA NAMPI X4UND MIX</v>
          </cell>
          <cell r="C6009" t="str">
            <v>ABARROTES COMESTIBLES</v>
          </cell>
          <cell r="D6009">
            <v>20.7</v>
          </cell>
          <cell r="E6009" t="str">
            <v>Flujo Continuo</v>
          </cell>
        </row>
        <row r="6010">
          <cell r="A6010">
            <v>952972</v>
          </cell>
          <cell r="B6010" t="str">
            <v>BOMBONES GOURMET COLLECT CAFFAREL X160G</v>
          </cell>
          <cell r="C6010" t="str">
            <v>ABARROTES COMESTIBLES</v>
          </cell>
          <cell r="D6010">
            <v>39</v>
          </cell>
          <cell r="E6010" t="str">
            <v>Flujo Continuo</v>
          </cell>
        </row>
        <row r="6011">
          <cell r="A6011">
            <v>952973</v>
          </cell>
          <cell r="B6011" t="str">
            <v>BOMBONES NOCCIOLOTTA CAFFAREL X160G</v>
          </cell>
          <cell r="C6011" t="str">
            <v>ABARROTES COMESTIBLES</v>
          </cell>
          <cell r="D6011">
            <v>29.55</v>
          </cell>
          <cell r="E6011" t="str">
            <v>Flujo Continuo</v>
          </cell>
        </row>
        <row r="6012">
          <cell r="A6012">
            <v>952974</v>
          </cell>
          <cell r="B6012" t="str">
            <v>BOMBONES CREMINO CAFFAREL X160G</v>
          </cell>
          <cell r="C6012" t="str">
            <v>ABARROTES COMESTIBLES</v>
          </cell>
          <cell r="D6012">
            <v>29.55</v>
          </cell>
          <cell r="E6012" t="str">
            <v>Flujo Continuo</v>
          </cell>
        </row>
        <row r="6013">
          <cell r="A6013">
            <v>952975</v>
          </cell>
          <cell r="B6013" t="str">
            <v>BOMBONES SIGNAT COLLECT CAFFAREL X160G</v>
          </cell>
          <cell r="C6013" t="str">
            <v>ABARROTES COMESTIBLES</v>
          </cell>
          <cell r="D6013">
            <v>29.55</v>
          </cell>
          <cell r="E6013" t="str">
            <v>Flujo Continuo</v>
          </cell>
        </row>
        <row r="6014">
          <cell r="A6014">
            <v>952976</v>
          </cell>
          <cell r="B6014" t="str">
            <v>BOMBONES PIEMONTE CAFFAREL X160G</v>
          </cell>
          <cell r="C6014" t="str">
            <v>ABARROTES COMESTIBLES</v>
          </cell>
          <cell r="D6014">
            <v>29.55</v>
          </cell>
          <cell r="E6014" t="str">
            <v>Flujo Continuo</v>
          </cell>
        </row>
        <row r="6015">
          <cell r="A6015">
            <v>902578</v>
          </cell>
          <cell r="B6015" t="str">
            <v>MANTEQ MANI CRUNCHY E VERYDAY X454GR</v>
          </cell>
          <cell r="C6015" t="str">
            <v>ABARROTES COMESTIBLES</v>
          </cell>
          <cell r="D6015">
            <v>16.079999999999998</v>
          </cell>
          <cell r="E6015" t="str">
            <v>Almacenado</v>
          </cell>
        </row>
        <row r="6016">
          <cell r="A6016">
            <v>943202</v>
          </cell>
          <cell r="B6016" t="str">
            <v>SHAMPOO ELVIVE HIDRA HIALURONICO 680ML</v>
          </cell>
          <cell r="C6016" t="str">
            <v>ABARROTES NO COMESTIBLES</v>
          </cell>
          <cell r="D6016">
            <v>23.89</v>
          </cell>
          <cell r="E6016" t="str">
            <v>Almacenado</v>
          </cell>
        </row>
        <row r="6017">
          <cell r="A6017">
            <v>952977</v>
          </cell>
          <cell r="B6017" t="str">
            <v>BOMBONES ITALIAN SELECT CAFFAREL X160G</v>
          </cell>
          <cell r="C6017" t="str">
            <v>ABARROTES COMESTIBLES</v>
          </cell>
          <cell r="D6017">
            <v>55.7</v>
          </cell>
          <cell r="E6017" t="str">
            <v>Flujo Continuo</v>
          </cell>
        </row>
        <row r="6018">
          <cell r="A6018">
            <v>952978</v>
          </cell>
          <cell r="B6018" t="str">
            <v>BOMBONES ITALIAN SEL DARK CAFFAREL X160G</v>
          </cell>
          <cell r="C6018" t="str">
            <v>ABARROTES COMESTIBLES</v>
          </cell>
          <cell r="D6018">
            <v>55.7</v>
          </cell>
          <cell r="E6018" t="str">
            <v>Flujo Continuo</v>
          </cell>
        </row>
        <row r="6019">
          <cell r="A6019">
            <v>952979</v>
          </cell>
          <cell r="B6019" t="str">
            <v>PANETTONE GOLOSONE TIRAMISU 750G MAINA</v>
          </cell>
          <cell r="C6019" t="str">
            <v>ABARROTES COMESTIBLES</v>
          </cell>
          <cell r="D6019">
            <v>61.3</v>
          </cell>
          <cell r="E6019" t="str">
            <v>Flujo Continuo</v>
          </cell>
        </row>
        <row r="6020">
          <cell r="A6020">
            <v>952980</v>
          </cell>
          <cell r="B6020" t="str">
            <v>PANDORO GOLOSONE PISTACCHIO 750G MAINA</v>
          </cell>
          <cell r="C6020" t="str">
            <v>ABARROTES COMESTIBLES</v>
          </cell>
          <cell r="D6020">
            <v>62.99</v>
          </cell>
          <cell r="E6020" t="str">
            <v>Flujo Continuo</v>
          </cell>
        </row>
        <row r="6021">
          <cell r="A6021">
            <v>952990</v>
          </cell>
          <cell r="B6021" t="str">
            <v>100X ALCOHOL MEDICINAL 70° FRASCO 1 LT</v>
          </cell>
          <cell r="C6021" t="str">
            <v>ABARROTES NO COMESTIBLES</v>
          </cell>
          <cell r="D6021">
            <v>6.75</v>
          </cell>
          <cell r="E6021" t="str">
            <v>Flujo Continuo</v>
          </cell>
        </row>
        <row r="6022">
          <cell r="A6022">
            <v>953008</v>
          </cell>
          <cell r="B6022" t="str">
            <v>SOGA LILA PARA PERROS</v>
          </cell>
          <cell r="C6022" t="str">
            <v>BAZAR</v>
          </cell>
          <cell r="D6022">
            <v>5.52</v>
          </cell>
          <cell r="E6022" t="str">
            <v>Flujo Continuo</v>
          </cell>
        </row>
        <row r="6023">
          <cell r="A6023">
            <v>953009</v>
          </cell>
          <cell r="B6023" t="str">
            <v>JUGUETE PARA GATOS (CATNIP RATON)</v>
          </cell>
          <cell r="C6023" t="str">
            <v>BAZAR</v>
          </cell>
          <cell r="D6023">
            <v>3.6</v>
          </cell>
          <cell r="E6023" t="str">
            <v>Flujo Continuo</v>
          </cell>
        </row>
        <row r="6024">
          <cell r="A6024">
            <v>953010</v>
          </cell>
          <cell r="B6024" t="str">
            <v>PELOTITAS CON CASCABEL PARA GATOS</v>
          </cell>
          <cell r="C6024" t="str">
            <v>BAZAR</v>
          </cell>
          <cell r="D6024">
            <v>4.08</v>
          </cell>
          <cell r="E6024" t="str">
            <v>Flujo Continuo</v>
          </cell>
        </row>
        <row r="6025">
          <cell r="A6025">
            <v>953011</v>
          </cell>
          <cell r="B6025" t="str">
            <v>JUGUETE DE SOGA HUESO MASCOTAS</v>
          </cell>
          <cell r="C6025" t="str">
            <v>BAZAR</v>
          </cell>
          <cell r="D6025">
            <v>4.08</v>
          </cell>
          <cell r="E6025" t="str">
            <v>Flujo Continuo</v>
          </cell>
        </row>
        <row r="6026">
          <cell r="A6026">
            <v>953013</v>
          </cell>
          <cell r="B6026" t="str">
            <v>JUGUETE DE SOGA PARA PERROS VERDE</v>
          </cell>
          <cell r="C6026" t="str">
            <v>BAZAR</v>
          </cell>
          <cell r="D6026">
            <v>5.52</v>
          </cell>
          <cell r="E6026" t="str">
            <v>Flujo Continuo</v>
          </cell>
        </row>
        <row r="6027">
          <cell r="A6027">
            <v>953014</v>
          </cell>
          <cell r="B6027" t="str">
            <v>JUGUETE DE SOGA CON HUESO DE PLASTICO</v>
          </cell>
          <cell r="C6027" t="str">
            <v>BAZAR</v>
          </cell>
          <cell r="D6027">
            <v>7.16</v>
          </cell>
          <cell r="E6027" t="str">
            <v>Flujo Continuo</v>
          </cell>
        </row>
        <row r="6028">
          <cell r="A6028">
            <v>953016</v>
          </cell>
          <cell r="B6028" t="str">
            <v>PELOTA DE COLORES PARA MASCOTAS</v>
          </cell>
          <cell r="C6028" t="str">
            <v>BAZAR</v>
          </cell>
          <cell r="D6028">
            <v>6.68</v>
          </cell>
          <cell r="E6028" t="str">
            <v>Flujo Continuo</v>
          </cell>
        </row>
        <row r="6029">
          <cell r="A6029">
            <v>953017</v>
          </cell>
          <cell r="B6029" t="str">
            <v>BOLSAS Y SURTIDOR DE LIMPIEZA MASCOTAS</v>
          </cell>
          <cell r="C6029" t="str">
            <v>BAZAR</v>
          </cell>
          <cell r="D6029">
            <v>13.41</v>
          </cell>
          <cell r="E6029" t="str">
            <v>Flujo Continuo</v>
          </cell>
        </row>
        <row r="6030">
          <cell r="A6030">
            <v>953018</v>
          </cell>
          <cell r="B6030" t="str">
            <v>COLLAR PARA PERRO TALLA M MEDIDAS 2X45</v>
          </cell>
          <cell r="C6030" t="str">
            <v>BAZAR</v>
          </cell>
          <cell r="D6030">
            <v>9.56</v>
          </cell>
          <cell r="E6030" t="str">
            <v>Flujo Continuo</v>
          </cell>
        </row>
        <row r="6031">
          <cell r="A6031">
            <v>953019</v>
          </cell>
          <cell r="B6031" t="str">
            <v>CORREA PARA PERRO TALLA M MEDIDA 1.9X120</v>
          </cell>
          <cell r="C6031" t="str">
            <v>BAZAR</v>
          </cell>
          <cell r="D6031">
            <v>11.29</v>
          </cell>
          <cell r="E6031" t="str">
            <v>Flujo Continuo</v>
          </cell>
        </row>
        <row r="6032">
          <cell r="A6032">
            <v>953020</v>
          </cell>
          <cell r="B6032" t="str">
            <v>ARNES PARA PERRO, TALLA M</v>
          </cell>
          <cell r="C6032" t="str">
            <v>BAZAR</v>
          </cell>
          <cell r="D6032">
            <v>14.85</v>
          </cell>
          <cell r="E6032" t="str">
            <v>Flujo Continuo</v>
          </cell>
        </row>
        <row r="6033">
          <cell r="A6033">
            <v>953021</v>
          </cell>
          <cell r="B6033" t="str">
            <v>ARNES PARA PERRO, TALLA S</v>
          </cell>
          <cell r="C6033" t="str">
            <v>BAZAR</v>
          </cell>
          <cell r="D6033">
            <v>11.97</v>
          </cell>
          <cell r="E6033" t="str">
            <v>Flujo Continuo</v>
          </cell>
        </row>
        <row r="6034">
          <cell r="A6034">
            <v>953022</v>
          </cell>
          <cell r="B6034" t="str">
            <v>CORREA PARA PERRO TALLA S MEDIDA 1.6X120</v>
          </cell>
          <cell r="C6034" t="str">
            <v>BAZAR</v>
          </cell>
          <cell r="D6034">
            <v>9.56</v>
          </cell>
          <cell r="E6034" t="str">
            <v>Flujo Continuo</v>
          </cell>
        </row>
        <row r="6035">
          <cell r="A6035">
            <v>953023</v>
          </cell>
          <cell r="B6035" t="str">
            <v>COLLAR PARA PERRO TALLA S MEDIDAS 1.5X40</v>
          </cell>
          <cell r="C6035" t="str">
            <v>BAZAR</v>
          </cell>
          <cell r="D6035">
            <v>8.41</v>
          </cell>
          <cell r="E6035" t="str">
            <v>Flujo Continuo</v>
          </cell>
        </row>
        <row r="6036">
          <cell r="A6036">
            <v>953024</v>
          </cell>
          <cell r="B6036" t="str">
            <v>JUGUETE RATON DE COLORES</v>
          </cell>
          <cell r="C6036" t="str">
            <v>BAZAR</v>
          </cell>
          <cell r="D6036">
            <v>6.68</v>
          </cell>
          <cell r="E6036" t="str">
            <v>Flujo Continuo</v>
          </cell>
        </row>
        <row r="6037">
          <cell r="A6037">
            <v>953027</v>
          </cell>
          <cell r="B6037" t="str">
            <v>ARNES PARA PERRO, TALLA L</v>
          </cell>
          <cell r="C6037" t="str">
            <v>BAZAR</v>
          </cell>
          <cell r="D6037">
            <v>17.54</v>
          </cell>
          <cell r="E6037" t="str">
            <v>Flujo Continuo</v>
          </cell>
        </row>
        <row r="6038">
          <cell r="A6038">
            <v>953028</v>
          </cell>
          <cell r="B6038" t="str">
            <v>CEPILLO PARA MASCOTAS</v>
          </cell>
          <cell r="C6038" t="str">
            <v>BAZAR</v>
          </cell>
          <cell r="D6038">
            <v>8.6</v>
          </cell>
          <cell r="E6038" t="str">
            <v>Flujo Continuo</v>
          </cell>
        </row>
        <row r="6039">
          <cell r="A6039">
            <v>953031</v>
          </cell>
          <cell r="B6039" t="str">
            <v>COLLAR PARA GATO, TALLA STANDAR</v>
          </cell>
          <cell r="C6039" t="str">
            <v>BAZAR</v>
          </cell>
          <cell r="D6039">
            <v>6.2</v>
          </cell>
          <cell r="E6039" t="str">
            <v>Flujo Continuo</v>
          </cell>
        </row>
        <row r="6040">
          <cell r="A6040">
            <v>953035</v>
          </cell>
          <cell r="B6040" t="str">
            <v>CORREA RETRACTIL PET CARE</v>
          </cell>
          <cell r="C6040" t="str">
            <v>BAZAR</v>
          </cell>
          <cell r="D6040">
            <v>19.46</v>
          </cell>
          <cell r="E6040" t="str">
            <v>Flujo Continuo</v>
          </cell>
        </row>
        <row r="6041">
          <cell r="A6041">
            <v>953036</v>
          </cell>
          <cell r="B6041" t="str">
            <v>CORREA RETRACTIL PET CARE FLORES</v>
          </cell>
          <cell r="C6041" t="str">
            <v>BAZAR</v>
          </cell>
          <cell r="D6041">
            <v>19.46</v>
          </cell>
          <cell r="E6041" t="str">
            <v>Flujo Continuo</v>
          </cell>
        </row>
        <row r="6042">
          <cell r="A6042">
            <v>953037</v>
          </cell>
          <cell r="B6042" t="str">
            <v>GUANTE MASAJEADOR PARA PERROS AMARILLO</v>
          </cell>
          <cell r="C6042" t="str">
            <v>BAZAR</v>
          </cell>
          <cell r="D6042">
            <v>5.72</v>
          </cell>
          <cell r="E6042" t="str">
            <v>Flujo Continuo</v>
          </cell>
        </row>
        <row r="6043">
          <cell r="A6043">
            <v>953041</v>
          </cell>
          <cell r="B6043" t="str">
            <v>JUGUETE DE SOGA HUESO CACHORROS</v>
          </cell>
          <cell r="C6043" t="str">
            <v>BAZAR</v>
          </cell>
          <cell r="D6043">
            <v>3.6</v>
          </cell>
          <cell r="E6043" t="str">
            <v>Flujo Continuo</v>
          </cell>
        </row>
        <row r="6044">
          <cell r="A6044">
            <v>953043</v>
          </cell>
          <cell r="B6044" t="str">
            <v>JUGUETE LEON CON SOGA PARA MASCOTAS</v>
          </cell>
          <cell r="C6044" t="str">
            <v>BAZAR</v>
          </cell>
          <cell r="D6044">
            <v>13.41</v>
          </cell>
          <cell r="E6044" t="str">
            <v>Flujo Continuo</v>
          </cell>
        </row>
        <row r="6045">
          <cell r="A6045">
            <v>953044</v>
          </cell>
          <cell r="B6045" t="str">
            <v>JUGUETE PARA GATOS (CATNIP BUHO)</v>
          </cell>
          <cell r="C6045" t="str">
            <v>BAZAR</v>
          </cell>
          <cell r="D6045">
            <v>3.6</v>
          </cell>
          <cell r="E6045" t="str">
            <v>Flujo Continuo</v>
          </cell>
        </row>
        <row r="6046">
          <cell r="A6046">
            <v>953045</v>
          </cell>
          <cell r="B6046" t="str">
            <v>JUGUETE PARA GATOS (CATNIP PALITO)</v>
          </cell>
          <cell r="C6046" t="str">
            <v>BAZAR</v>
          </cell>
          <cell r="D6046">
            <v>3.6</v>
          </cell>
          <cell r="E6046" t="str">
            <v>Flujo Continuo</v>
          </cell>
        </row>
        <row r="6047">
          <cell r="A6047">
            <v>908900</v>
          </cell>
          <cell r="B6047" t="str">
            <v>NOODLES KONJAC ZEROCARBO</v>
          </cell>
          <cell r="C6047" t="str">
            <v>ABARROTES COMESTIBLES</v>
          </cell>
          <cell r="D6047">
            <v>7.5</v>
          </cell>
          <cell r="E6047" t="str">
            <v>Almacenado</v>
          </cell>
        </row>
        <row r="6048">
          <cell r="A6048">
            <v>913114</v>
          </cell>
          <cell r="B6048" t="str">
            <v>MEZCLA HELADO STEVIA S/GLUT FRESA X50G</v>
          </cell>
          <cell r="C6048" t="str">
            <v>ABARROTES COMESTIBLES</v>
          </cell>
          <cell r="D6048">
            <v>2.85</v>
          </cell>
          <cell r="E6048" t="str">
            <v>Almacenado</v>
          </cell>
        </row>
        <row r="6049">
          <cell r="A6049">
            <v>913115</v>
          </cell>
          <cell r="B6049" t="str">
            <v>MEZCLA HELADO C/STEV S/GLUT CHOCO X50G</v>
          </cell>
          <cell r="C6049" t="str">
            <v>ABARROTES COMESTIBLES</v>
          </cell>
          <cell r="D6049">
            <v>2.85</v>
          </cell>
          <cell r="E6049" t="str">
            <v>Almacenado</v>
          </cell>
        </row>
        <row r="6050">
          <cell r="A6050">
            <v>953046</v>
          </cell>
          <cell r="B6050" t="str">
            <v>JUGUETE RATON DE COLORES CON PLUMAS</v>
          </cell>
          <cell r="C6050" t="str">
            <v>BAZAR</v>
          </cell>
          <cell r="D6050">
            <v>6.68</v>
          </cell>
          <cell r="E6050" t="str">
            <v>Flujo Continuo</v>
          </cell>
        </row>
        <row r="6051">
          <cell r="A6051">
            <v>953047</v>
          </cell>
          <cell r="B6051" t="str">
            <v>PELOTITAS DE COLORES PARA GATOS</v>
          </cell>
          <cell r="C6051" t="str">
            <v>BAZAR</v>
          </cell>
          <cell r="D6051">
            <v>4.08</v>
          </cell>
          <cell r="E6051" t="str">
            <v>Flujo Continuo</v>
          </cell>
        </row>
        <row r="6052">
          <cell r="A6052">
            <v>953082</v>
          </cell>
          <cell r="B6052" t="str">
            <v>SHAMPOO OGX ARGAN OIL MOROCCO 385ML</v>
          </cell>
          <cell r="C6052" t="str">
            <v>ABARROTES NO COMESTIBLES</v>
          </cell>
          <cell r="D6052">
            <v>33.159999999999997</v>
          </cell>
          <cell r="E6052" t="str">
            <v>Flujo Continuo</v>
          </cell>
        </row>
        <row r="6053">
          <cell r="A6053">
            <v>953083</v>
          </cell>
          <cell r="B6053" t="str">
            <v>AC OGX ARGAN OIL MOROCCO 385ML</v>
          </cell>
          <cell r="C6053" t="str">
            <v>ABARROTES NO COMESTIBLES</v>
          </cell>
          <cell r="D6053">
            <v>33.159999999999997</v>
          </cell>
          <cell r="E6053" t="str">
            <v>Flujo Continuo</v>
          </cell>
        </row>
        <row r="6054">
          <cell r="A6054">
            <v>953084</v>
          </cell>
          <cell r="B6054" t="str">
            <v>SHAMPOOO OGX COCONUT MILK 385ML</v>
          </cell>
          <cell r="C6054" t="str">
            <v>ABARROTES NO COMESTIBLES</v>
          </cell>
          <cell r="D6054">
            <v>33.159999999999997</v>
          </cell>
          <cell r="E6054" t="str">
            <v>Flujo Continuo</v>
          </cell>
        </row>
        <row r="6055">
          <cell r="A6055">
            <v>933914</v>
          </cell>
          <cell r="B6055" t="str">
            <v>TEQUILA MARIACHI BOT 1L</v>
          </cell>
          <cell r="C6055" t="str">
            <v>ABARROTES BEBIBLES</v>
          </cell>
          <cell r="D6055">
            <v>17.22</v>
          </cell>
          <cell r="E6055" t="str">
            <v>Almacenado</v>
          </cell>
        </row>
        <row r="6056">
          <cell r="A6056">
            <v>913116</v>
          </cell>
          <cell r="B6056" t="str">
            <v>MEZCL HELADO C/STEV S/GLU VAINILLA  X50G</v>
          </cell>
          <cell r="C6056" t="str">
            <v>ABARROTES COMESTIBLES</v>
          </cell>
          <cell r="D6056">
            <v>2.85</v>
          </cell>
          <cell r="E6056" t="str">
            <v>Almacenado</v>
          </cell>
        </row>
        <row r="6057">
          <cell r="A6057">
            <v>919251</v>
          </cell>
          <cell r="B6057" t="str">
            <v>MIEL DE ABEJA CALL HUAYLASX1100GR</v>
          </cell>
          <cell r="C6057" t="str">
            <v>ABARROTES COMESTIBLES</v>
          </cell>
          <cell r="D6057">
            <v>37</v>
          </cell>
          <cell r="E6057" t="str">
            <v>Almacenado</v>
          </cell>
        </row>
        <row r="6058">
          <cell r="A6058">
            <v>929538</v>
          </cell>
          <cell r="B6058" t="str">
            <v>PIÑAS EN RODAJAS BEST FOOD X 565 GR</v>
          </cell>
          <cell r="C6058" t="str">
            <v>ABARROTES COMESTIBLES</v>
          </cell>
          <cell r="D6058">
            <v>8.0500000000000007</v>
          </cell>
          <cell r="E6058" t="str">
            <v>Almacenado</v>
          </cell>
        </row>
        <row r="6059">
          <cell r="A6059">
            <v>953085</v>
          </cell>
          <cell r="B6059" t="str">
            <v>ACONDICIONADOR OGX COCONUT MILK 385ML</v>
          </cell>
          <cell r="C6059" t="str">
            <v>ABARROTES NO COMESTIBLES</v>
          </cell>
          <cell r="D6059">
            <v>33.159999999999997</v>
          </cell>
          <cell r="E6059" t="str">
            <v>Flujo Continuo</v>
          </cell>
        </row>
        <row r="6060">
          <cell r="A6060">
            <v>953202</v>
          </cell>
          <cell r="B6060" t="str">
            <v>CERVEZA MAHOU BOT 330ML</v>
          </cell>
          <cell r="C6060" t="str">
            <v>ABARROTES BEBIBLES</v>
          </cell>
          <cell r="D6060">
            <v>4.7699999999999996</v>
          </cell>
          <cell r="E6060" t="str">
            <v>Flujo Continuo</v>
          </cell>
        </row>
        <row r="6061">
          <cell r="A6061">
            <v>953884</v>
          </cell>
          <cell r="B6061" t="str">
            <v>QUITAMANCHAS VANISH DP 1.8ML, BLANCO</v>
          </cell>
          <cell r="C6061" t="str">
            <v>ABARROTES NO COMESTIBLES</v>
          </cell>
          <cell r="D6061">
            <v>16.190000000000001</v>
          </cell>
          <cell r="E6061" t="str">
            <v>Flujo Continuo</v>
          </cell>
        </row>
        <row r="6062">
          <cell r="A6062">
            <v>953885</v>
          </cell>
          <cell r="B6062" t="str">
            <v>QUITAMANCHAS VANISH DP 1.8ML,ROSA</v>
          </cell>
          <cell r="C6062" t="str">
            <v>ABARROTES NO COMESTIBLES</v>
          </cell>
          <cell r="D6062">
            <v>16.190000000000001</v>
          </cell>
          <cell r="E6062" t="str">
            <v>Flujo Continuo</v>
          </cell>
        </row>
        <row r="6063">
          <cell r="A6063">
            <v>953889</v>
          </cell>
          <cell r="B6063" t="str">
            <v>PACK 4 RTDS FREIXENET LATA 250ML C/U</v>
          </cell>
          <cell r="C6063" t="str">
            <v>ABARROTES BEBIBLES</v>
          </cell>
          <cell r="D6063">
            <v>28.74</v>
          </cell>
          <cell r="E6063" t="str">
            <v>Flujo Continuo</v>
          </cell>
        </row>
        <row r="6064">
          <cell r="A6064">
            <v>953895</v>
          </cell>
          <cell r="B6064" t="str">
            <v>CAFE TOSTADO Y MOLIDO JACOBS 500G</v>
          </cell>
          <cell r="C6064" t="str">
            <v>ABARROTES COMESTIBLES</v>
          </cell>
          <cell r="D6064">
            <v>29.59</v>
          </cell>
          <cell r="E6064" t="str">
            <v>Flujo Continuo</v>
          </cell>
        </row>
        <row r="6065">
          <cell r="A6065">
            <v>953901</v>
          </cell>
          <cell r="B6065" t="str">
            <v>AGUA ANDEA X4 UNID CON GAS VIDRIO 330 ML</v>
          </cell>
          <cell r="C6065" t="str">
            <v>ABARROTES BEBIBLES</v>
          </cell>
          <cell r="D6065">
            <v>12.12</v>
          </cell>
          <cell r="E6065" t="str">
            <v>Flujo Continuo</v>
          </cell>
        </row>
        <row r="6066">
          <cell r="A6066">
            <v>953920</v>
          </cell>
          <cell r="B6066" t="str">
            <v>CERV SIERRA ANDINA 330, MAMA KILLA</v>
          </cell>
          <cell r="C6066" t="str">
            <v>ABARROTES BEBIBLES</v>
          </cell>
          <cell r="D6066">
            <v>6.36</v>
          </cell>
          <cell r="E6066" t="str">
            <v>Flujo Continuo</v>
          </cell>
        </row>
        <row r="6067">
          <cell r="A6067">
            <v>953923</v>
          </cell>
          <cell r="B6067" t="str">
            <v>CHILCANO TABERNERO PACK 4 LATAS 310 ML</v>
          </cell>
          <cell r="C6067" t="str">
            <v>ABARROTES BEBIBLES</v>
          </cell>
          <cell r="D6067">
            <v>19.760000000000002</v>
          </cell>
          <cell r="E6067" t="str">
            <v>Flujo Continuo</v>
          </cell>
        </row>
        <row r="6068">
          <cell r="A6068">
            <v>953925</v>
          </cell>
          <cell r="B6068" t="str">
            <v>LICOR DE CREMA LUCUMA TABERNERO 750 ML</v>
          </cell>
          <cell r="C6068" t="str">
            <v>ABARROTES BEBIBLES</v>
          </cell>
          <cell r="D6068">
            <v>31.71</v>
          </cell>
          <cell r="E6068" t="str">
            <v>Flujo Continuo</v>
          </cell>
        </row>
        <row r="6069">
          <cell r="A6069">
            <v>953926</v>
          </cell>
          <cell r="B6069" t="str">
            <v>RON CARUPANO RESERVA 18 LIMITADA 750ML</v>
          </cell>
          <cell r="C6069" t="str">
            <v>ABARROTES BEBIBLES</v>
          </cell>
          <cell r="D6069">
            <v>122.38</v>
          </cell>
          <cell r="E6069" t="str">
            <v>Flujo Continuo</v>
          </cell>
        </row>
        <row r="6070">
          <cell r="A6070">
            <v>953927</v>
          </cell>
          <cell r="B6070" t="str">
            <v>WHISKY CHIVAS REGAL 13 AÑOS 1 L</v>
          </cell>
          <cell r="C6070" t="str">
            <v>ABARROTES BEBIBLES</v>
          </cell>
          <cell r="D6070">
            <v>126.54</v>
          </cell>
          <cell r="E6070" t="str">
            <v>Flujo Continuo</v>
          </cell>
        </row>
        <row r="6071">
          <cell r="A6071">
            <v>953942</v>
          </cell>
          <cell r="B6071" t="str">
            <v>DURAZNO EN MITADES A1 X820GR</v>
          </cell>
          <cell r="C6071" t="str">
            <v>ABARROTES COMESTIBLES</v>
          </cell>
          <cell r="D6071">
            <v>7.03</v>
          </cell>
          <cell r="E6071" t="str">
            <v>Flujo Continuo</v>
          </cell>
        </row>
        <row r="6072">
          <cell r="A6072">
            <v>954234</v>
          </cell>
          <cell r="B6072" t="str">
            <v>CREMA DE COCO GO BARMAN 350 GR</v>
          </cell>
          <cell r="C6072" t="str">
            <v>ABARROTES BEBIBLES</v>
          </cell>
          <cell r="D6072">
            <v>9.8000000000000007</v>
          </cell>
          <cell r="E6072" t="str">
            <v>Flujo Continuo</v>
          </cell>
        </row>
        <row r="6073">
          <cell r="A6073">
            <v>954236</v>
          </cell>
          <cell r="B6073" t="str">
            <v>BOTANICOS ALL SPIRITS GO BARMAN 15GR</v>
          </cell>
          <cell r="C6073" t="str">
            <v>ABARROTES BEBIBLES</v>
          </cell>
          <cell r="D6073">
            <v>7.46</v>
          </cell>
          <cell r="E6073" t="str">
            <v>Flujo Continuo</v>
          </cell>
        </row>
        <row r="6074">
          <cell r="A6074">
            <v>954240</v>
          </cell>
          <cell r="B6074" t="str">
            <v>ACEITE DE COCO ORGANICO MCTX473ML NUTIVA</v>
          </cell>
          <cell r="C6074" t="str">
            <v>ABARROTES COMESTIBLES</v>
          </cell>
          <cell r="D6074">
            <v>62.45</v>
          </cell>
          <cell r="E6074" t="str">
            <v>Flujo Continuo</v>
          </cell>
        </row>
        <row r="6075">
          <cell r="A6075">
            <v>954241</v>
          </cell>
          <cell r="B6075" t="str">
            <v>ACEITE DE PALTA X 250ML LA TOURANGELLE</v>
          </cell>
          <cell r="C6075" t="str">
            <v>ABARROTES COMESTIBLES</v>
          </cell>
          <cell r="D6075">
            <v>27.45</v>
          </cell>
          <cell r="E6075" t="str">
            <v>Flujo Continuo</v>
          </cell>
        </row>
        <row r="6076">
          <cell r="A6076">
            <v>954242</v>
          </cell>
          <cell r="B6076" t="str">
            <v>ACEITE SEMILLA UVA X500ML LA TOURANGELLE</v>
          </cell>
          <cell r="C6076" t="str">
            <v>ABARROTES COMESTIBLES</v>
          </cell>
          <cell r="D6076">
            <v>24.95</v>
          </cell>
          <cell r="E6076" t="str">
            <v>Flujo Continuo</v>
          </cell>
        </row>
        <row r="6077">
          <cell r="A6077">
            <v>954247</v>
          </cell>
          <cell r="B6077" t="str">
            <v>VODKA RUSSKAYA GREEN APPLE 750ML</v>
          </cell>
          <cell r="C6077" t="str">
            <v>ABARROTES BEBIBLES</v>
          </cell>
          <cell r="D6077">
            <v>15.95</v>
          </cell>
          <cell r="E6077" t="str">
            <v>Flujo Continuo</v>
          </cell>
        </row>
        <row r="6078">
          <cell r="A6078">
            <v>954248</v>
          </cell>
          <cell r="B6078" t="str">
            <v>VODKA RUSSKAYA YELLOW 750ML</v>
          </cell>
          <cell r="C6078" t="str">
            <v>ABARROTES BEBIBLES</v>
          </cell>
          <cell r="D6078">
            <v>15.91</v>
          </cell>
          <cell r="E6078" t="str">
            <v>Flujo Continuo</v>
          </cell>
        </row>
        <row r="6079">
          <cell r="A6079">
            <v>954249</v>
          </cell>
          <cell r="B6079" t="str">
            <v>RTD WILD RUSSKAYA XTREME APPLETINI 355ML</v>
          </cell>
          <cell r="C6079" t="str">
            <v>ABARROTES BEBIBLES</v>
          </cell>
          <cell r="D6079">
            <v>4.79</v>
          </cell>
          <cell r="E6079" t="str">
            <v>Flujo Continuo</v>
          </cell>
        </row>
        <row r="6080">
          <cell r="A6080">
            <v>954255</v>
          </cell>
          <cell r="B6080" t="str">
            <v>CIGARRILLOS LUCKY ENERGY X 10U</v>
          </cell>
          <cell r="C6080" t="str">
            <v>ABARROTES BEBIBLES</v>
          </cell>
          <cell r="D6080">
            <v>7.78</v>
          </cell>
          <cell r="E6080" t="str">
            <v>Flujo Continuo</v>
          </cell>
        </row>
        <row r="6081">
          <cell r="A6081">
            <v>954256</v>
          </cell>
          <cell r="B6081" t="str">
            <v>CIGARRILLOS LUCKY ENERGY X 20U</v>
          </cell>
          <cell r="C6081" t="str">
            <v>ABARROTES BEBIBLES</v>
          </cell>
          <cell r="D6081">
            <v>13.98</v>
          </cell>
          <cell r="E6081" t="str">
            <v>Flujo Continuo</v>
          </cell>
        </row>
        <row r="6082">
          <cell r="A6082">
            <v>954372</v>
          </cell>
          <cell r="B6082" t="str">
            <v>AGUA MINERAL EVIAN X 1.5 LT</v>
          </cell>
          <cell r="C6082" t="str">
            <v>ABARROTES BEBIBLES</v>
          </cell>
          <cell r="D6082">
            <v>9.91</v>
          </cell>
          <cell r="E6082" t="str">
            <v>Flujo Continuo</v>
          </cell>
        </row>
        <row r="6083">
          <cell r="A6083">
            <v>954519</v>
          </cell>
          <cell r="B6083" t="str">
            <v>CREMA DE ALMENDRA 410 GR CUISINE&amp;CO</v>
          </cell>
          <cell r="C6083" t="str">
            <v>ABARROTES COMESTIBLES</v>
          </cell>
          <cell r="D6083">
            <v>24.75</v>
          </cell>
          <cell r="E6083" t="str">
            <v>Flujo Continuo</v>
          </cell>
        </row>
        <row r="6084">
          <cell r="A6084">
            <v>954523</v>
          </cell>
          <cell r="B6084" t="str">
            <v>PEDIASURE TRIPLESURE CHOCOLATE X 1.6KG</v>
          </cell>
          <cell r="C6084" t="str">
            <v>ABARROTES COMESTIBLES</v>
          </cell>
          <cell r="D6084">
            <v>130.15</v>
          </cell>
          <cell r="E6084" t="str">
            <v>Flujo Continuo</v>
          </cell>
        </row>
        <row r="6085">
          <cell r="A6085">
            <v>954660</v>
          </cell>
          <cell r="B6085" t="str">
            <v>INFUSION LA FIDELIA ATADO CAMELLIA X15UN</v>
          </cell>
          <cell r="C6085" t="str">
            <v>ABARROTES COMESTIBLES</v>
          </cell>
          <cell r="D6085">
            <v>26.2</v>
          </cell>
          <cell r="E6085" t="str">
            <v>Flujo Continuo</v>
          </cell>
        </row>
        <row r="6086">
          <cell r="A6086">
            <v>954668</v>
          </cell>
          <cell r="B6086" t="str">
            <v>CHAMPAGNE MOET &amp; CHANDON BRUT IMP 200ML</v>
          </cell>
          <cell r="C6086" t="str">
            <v>ABARROTES BEBIBLES</v>
          </cell>
          <cell r="D6086">
            <v>70.03</v>
          </cell>
          <cell r="E6086" t="str">
            <v>Flujo Continuo</v>
          </cell>
        </row>
        <row r="6087">
          <cell r="A6087">
            <v>954678</v>
          </cell>
          <cell r="B6087" t="str">
            <v>SHAMPOO OGX KERATIN OIL 385ML</v>
          </cell>
          <cell r="C6087" t="str">
            <v>ABARROTES NO COMESTIBLES</v>
          </cell>
          <cell r="D6087">
            <v>33.159999999999997</v>
          </cell>
          <cell r="E6087" t="str">
            <v>Flujo Continuo</v>
          </cell>
        </row>
        <row r="6088">
          <cell r="A6088">
            <v>954679</v>
          </cell>
          <cell r="B6088" t="str">
            <v>ACONDICIONADOR KERATIN OIL 385ML</v>
          </cell>
          <cell r="C6088" t="str">
            <v>ABARROTES NO COMESTIBLES</v>
          </cell>
          <cell r="D6088">
            <v>33.159999999999997</v>
          </cell>
          <cell r="E6088" t="str">
            <v>Flujo Continuo</v>
          </cell>
        </row>
        <row r="6089">
          <cell r="A6089">
            <v>954681</v>
          </cell>
          <cell r="B6089" t="str">
            <v>WHISKY CHIVAS REGAL 13AÑOS BOURBON 700ML</v>
          </cell>
          <cell r="C6089" t="str">
            <v>ABARROTES BEBIBLES</v>
          </cell>
          <cell r="D6089">
            <v>105.44</v>
          </cell>
          <cell r="E6089" t="str">
            <v>Flujo Continuo</v>
          </cell>
        </row>
        <row r="6090">
          <cell r="A6090">
            <v>954682</v>
          </cell>
          <cell r="B6090" t="str">
            <v>GIN BEEFEATER BLOOD ORANGE BOT 700 ML</v>
          </cell>
          <cell r="C6090" t="str">
            <v>ABARROTES BEBIBLES</v>
          </cell>
          <cell r="D6090">
            <v>80.819999999999993</v>
          </cell>
          <cell r="E6090" t="str">
            <v>Flujo Continuo</v>
          </cell>
        </row>
        <row r="6091">
          <cell r="A6091">
            <v>954683</v>
          </cell>
          <cell r="B6091" t="str">
            <v>GIN SEAGRAMS EXTRA DRY BOT 750 ML</v>
          </cell>
          <cell r="C6091" t="str">
            <v>ABARROTES BEBIBLES</v>
          </cell>
          <cell r="D6091">
            <v>34.1</v>
          </cell>
          <cell r="E6091" t="str">
            <v>Flujo Continuo</v>
          </cell>
        </row>
        <row r="6092">
          <cell r="A6092">
            <v>954760</v>
          </cell>
          <cell r="B6092" t="str">
            <v>WAFEL DUTCH CARAM&amp;VAINI RIP VAN X1.16OZ</v>
          </cell>
          <cell r="C6092" t="str">
            <v>ABARROTES COMESTIBLES</v>
          </cell>
          <cell r="D6092">
            <v>5.51</v>
          </cell>
          <cell r="E6092" t="str">
            <v>Flujo Continuo</v>
          </cell>
        </row>
        <row r="6093">
          <cell r="A6093">
            <v>954761</v>
          </cell>
          <cell r="B6093" t="str">
            <v>WAFEL CHOC BROWNIE RIP VAN X1.16OZ</v>
          </cell>
          <cell r="C6093" t="str">
            <v>ABARROTES COMESTIBLES</v>
          </cell>
          <cell r="D6093">
            <v>5.51</v>
          </cell>
          <cell r="E6093" t="str">
            <v>Flujo Continuo</v>
          </cell>
        </row>
        <row r="6094">
          <cell r="A6094">
            <v>954811</v>
          </cell>
          <cell r="B6094" t="str">
            <v>WAFEL HONEY&amp;OATS RIP VAN X1.16OZ</v>
          </cell>
          <cell r="C6094" t="str">
            <v>ABARROTES COMESTIBLES</v>
          </cell>
          <cell r="D6094">
            <v>5.51</v>
          </cell>
          <cell r="E6094" t="str">
            <v>Flujo Continuo</v>
          </cell>
        </row>
        <row r="6095">
          <cell r="A6095">
            <v>954812</v>
          </cell>
          <cell r="B6095" t="str">
            <v>WAFEL SNICKERDOODLE RIP VAN X1.16OZ</v>
          </cell>
          <cell r="C6095" t="str">
            <v>ABARROTES COMESTIBLES</v>
          </cell>
          <cell r="D6095">
            <v>5.51</v>
          </cell>
          <cell r="E6095" t="str">
            <v>Flujo Continuo</v>
          </cell>
        </row>
        <row r="6096">
          <cell r="A6096">
            <v>955173</v>
          </cell>
          <cell r="B6096" t="str">
            <v>MAGNESOL DISPLAY X 33 SOB. X 2G</v>
          </cell>
          <cell r="C6096" t="str">
            <v>ABARROTES NO COMESTIBLES</v>
          </cell>
          <cell r="D6096">
            <v>18.36</v>
          </cell>
          <cell r="E6096" t="str">
            <v>Flujo Continuo</v>
          </cell>
        </row>
        <row r="6097">
          <cell r="A6097">
            <v>955174</v>
          </cell>
          <cell r="B6097" t="str">
            <v>MAGNESOL EFERV. NARANJA X 33 SOB. X 5G</v>
          </cell>
          <cell r="C6097" t="str">
            <v>ABARROTES NO COMESTIBLES</v>
          </cell>
          <cell r="D6097">
            <v>22.83</v>
          </cell>
          <cell r="E6097" t="str">
            <v>Flujo Continuo</v>
          </cell>
        </row>
        <row r="6098">
          <cell r="A6098">
            <v>955175</v>
          </cell>
          <cell r="B6098" t="str">
            <v>MAGNESOL EFERV. LIMON X 33 SOB. X 5G</v>
          </cell>
          <cell r="C6098" t="str">
            <v>ABARROTES NO COMESTIBLES</v>
          </cell>
          <cell r="D6098">
            <v>22.83</v>
          </cell>
          <cell r="E6098" t="str">
            <v>Flujo Continuo</v>
          </cell>
        </row>
        <row r="6099">
          <cell r="A6099">
            <v>955176</v>
          </cell>
          <cell r="B6099" t="str">
            <v>GLUCERNA FIT 330ML</v>
          </cell>
          <cell r="C6099" t="str">
            <v>ABARROTES COMESTIBLES</v>
          </cell>
          <cell r="D6099">
            <v>9.6199999999999992</v>
          </cell>
          <cell r="E6099" t="str">
            <v>Flujo Continuo</v>
          </cell>
        </row>
        <row r="6100">
          <cell r="A6100">
            <v>955177</v>
          </cell>
          <cell r="B6100" t="str">
            <v>HASK DRY SHAMPOO SECO CHARCOAL 122 GR</v>
          </cell>
          <cell r="C6100" t="str">
            <v>ABARROTES NO COMESTIBLES</v>
          </cell>
          <cell r="D6100">
            <v>21</v>
          </cell>
          <cell r="E6100" t="str">
            <v>Flujo Continuo</v>
          </cell>
        </row>
        <row r="6101">
          <cell r="A6101">
            <v>955249</v>
          </cell>
          <cell r="B6101" t="str">
            <v>PISTACHOS WONDERFUL TOSTADOS X454G</v>
          </cell>
          <cell r="C6101" t="str">
            <v>ABARROTES COMESTIBLES</v>
          </cell>
          <cell r="D6101">
            <v>50.96</v>
          </cell>
          <cell r="E6101" t="str">
            <v>Flujo Continuo</v>
          </cell>
        </row>
        <row r="6102">
          <cell r="A6102">
            <v>956379</v>
          </cell>
          <cell r="B6102" t="str">
            <v>RTD A MIL PONCHE DE FRUTAS X 473ML</v>
          </cell>
          <cell r="C6102" t="str">
            <v>ABARROTES BEBIBLES</v>
          </cell>
          <cell r="D6102">
            <v>5.33</v>
          </cell>
          <cell r="E6102" t="str">
            <v>Flujo Continuo</v>
          </cell>
        </row>
        <row r="6103">
          <cell r="A6103">
            <v>956380</v>
          </cell>
          <cell r="B6103" t="str">
            <v>RTD A MIL GUARANA X 473ML</v>
          </cell>
          <cell r="C6103" t="str">
            <v>ABARROTES BEBIBLES</v>
          </cell>
          <cell r="D6103">
            <v>5.33</v>
          </cell>
          <cell r="E6103" t="str">
            <v>Flujo Continuo</v>
          </cell>
        </row>
        <row r="6104">
          <cell r="A6104">
            <v>956381</v>
          </cell>
          <cell r="B6104" t="str">
            <v>RTD A MIL MARACUYA X 473ML</v>
          </cell>
          <cell r="C6104" t="str">
            <v>ABARROTES BEBIBLES</v>
          </cell>
          <cell r="D6104">
            <v>5.33</v>
          </cell>
          <cell r="E6104" t="str">
            <v>Flujo Continuo</v>
          </cell>
        </row>
        <row r="6105">
          <cell r="A6105">
            <v>956889</v>
          </cell>
          <cell r="B6105" t="str">
            <v>DESENGRASANTE PROFESIONAL X 1GL ALESSI</v>
          </cell>
          <cell r="C6105" t="str">
            <v>ABARROTES NO COMESTIBLES</v>
          </cell>
          <cell r="D6105">
            <v>18</v>
          </cell>
          <cell r="E6105" t="str">
            <v>Flujo Continuo</v>
          </cell>
        </row>
        <row r="6106">
          <cell r="A6106">
            <v>956892</v>
          </cell>
          <cell r="B6106" t="str">
            <v>COPA BEEFEATER BLOOD ORANGE</v>
          </cell>
          <cell r="C6106" t="str">
            <v>ABARROTES BEBIBLES</v>
          </cell>
          <cell r="D6106">
            <v>0.01</v>
          </cell>
          <cell r="E6106" t="str">
            <v>Flujo Continuo</v>
          </cell>
        </row>
        <row r="6107">
          <cell r="A6107">
            <v>956895</v>
          </cell>
          <cell r="B6107" t="str">
            <v>BOMBONES CORAZON AVELLANA TANA X200G</v>
          </cell>
          <cell r="C6107" t="str">
            <v>ABARROTES COMESTIBLES</v>
          </cell>
          <cell r="D6107">
            <v>26.19</v>
          </cell>
          <cell r="E6107" t="str">
            <v>Flujo Continuo</v>
          </cell>
        </row>
        <row r="6108">
          <cell r="A6108">
            <v>956897</v>
          </cell>
          <cell r="B6108" t="str">
            <v>NATURE'S HEART ARANDANO DELEITE X250G</v>
          </cell>
          <cell r="C6108" t="str">
            <v>ABARROTES COMESTIBLES</v>
          </cell>
          <cell r="D6108">
            <v>11.26</v>
          </cell>
          <cell r="E6108" t="str">
            <v>Flujo Continuo</v>
          </cell>
        </row>
        <row r="6109">
          <cell r="A6109">
            <v>929927</v>
          </cell>
          <cell r="B6109" t="str">
            <v>PIMIENTA NEGRA 50G MOL CARMENCITA</v>
          </cell>
          <cell r="C6109" t="str">
            <v>ABARROTES COMESTIBLES</v>
          </cell>
          <cell r="D6109">
            <v>17.149999999999999</v>
          </cell>
          <cell r="E6109" t="str">
            <v>Almacenado</v>
          </cell>
        </row>
        <row r="6110">
          <cell r="A6110">
            <v>956898</v>
          </cell>
          <cell r="B6110" t="str">
            <v>NATURE'S HEART LOW CARB X200G</v>
          </cell>
          <cell r="C6110" t="str">
            <v>ABARROTES COMESTIBLES</v>
          </cell>
          <cell r="D6110">
            <v>8.32</v>
          </cell>
          <cell r="E6110" t="str">
            <v>Flujo Continuo</v>
          </cell>
        </row>
        <row r="6111">
          <cell r="A6111">
            <v>956899</v>
          </cell>
          <cell r="B6111" t="str">
            <v>NATURE'S HEART FIBRA X200G</v>
          </cell>
          <cell r="C6111" t="str">
            <v>ABARROTES COMESTIBLES</v>
          </cell>
          <cell r="D6111">
            <v>8.32</v>
          </cell>
          <cell r="E6111" t="str">
            <v>Flujo Continuo</v>
          </cell>
        </row>
        <row r="6112">
          <cell r="A6112">
            <v>956900</v>
          </cell>
          <cell r="B6112" t="str">
            <v>NATURE'S HEART PROTEINA X250G</v>
          </cell>
          <cell r="C6112" t="str">
            <v>ABARROTES COMESTIBLES</v>
          </cell>
          <cell r="D6112">
            <v>9.57</v>
          </cell>
          <cell r="E6112" t="str">
            <v>Flujo Continuo</v>
          </cell>
        </row>
        <row r="6113">
          <cell r="A6113">
            <v>956901</v>
          </cell>
          <cell r="B6113" t="str">
            <v>NATURE'S HEART ENERGIA X200G</v>
          </cell>
          <cell r="C6113" t="str">
            <v>ABARROTES COMESTIBLES</v>
          </cell>
          <cell r="D6113">
            <v>8.32</v>
          </cell>
          <cell r="E6113" t="str">
            <v>Flujo Continuo</v>
          </cell>
        </row>
        <row r="6114">
          <cell r="A6114">
            <v>956902</v>
          </cell>
          <cell r="B6114" t="str">
            <v>NATURE'S HEART FUSION ANDINA X90G</v>
          </cell>
          <cell r="C6114" t="str">
            <v>ABARROTES COMESTIBLES</v>
          </cell>
          <cell r="D6114">
            <v>4.4400000000000004</v>
          </cell>
          <cell r="E6114" t="str">
            <v>Flujo Continuo</v>
          </cell>
        </row>
        <row r="6115">
          <cell r="A6115">
            <v>956903</v>
          </cell>
          <cell r="B6115" t="str">
            <v>NATURE'S HEART FUSION ANDINA X200G</v>
          </cell>
          <cell r="C6115" t="str">
            <v>ABARROTES COMESTIBLES</v>
          </cell>
          <cell r="D6115">
            <v>10.67</v>
          </cell>
          <cell r="E6115" t="str">
            <v>Flujo Continuo</v>
          </cell>
        </row>
        <row r="6116">
          <cell r="A6116">
            <v>956909</v>
          </cell>
          <cell r="B6116" t="str">
            <v>AKTIVE TAPE VENDA ADHES ALGODÓN AZUL</v>
          </cell>
          <cell r="C6116" t="str">
            <v>ABARROTES NO COMESTIBLES</v>
          </cell>
          <cell r="D6116">
            <v>32.619999999999997</v>
          </cell>
          <cell r="E6116" t="str">
            <v>Flujo Continuo</v>
          </cell>
        </row>
        <row r="6117">
          <cell r="A6117">
            <v>956910</v>
          </cell>
          <cell r="B6117" t="str">
            <v>AKTIVE TAPE VENDA ADHES ALGODÓN ROSAD</v>
          </cell>
          <cell r="C6117" t="str">
            <v>ABARROTES NO COMESTIBLES</v>
          </cell>
          <cell r="D6117">
            <v>32.619999999999997</v>
          </cell>
          <cell r="E6117" t="str">
            <v>Flujo Continuo</v>
          </cell>
        </row>
        <row r="6118">
          <cell r="A6118">
            <v>932074</v>
          </cell>
          <cell r="B6118" t="str">
            <v>MAZAMORRA PIÑA 150GR UNIVERSAL</v>
          </cell>
          <cell r="C6118" t="str">
            <v>ABARROTES COMESTIBLES</v>
          </cell>
          <cell r="D6118">
            <v>2</v>
          </cell>
          <cell r="E6118" t="str">
            <v>Almacenado</v>
          </cell>
        </row>
        <row r="6119">
          <cell r="A6119">
            <v>956911</v>
          </cell>
          <cell r="B6119" t="str">
            <v>AKTIVE TAPE VENDA ADHES ALGODÓN NEGRO</v>
          </cell>
          <cell r="C6119" t="str">
            <v>ABARROTES NO COMESTIBLES</v>
          </cell>
          <cell r="D6119">
            <v>32.619999999999997</v>
          </cell>
          <cell r="E6119" t="str">
            <v>Flujo Continuo</v>
          </cell>
        </row>
        <row r="6120">
          <cell r="A6120">
            <v>956922</v>
          </cell>
          <cell r="B6120" t="str">
            <v>GALLETA CACAO RELL MANI LA PURITA X200G</v>
          </cell>
          <cell r="C6120" t="str">
            <v>ABARROTES COMESTIBLES</v>
          </cell>
          <cell r="D6120">
            <v>11.5</v>
          </cell>
          <cell r="E6120" t="str">
            <v>Flujo Continuo</v>
          </cell>
        </row>
        <row r="6121">
          <cell r="A6121">
            <v>956923</v>
          </cell>
          <cell r="B6121" t="str">
            <v>GALLETA VANILL RELL MANI LA PURITA X200G</v>
          </cell>
          <cell r="C6121" t="str">
            <v>ABARROTES COMESTIBLES</v>
          </cell>
          <cell r="D6121">
            <v>11.5</v>
          </cell>
          <cell r="E6121" t="str">
            <v>Flujo Continuo</v>
          </cell>
        </row>
        <row r="6122">
          <cell r="A6122">
            <v>956924</v>
          </cell>
          <cell r="B6122" t="str">
            <v>GALL CACAO/VAI RELL MANI LA PURITA X200G</v>
          </cell>
          <cell r="C6122" t="str">
            <v>ABARROTES COMESTIBLES</v>
          </cell>
          <cell r="D6122">
            <v>11.5</v>
          </cell>
          <cell r="E6122" t="str">
            <v>Flujo Continuo</v>
          </cell>
        </row>
        <row r="6123">
          <cell r="A6123">
            <v>956925</v>
          </cell>
          <cell r="B6123" t="str">
            <v>GALLETA AVENA CACAO LA PURITA X130G</v>
          </cell>
          <cell r="C6123" t="str">
            <v>ABARROTES COMESTIBLES</v>
          </cell>
          <cell r="D6123">
            <v>11.5</v>
          </cell>
          <cell r="E6123" t="str">
            <v>Flujo Continuo</v>
          </cell>
        </row>
        <row r="6124">
          <cell r="A6124">
            <v>956926</v>
          </cell>
          <cell r="B6124" t="str">
            <v>GALLETA AVENA ALMEN LA PURITA X130G</v>
          </cell>
          <cell r="C6124" t="str">
            <v>ABARROTES COMESTIBLES</v>
          </cell>
          <cell r="D6124">
            <v>11.5</v>
          </cell>
          <cell r="E6124" t="str">
            <v>Flujo Continuo</v>
          </cell>
        </row>
        <row r="6125">
          <cell r="A6125">
            <v>956927</v>
          </cell>
          <cell r="B6125" t="str">
            <v>GALLETA AVENA MIX LA PURITA X130G</v>
          </cell>
          <cell r="C6125" t="str">
            <v>ABARROTES COMESTIBLES</v>
          </cell>
          <cell r="D6125">
            <v>11.5</v>
          </cell>
          <cell r="E6125" t="str">
            <v>Flujo Continuo</v>
          </cell>
        </row>
        <row r="6126">
          <cell r="A6126">
            <v>956928</v>
          </cell>
          <cell r="B6126" t="str">
            <v>GALLETA CACAO RELL MANI LA PURITA X210G</v>
          </cell>
          <cell r="C6126" t="str">
            <v>ABARROTES COMESTIBLES</v>
          </cell>
          <cell r="D6126">
            <v>11.5</v>
          </cell>
          <cell r="E6126" t="str">
            <v>Flujo Continuo</v>
          </cell>
        </row>
        <row r="6127">
          <cell r="A6127">
            <v>956929</v>
          </cell>
          <cell r="B6127" t="str">
            <v>GALLETA VANI RELL MANI LA PURITA X210G</v>
          </cell>
          <cell r="C6127" t="str">
            <v>ABARROTES COMESTIBLES</v>
          </cell>
          <cell r="D6127">
            <v>11.5</v>
          </cell>
          <cell r="E6127" t="str">
            <v>Flujo Continuo</v>
          </cell>
        </row>
        <row r="6128">
          <cell r="A6128">
            <v>956930</v>
          </cell>
          <cell r="B6128" t="str">
            <v>GALL CAC/VANI RELL MANI LA PURITA X210G</v>
          </cell>
          <cell r="C6128" t="str">
            <v>ABARROTES COMESTIBLES</v>
          </cell>
          <cell r="D6128">
            <v>11.5</v>
          </cell>
          <cell r="E6128" t="str">
            <v>Flujo Continuo</v>
          </cell>
        </row>
        <row r="6129">
          <cell r="A6129">
            <v>956931</v>
          </cell>
          <cell r="B6129" t="str">
            <v>GALLETA AVENA CACAO LA PURITA X210G</v>
          </cell>
          <cell r="C6129" t="str">
            <v>ABARROTES COMESTIBLES</v>
          </cell>
          <cell r="D6129">
            <v>11.5</v>
          </cell>
          <cell r="E6129" t="str">
            <v>Flujo Continuo</v>
          </cell>
        </row>
        <row r="6130">
          <cell r="A6130">
            <v>956932</v>
          </cell>
          <cell r="B6130" t="str">
            <v>GALLETA AVENA ALMEN LA PURITA X210G</v>
          </cell>
          <cell r="C6130" t="str">
            <v>ABARROTES COMESTIBLES</v>
          </cell>
          <cell r="D6130">
            <v>11.5</v>
          </cell>
          <cell r="E6130" t="str">
            <v>Flujo Continuo</v>
          </cell>
        </row>
        <row r="6131">
          <cell r="A6131">
            <v>957200</v>
          </cell>
          <cell r="B6131" t="str">
            <v>SALSA FRENCH'S KETCHUP 567 G</v>
          </cell>
          <cell r="C6131" t="str">
            <v>ABARROTES COMESTIBLES</v>
          </cell>
          <cell r="D6131">
            <v>9.8800000000000008</v>
          </cell>
          <cell r="E6131" t="str">
            <v>Flujo Continuo</v>
          </cell>
        </row>
        <row r="6132">
          <cell r="A6132">
            <v>957201</v>
          </cell>
          <cell r="B6132" t="str">
            <v>SALSA FRENCH'S MOSTAZA 226 G</v>
          </cell>
          <cell r="C6132" t="str">
            <v>ABARROTES COMESTIBLES</v>
          </cell>
          <cell r="D6132">
            <v>5.82</v>
          </cell>
          <cell r="E6132" t="str">
            <v>Flujo Continuo</v>
          </cell>
        </row>
        <row r="6133">
          <cell r="A6133">
            <v>934426</v>
          </cell>
          <cell r="B6133" t="str">
            <v>CAFE MOLIDO ORGANICO IYARI X 250GR</v>
          </cell>
          <cell r="C6133" t="str">
            <v>ABARROTES COMESTIBLES</v>
          </cell>
          <cell r="D6133">
            <v>18</v>
          </cell>
          <cell r="E6133" t="str">
            <v>Almacenado</v>
          </cell>
        </row>
        <row r="6134">
          <cell r="A6134">
            <v>941831</v>
          </cell>
          <cell r="B6134" t="str">
            <v>HARINA 00 SUPERIOR 1 KG- 5 ESTACIONES</v>
          </cell>
          <cell r="C6134" t="str">
            <v>ABARROTES COMESTIBLES</v>
          </cell>
          <cell r="D6134">
            <v>8.09</v>
          </cell>
          <cell r="E6134" t="str">
            <v>Almacenado</v>
          </cell>
        </row>
        <row r="6135">
          <cell r="A6135">
            <v>957203</v>
          </cell>
          <cell r="B6135" t="str">
            <v>FILM PLASTICO WRAP EVERYDAY CHEF 200 SQ</v>
          </cell>
          <cell r="C6135" t="str">
            <v>HOGAR</v>
          </cell>
          <cell r="D6135">
            <v>11.26</v>
          </cell>
          <cell r="E6135" t="str">
            <v>Flujo Continuo</v>
          </cell>
        </row>
        <row r="6136">
          <cell r="A6136">
            <v>957680</v>
          </cell>
          <cell r="B6136" t="str">
            <v>VEET BANDAS AXILAS Y BKIN X16 UN</v>
          </cell>
          <cell r="C6136" t="str">
            <v>ABARROTES NO COMESTIBLES</v>
          </cell>
          <cell r="D6136">
            <v>20.91</v>
          </cell>
          <cell r="E6136" t="str">
            <v>Flujo Continuo</v>
          </cell>
        </row>
        <row r="6137">
          <cell r="A6137">
            <v>957683</v>
          </cell>
          <cell r="B6137" t="str">
            <v>DEO SACHET ACLARADO FEM NIVEA 18UND X9G</v>
          </cell>
          <cell r="C6137" t="str">
            <v>ABARROTES NO COMESTIBLES</v>
          </cell>
          <cell r="D6137">
            <v>16.38</v>
          </cell>
          <cell r="E6137" t="str">
            <v>Flujo Continuo</v>
          </cell>
        </row>
        <row r="6138">
          <cell r="A6138">
            <v>957684</v>
          </cell>
          <cell r="B6138" t="str">
            <v>SUN SACHET NIVEA KIDS SPF50 18 UN X9G</v>
          </cell>
          <cell r="C6138" t="str">
            <v>ABARROTES NO COMESTIBLES</v>
          </cell>
          <cell r="D6138">
            <v>38.07</v>
          </cell>
          <cell r="E6138" t="str">
            <v>Flujo Continuo</v>
          </cell>
        </row>
        <row r="6139">
          <cell r="A6139">
            <v>957685</v>
          </cell>
          <cell r="B6139" t="str">
            <v>SUN SACHET NIVEA SPF50 18UND X9G</v>
          </cell>
          <cell r="C6139" t="str">
            <v>ABARROTES NO COMESTIBLES</v>
          </cell>
          <cell r="D6139">
            <v>38.07</v>
          </cell>
          <cell r="E6139" t="str">
            <v>Flujo Continuo</v>
          </cell>
        </row>
        <row r="6140">
          <cell r="A6140">
            <v>957691</v>
          </cell>
          <cell r="B6140" t="str">
            <v>TIO NACHO ALOE SH FR1LT</v>
          </cell>
          <cell r="C6140" t="str">
            <v>ABARROTES NO COMESTIBLES</v>
          </cell>
          <cell r="D6140">
            <v>29.08</v>
          </cell>
          <cell r="E6140" t="str">
            <v>Flujo Continuo</v>
          </cell>
        </row>
        <row r="6141">
          <cell r="A6141">
            <v>957692</v>
          </cell>
          <cell r="B6141" t="str">
            <v>TIO NACHO SH COCO 1 LITRO</v>
          </cell>
          <cell r="C6141" t="str">
            <v>ABARROTES NO COMESTIBLES</v>
          </cell>
          <cell r="D6141">
            <v>30.54</v>
          </cell>
          <cell r="E6141" t="str">
            <v>Flujo Continuo</v>
          </cell>
        </row>
        <row r="6142">
          <cell r="A6142">
            <v>957693</v>
          </cell>
          <cell r="B6142" t="str">
            <v>TIO NACHO SH ANTI EDAD 1 LITRO</v>
          </cell>
          <cell r="C6142" t="str">
            <v>ABARROTES NO COMESTIBLES</v>
          </cell>
          <cell r="D6142">
            <v>29.08</v>
          </cell>
          <cell r="E6142" t="str">
            <v>Flujo Continuo</v>
          </cell>
        </row>
        <row r="6143">
          <cell r="A6143">
            <v>957750</v>
          </cell>
          <cell r="B6143" t="str">
            <v>GIN BOMBAY SAPPHIRE BOT 1.75 L</v>
          </cell>
          <cell r="C6143" t="str">
            <v>ABARROTES BEBIBLES</v>
          </cell>
          <cell r="D6143">
            <v>131.97</v>
          </cell>
          <cell r="E6143" t="str">
            <v>Flujo Continuo</v>
          </cell>
        </row>
        <row r="6144">
          <cell r="A6144">
            <v>957751</v>
          </cell>
          <cell r="B6144" t="str">
            <v>VERMOUTH MARTINI RISERVA S. RUBINO 750ML</v>
          </cell>
          <cell r="C6144" t="str">
            <v>ABARROTES BEBIBLES</v>
          </cell>
          <cell r="D6144">
            <v>62.47</v>
          </cell>
          <cell r="E6144" t="str">
            <v>Flujo Continuo</v>
          </cell>
        </row>
        <row r="6145">
          <cell r="A6145">
            <v>957752</v>
          </cell>
          <cell r="B6145" t="str">
            <v>VERMOUTH MARTINI RISERVA S. BITTER 750ML</v>
          </cell>
          <cell r="C6145" t="str">
            <v>ABARROTES BEBIBLES</v>
          </cell>
          <cell r="D6145">
            <v>62.47</v>
          </cell>
          <cell r="E6145" t="str">
            <v>Flujo Continuo</v>
          </cell>
        </row>
        <row r="6146">
          <cell r="A6146">
            <v>957756</v>
          </cell>
          <cell r="B6146" t="str">
            <v>CAJA CORAZÓN MARS X 111.5G</v>
          </cell>
          <cell r="C6146" t="str">
            <v>ABARROTES COMESTIBLES</v>
          </cell>
          <cell r="D6146">
            <v>7.2</v>
          </cell>
          <cell r="E6146" t="str">
            <v>Flujo Continuo</v>
          </cell>
        </row>
        <row r="6147">
          <cell r="A6147">
            <v>957757</v>
          </cell>
          <cell r="B6147" t="str">
            <v>BOX TAPA CORAZÓN M&amp;M'S X123.6G</v>
          </cell>
          <cell r="C6147" t="str">
            <v>ABARROTES COMESTIBLES</v>
          </cell>
          <cell r="D6147">
            <v>7.26</v>
          </cell>
          <cell r="E6147" t="str">
            <v>Flujo Continuo</v>
          </cell>
        </row>
        <row r="6148">
          <cell r="A6148">
            <v>957758</v>
          </cell>
          <cell r="B6148" t="str">
            <v>CAJA CORAZÓN NIKOLO BOMBÓN</v>
          </cell>
          <cell r="C6148" t="str">
            <v>ABARROTES COMESTIBLES</v>
          </cell>
          <cell r="D6148">
            <v>6.52</v>
          </cell>
          <cell r="E6148" t="str">
            <v>Flujo Continuo</v>
          </cell>
        </row>
        <row r="6149">
          <cell r="A6149">
            <v>957759</v>
          </cell>
          <cell r="B6149" t="str">
            <v>LATA CORAZON BON O BON X 135G</v>
          </cell>
          <cell r="C6149" t="str">
            <v>ABARROTES COMESTIBLES</v>
          </cell>
          <cell r="D6149">
            <v>17.78</v>
          </cell>
          <cell r="E6149" t="str">
            <v>Flujo Continuo</v>
          </cell>
        </row>
        <row r="6150">
          <cell r="A6150">
            <v>957837</v>
          </cell>
          <cell r="B6150" t="str">
            <v>BAÑOS HARPIC POWER ULTRA 750ML,ORIGINAL</v>
          </cell>
          <cell r="C6150" t="str">
            <v>ABARROTES NO COMESTIBLES</v>
          </cell>
          <cell r="D6150">
            <v>14.08</v>
          </cell>
          <cell r="E6150" t="str">
            <v>Flujo Continuo</v>
          </cell>
        </row>
        <row r="6151">
          <cell r="A6151">
            <v>957838</v>
          </cell>
          <cell r="B6151" t="str">
            <v>BAÑOS HARPIC POWER ULTRA 750ML,DESINFEC</v>
          </cell>
          <cell r="C6151" t="str">
            <v>ABARROTES NO COMESTIBLES</v>
          </cell>
          <cell r="D6151">
            <v>14.08</v>
          </cell>
          <cell r="E6151" t="str">
            <v>Flujo Continuo</v>
          </cell>
        </row>
        <row r="6152">
          <cell r="A6152">
            <v>957887</v>
          </cell>
          <cell r="B6152" t="str">
            <v>DEPILE CERA OLLA CALÉNDULA/ORQUÍD X200GR</v>
          </cell>
          <cell r="C6152" t="str">
            <v>ABARROTES NO COMESTIBLES</v>
          </cell>
          <cell r="D6152">
            <v>25.61</v>
          </cell>
          <cell r="E6152" t="str">
            <v>Flujo Continuo</v>
          </cell>
        </row>
        <row r="6153">
          <cell r="A6153">
            <v>957888</v>
          </cell>
          <cell r="B6153" t="str">
            <v>DEPILE CERA OLLA VAINILLA X200GR</v>
          </cell>
          <cell r="C6153" t="str">
            <v>ABARROTES NO COMESTIBLES</v>
          </cell>
          <cell r="D6153">
            <v>25.61</v>
          </cell>
          <cell r="E6153" t="str">
            <v>Flujo Continuo</v>
          </cell>
        </row>
        <row r="6154">
          <cell r="A6154">
            <v>957891</v>
          </cell>
          <cell r="B6154" t="str">
            <v>VINO SANTA EMA CLASSIC CAB SAUV 750ML</v>
          </cell>
          <cell r="C6154" t="str">
            <v>ABARROTES BEBIBLES</v>
          </cell>
          <cell r="D6154">
            <v>17.22</v>
          </cell>
          <cell r="E6154" t="str">
            <v>Flujo Continuo</v>
          </cell>
        </row>
        <row r="6155">
          <cell r="A6155">
            <v>957908</v>
          </cell>
          <cell r="B6155" t="str">
            <v>ALFAJORES BAÑADOS EN CHOCOLATE TANA 150G</v>
          </cell>
          <cell r="C6155" t="str">
            <v>ABARROTES COMESTIBLES</v>
          </cell>
          <cell r="D6155">
            <v>16.02</v>
          </cell>
          <cell r="E6155" t="str">
            <v>Flujo Continuo</v>
          </cell>
        </row>
        <row r="6156">
          <cell r="A6156">
            <v>957909</v>
          </cell>
          <cell r="B6156" t="str">
            <v>CHOCOLATE BELGIAN MILK RDCD SUGAR X95G</v>
          </cell>
          <cell r="C6156" t="str">
            <v>ABARROTES COMESTIBLES</v>
          </cell>
          <cell r="D6156">
            <v>11.21</v>
          </cell>
          <cell r="E6156" t="str">
            <v>Flujo Continuo</v>
          </cell>
        </row>
        <row r="6157">
          <cell r="A6157">
            <v>957911</v>
          </cell>
          <cell r="B6157" t="str">
            <v>GIN HENDRICKS 1 L</v>
          </cell>
          <cell r="C6157" t="str">
            <v>ABARROTES BEBIBLES</v>
          </cell>
          <cell r="D6157">
            <v>118.06</v>
          </cell>
          <cell r="E6157" t="str">
            <v>Flujo Continuo</v>
          </cell>
        </row>
        <row r="6158">
          <cell r="A6158">
            <v>958188</v>
          </cell>
          <cell r="B6158" t="str">
            <v>ACEITE DE COCO ORGANICO CUISINE&amp;CO 350ML</v>
          </cell>
          <cell r="C6158" t="str">
            <v>ABARROTES COMESTIBLES</v>
          </cell>
          <cell r="D6158">
            <v>11.7</v>
          </cell>
          <cell r="E6158" t="str">
            <v>Flujo Continuo</v>
          </cell>
        </row>
        <row r="6159">
          <cell r="A6159">
            <v>958229</v>
          </cell>
          <cell r="B6159" t="str">
            <v>3M MASCARILLA  N95 AURA 9205 PACK X3</v>
          </cell>
          <cell r="C6159" t="str">
            <v>ABARROTES NO COMESTIBLES</v>
          </cell>
          <cell r="D6159">
            <v>14.27</v>
          </cell>
          <cell r="E6159" t="str">
            <v>Flujo Continuo</v>
          </cell>
        </row>
        <row r="6160">
          <cell r="A6160">
            <v>958230</v>
          </cell>
          <cell r="B6160" t="str">
            <v>3M MASCARILLA KN95 GRIFFIN 9513</v>
          </cell>
          <cell r="C6160" t="str">
            <v>ABARROTES NO COMESTIBLES</v>
          </cell>
          <cell r="D6160">
            <v>3.25</v>
          </cell>
          <cell r="E6160" t="str">
            <v>Flujo Continuo</v>
          </cell>
        </row>
        <row r="6161">
          <cell r="A6161">
            <v>958299</v>
          </cell>
          <cell r="B6161" t="str">
            <v>CHOCO BOLITAS CUISINE&amp;CO BOLX100G</v>
          </cell>
          <cell r="C6161" t="str">
            <v>ABARROTES COMESTIBLES</v>
          </cell>
          <cell r="D6161">
            <v>3.19</v>
          </cell>
          <cell r="E6161" t="str">
            <v>Flujo Continuo</v>
          </cell>
        </row>
        <row r="6162">
          <cell r="A6162">
            <v>958300</v>
          </cell>
          <cell r="B6162" t="str">
            <v>GRAGEAS MULTICOLORES CUISINE&amp;CO BOLX100G</v>
          </cell>
          <cell r="C6162" t="str">
            <v>ABARROTES COMESTIBLES</v>
          </cell>
          <cell r="D6162">
            <v>2.42</v>
          </cell>
          <cell r="E6162" t="str">
            <v>Flujo Continuo</v>
          </cell>
        </row>
        <row r="6163">
          <cell r="A6163">
            <v>958301</v>
          </cell>
          <cell r="B6163" t="str">
            <v>PACIFIC FOODS BEBIDA DE SOYA S/A X 946ML</v>
          </cell>
          <cell r="C6163" t="str">
            <v>ABARROTES COMESTIBLES</v>
          </cell>
          <cell r="D6163">
            <v>12.75</v>
          </cell>
          <cell r="E6163" t="str">
            <v>Flujo Continuo</v>
          </cell>
        </row>
        <row r="6164">
          <cell r="A6164">
            <v>958302</v>
          </cell>
          <cell r="B6164" t="str">
            <v>PACIFIC FOODS BEBIDA DE COCO S/A X 946ML</v>
          </cell>
          <cell r="C6164" t="str">
            <v>ABARROTES COMESTIBLES</v>
          </cell>
          <cell r="D6164">
            <v>12.75</v>
          </cell>
          <cell r="E6164" t="str">
            <v>Flujo Continuo</v>
          </cell>
        </row>
        <row r="6165">
          <cell r="A6165">
            <v>958303</v>
          </cell>
          <cell r="B6165" t="str">
            <v>BOB'S RED MILL LEVADURA NUTRICIONAL 142G</v>
          </cell>
          <cell r="C6165" t="str">
            <v>ABARROTES COMESTIBLES</v>
          </cell>
          <cell r="D6165">
            <v>30.03</v>
          </cell>
          <cell r="E6165" t="str">
            <v>Flujo Continuo</v>
          </cell>
        </row>
        <row r="6166">
          <cell r="A6166">
            <v>959306</v>
          </cell>
          <cell r="B6166" t="str">
            <v>MUSTELA SHAMPOO RECIÉN NACIDO 150ML</v>
          </cell>
          <cell r="C6166" t="str">
            <v>ABARROTES NO COMESTIBLES</v>
          </cell>
          <cell r="D6166">
            <v>56.04</v>
          </cell>
          <cell r="E6166" t="str">
            <v>Flujo Continuo</v>
          </cell>
        </row>
        <row r="6167">
          <cell r="A6167">
            <v>959307</v>
          </cell>
          <cell r="B6167" t="str">
            <v>MUSTELA SHAMPOO SUAVE 500ML</v>
          </cell>
          <cell r="C6167" t="str">
            <v>ABARROTES NO COMESTIBLES</v>
          </cell>
          <cell r="D6167">
            <v>53.29</v>
          </cell>
          <cell r="E6167" t="str">
            <v>Flujo Continuo</v>
          </cell>
        </row>
        <row r="6168">
          <cell r="A6168">
            <v>959308</v>
          </cell>
          <cell r="B6168" t="str">
            <v>MUSTELA ACEITE PARA MASAJE 100ML</v>
          </cell>
          <cell r="C6168" t="str">
            <v>ABARROTES NO COMESTIBLES</v>
          </cell>
          <cell r="D6168">
            <v>48.7</v>
          </cell>
          <cell r="E6168" t="str">
            <v>Flujo Continuo</v>
          </cell>
        </row>
        <row r="6169">
          <cell r="A6169">
            <v>959309</v>
          </cell>
          <cell r="B6169" t="str">
            <v>MUSTELA TOALLITAS LIMPIADORAS 70 UNID</v>
          </cell>
          <cell r="C6169" t="str">
            <v>ABARROTES NO COMESTIBLES</v>
          </cell>
          <cell r="D6169">
            <v>29.07</v>
          </cell>
          <cell r="E6169" t="str">
            <v>Flujo Continuo</v>
          </cell>
        </row>
        <row r="6170">
          <cell r="A6170">
            <v>959310</v>
          </cell>
          <cell r="B6170" t="str">
            <v>MUSTELA STELATOPIA CREMA EMOLIENTE 200ML</v>
          </cell>
          <cell r="C6170" t="str">
            <v>ABARROTES NO COMESTIBLES</v>
          </cell>
          <cell r="D6170">
            <v>81.38</v>
          </cell>
          <cell r="E6170" t="str">
            <v>Flujo Continuo</v>
          </cell>
        </row>
        <row r="6171">
          <cell r="A6171">
            <v>959311</v>
          </cell>
          <cell r="B6171" t="str">
            <v>MUSTELA STELATOPIA ACEITE LAVANTE 500 ML</v>
          </cell>
          <cell r="C6171" t="str">
            <v>ABARROTES NO COMESTIBLES</v>
          </cell>
          <cell r="D6171">
            <v>95.55</v>
          </cell>
          <cell r="E6171" t="str">
            <v>Flujo Continuo</v>
          </cell>
        </row>
        <row r="6172">
          <cell r="A6172">
            <v>959312</v>
          </cell>
          <cell r="B6172" t="str">
            <v>MUSTELA PROTECTOR SOLAR SPF 50+ 40 ML</v>
          </cell>
          <cell r="C6172" t="str">
            <v>ABARROTES NO COMESTIBLES</v>
          </cell>
          <cell r="D6172">
            <v>60.38</v>
          </cell>
          <cell r="E6172" t="str">
            <v>Flujo Continuo</v>
          </cell>
        </row>
        <row r="6173">
          <cell r="A6173">
            <v>959313</v>
          </cell>
          <cell r="B6173" t="str">
            <v>MUSTELA PROTECTOR SOLAR SPF 50+ 100 ML</v>
          </cell>
          <cell r="C6173" t="str">
            <v>ABARROTES NO COMESTIBLES</v>
          </cell>
          <cell r="D6173">
            <v>119.88</v>
          </cell>
          <cell r="E6173" t="str">
            <v>Flujo Continuo</v>
          </cell>
        </row>
        <row r="6174">
          <cell r="A6174">
            <v>959334</v>
          </cell>
          <cell r="B6174" t="str">
            <v>MOSTAZA B&amp;D DOYPACK 200G</v>
          </cell>
          <cell r="C6174" t="str">
            <v>ABARROTES COMESTIBLES</v>
          </cell>
          <cell r="D6174">
            <v>2.2999999999999998</v>
          </cell>
          <cell r="E6174" t="str">
            <v>Flujo Continuo</v>
          </cell>
        </row>
        <row r="6175">
          <cell r="A6175">
            <v>959335</v>
          </cell>
          <cell r="B6175" t="str">
            <v>KETCHUP B&amp;D DOYPACK 200G</v>
          </cell>
          <cell r="C6175" t="str">
            <v>ABARROTES COMESTIBLES</v>
          </cell>
          <cell r="D6175">
            <v>2.2999999999999998</v>
          </cell>
          <cell r="E6175" t="str">
            <v>Flujo Continuo</v>
          </cell>
        </row>
        <row r="6176">
          <cell r="A6176">
            <v>959336</v>
          </cell>
          <cell r="B6176" t="str">
            <v>MOSTAZA B&amp;D DOYPACK 425G</v>
          </cell>
          <cell r="C6176" t="str">
            <v>ABARROTES COMESTIBLES</v>
          </cell>
          <cell r="D6176">
            <v>4.22</v>
          </cell>
          <cell r="E6176" t="str">
            <v>Flujo Continuo</v>
          </cell>
        </row>
        <row r="6177">
          <cell r="A6177">
            <v>959337</v>
          </cell>
          <cell r="B6177" t="str">
            <v>KETCHUP B&amp;D DOYPACK 425G</v>
          </cell>
          <cell r="C6177" t="str">
            <v>ABARROTES COMESTIBLES</v>
          </cell>
          <cell r="D6177">
            <v>4.4800000000000004</v>
          </cell>
          <cell r="E6177" t="str">
            <v>Flujo Continuo</v>
          </cell>
        </row>
        <row r="6178">
          <cell r="A6178">
            <v>959766</v>
          </cell>
          <cell r="B6178" t="str">
            <v>ACEITE BB 100ML DR.ZAIDMAN ALOE Y VIT E</v>
          </cell>
          <cell r="C6178" t="str">
            <v>ABARROTES NO COMESTIBLES</v>
          </cell>
          <cell r="D6178">
            <v>7.26</v>
          </cell>
          <cell r="E6178" t="str">
            <v>Flujo Continuo</v>
          </cell>
        </row>
        <row r="6179">
          <cell r="A6179">
            <v>959767</v>
          </cell>
          <cell r="B6179" t="str">
            <v>BABY SHAMPOO MANZANILLA 750ML DR ZAIDMAN</v>
          </cell>
          <cell r="C6179" t="str">
            <v>ABARROTES NO COMESTIBLES</v>
          </cell>
          <cell r="D6179">
            <v>21.91</v>
          </cell>
          <cell r="E6179" t="str">
            <v>Flujo Continuo</v>
          </cell>
        </row>
        <row r="6180">
          <cell r="A6180">
            <v>959768</v>
          </cell>
          <cell r="B6180" t="str">
            <v>BABY SHAMPOO ORIGINAL 750ML ZAIDMAN</v>
          </cell>
          <cell r="C6180" t="str">
            <v>ABARROTES NO COMESTIBLES</v>
          </cell>
          <cell r="D6180">
            <v>21.91</v>
          </cell>
          <cell r="E6180" t="str">
            <v>Flujo Continuo</v>
          </cell>
        </row>
        <row r="6181">
          <cell r="A6181">
            <v>959769</v>
          </cell>
          <cell r="B6181" t="str">
            <v>BABY SHAMPOO ORIGINAL 100ML ZAIDMAN</v>
          </cell>
          <cell r="C6181" t="str">
            <v>ABARROTES NO COMESTIBLES</v>
          </cell>
          <cell r="D6181">
            <v>6.39</v>
          </cell>
          <cell r="E6181" t="str">
            <v>Flujo Continuo</v>
          </cell>
        </row>
        <row r="6182">
          <cell r="A6182">
            <v>959770</v>
          </cell>
          <cell r="B6182" t="str">
            <v>BABY SHAMPOO ORIGINAL 400ML DR.ZAIDMAN</v>
          </cell>
          <cell r="C6182" t="str">
            <v>ABARROTES NO COMESTIBLES</v>
          </cell>
          <cell r="D6182">
            <v>14.53</v>
          </cell>
          <cell r="E6182" t="str">
            <v>Flujo Continuo</v>
          </cell>
        </row>
        <row r="6183">
          <cell r="A6183">
            <v>959771</v>
          </cell>
          <cell r="B6183" t="str">
            <v>SHAMPOO DR ZAIDMAN PRIME DIAS 200ML</v>
          </cell>
          <cell r="C6183" t="str">
            <v>ABARROTES NO COMESTIBLES</v>
          </cell>
          <cell r="D6183">
            <v>9.19</v>
          </cell>
          <cell r="E6183" t="str">
            <v>Flujo Continuo</v>
          </cell>
        </row>
        <row r="6184">
          <cell r="A6184">
            <v>959772</v>
          </cell>
          <cell r="B6184" t="str">
            <v>COLONIA BEBE EXTRA SUAV100ML DR.ZAIDMAN</v>
          </cell>
          <cell r="C6184" t="str">
            <v>ABARROTES NO COMESTIBLES</v>
          </cell>
          <cell r="D6184">
            <v>9.65</v>
          </cell>
          <cell r="E6184" t="str">
            <v>Flujo Continuo</v>
          </cell>
        </row>
        <row r="6185">
          <cell r="A6185">
            <v>959773</v>
          </cell>
          <cell r="B6185" t="str">
            <v>SHAMPOO DR ZAIDMAN PRIME DIAS 100ML</v>
          </cell>
          <cell r="C6185" t="str">
            <v>ABARROTES NO COMESTIBLES</v>
          </cell>
          <cell r="D6185">
            <v>5.2</v>
          </cell>
          <cell r="E6185" t="str">
            <v>Flujo Continuo</v>
          </cell>
        </row>
        <row r="6186">
          <cell r="A6186">
            <v>959774</v>
          </cell>
          <cell r="B6186" t="str">
            <v>SHAMPOO BABY DR.ZAIDMAN MANZANILLA 100ML</v>
          </cell>
          <cell r="C6186" t="str">
            <v>ABARROTES NO COMESTIBLES</v>
          </cell>
          <cell r="D6186">
            <v>6.39</v>
          </cell>
          <cell r="E6186" t="str">
            <v>Flujo Continuo</v>
          </cell>
        </row>
        <row r="6187">
          <cell r="A6187">
            <v>942495</v>
          </cell>
          <cell r="B6187" t="str">
            <v>HARINA DE AVENA INTEGRAL MARIMIEL X 300G</v>
          </cell>
          <cell r="C6187" t="str">
            <v>ABARROTES COMESTIBLES</v>
          </cell>
          <cell r="D6187">
            <v>8</v>
          </cell>
          <cell r="E6187" t="str">
            <v>Almacenado</v>
          </cell>
        </row>
        <row r="6188">
          <cell r="A6188">
            <v>946598</v>
          </cell>
          <cell r="B6188" t="str">
            <v>HARINA TODO USO AMERICA ORGANICA X454 G</v>
          </cell>
          <cell r="C6188" t="str">
            <v>ABARROTES COMESTIBLES</v>
          </cell>
          <cell r="D6188">
            <v>16.63</v>
          </cell>
          <cell r="E6188" t="str">
            <v>Almacenado</v>
          </cell>
        </row>
        <row r="6189">
          <cell r="A6189">
            <v>959775</v>
          </cell>
          <cell r="B6189" t="str">
            <v>SHAMPOO MANZANILLA 400ML DR. ZAIDMAN</v>
          </cell>
          <cell r="C6189" t="str">
            <v>ABARROTES NO COMESTIBLES</v>
          </cell>
          <cell r="D6189">
            <v>14.53</v>
          </cell>
          <cell r="E6189" t="str">
            <v>Flujo Continuo</v>
          </cell>
        </row>
        <row r="6190">
          <cell r="A6190">
            <v>959776</v>
          </cell>
          <cell r="B6190" t="str">
            <v>SHAMPOO BABY PRIME DIAS DR ZAIDMAN 400ML</v>
          </cell>
          <cell r="C6190" t="str">
            <v>ABARROTES NO COMESTIBLES</v>
          </cell>
          <cell r="D6190">
            <v>12.84</v>
          </cell>
          <cell r="E6190" t="str">
            <v>Flujo Continuo</v>
          </cell>
        </row>
        <row r="6191">
          <cell r="A6191">
            <v>959802</v>
          </cell>
          <cell r="B6191" t="str">
            <v>VODKA SKYY X 1LT</v>
          </cell>
          <cell r="C6191" t="str">
            <v>ABARROTES BEBIBLES</v>
          </cell>
          <cell r="D6191">
            <v>41.69</v>
          </cell>
          <cell r="E6191" t="str">
            <v>Flujo Continuo</v>
          </cell>
        </row>
        <row r="6192">
          <cell r="A6192">
            <v>959803</v>
          </cell>
          <cell r="B6192" t="str">
            <v>SKYY INFUSIONS PINEAPPLE 750 ML</v>
          </cell>
          <cell r="C6192" t="str">
            <v>ABARROTES BEBIBLES</v>
          </cell>
          <cell r="D6192">
            <v>35.94</v>
          </cell>
          <cell r="E6192" t="str">
            <v>Flujo Continuo</v>
          </cell>
        </row>
        <row r="6193">
          <cell r="A6193">
            <v>959804</v>
          </cell>
          <cell r="B6193" t="str">
            <v>MISTELA DEL MAR BOT 750ML</v>
          </cell>
          <cell r="C6193" t="str">
            <v>ABARROTES BEBIBLES</v>
          </cell>
          <cell r="D6193">
            <v>32.630000000000003</v>
          </cell>
          <cell r="E6193" t="str">
            <v>Flujo Continuo</v>
          </cell>
        </row>
        <row r="6194">
          <cell r="A6194">
            <v>959805</v>
          </cell>
          <cell r="B6194" t="str">
            <v>CERVEZA PAULANER MUNCHNER HELL BOTX500ML</v>
          </cell>
          <cell r="C6194" t="str">
            <v>ABARROTES BEBIBLES</v>
          </cell>
          <cell r="D6194">
            <v>8.84</v>
          </cell>
          <cell r="E6194" t="str">
            <v>Flujo Continuo</v>
          </cell>
        </row>
        <row r="6195">
          <cell r="A6195">
            <v>959846</v>
          </cell>
          <cell r="B6195" t="str">
            <v>RTD CHILCANO DE LIMON PORTON LAT 355ML</v>
          </cell>
          <cell r="C6195" t="str">
            <v>ABARROTES BEBIBLES</v>
          </cell>
          <cell r="D6195">
            <v>5.76</v>
          </cell>
          <cell r="E6195" t="str">
            <v>Flujo Continuo</v>
          </cell>
        </row>
        <row r="6196">
          <cell r="A6196">
            <v>959847</v>
          </cell>
          <cell r="B6196" t="str">
            <v>RTD CHILCANO DE MARACUYA PORTON LAT355ML</v>
          </cell>
          <cell r="C6196" t="str">
            <v>ABARROTES BEBIBLES</v>
          </cell>
          <cell r="D6196">
            <v>5.76</v>
          </cell>
          <cell r="E6196" t="str">
            <v>Flujo Continuo</v>
          </cell>
        </row>
        <row r="6197">
          <cell r="A6197">
            <v>959848</v>
          </cell>
          <cell r="B6197" t="str">
            <v>PAÑAL BAMBO NATURE TALLA 1(RN) PQT 22 UN</v>
          </cell>
          <cell r="C6197" t="str">
            <v>ABARROTES NO COMESTIBLES</v>
          </cell>
          <cell r="D6197">
            <v>19.43</v>
          </cell>
          <cell r="E6197" t="str">
            <v>Flujo Continuo</v>
          </cell>
        </row>
        <row r="6198">
          <cell r="A6198">
            <v>959849</v>
          </cell>
          <cell r="B6198" t="str">
            <v>PAÑAL BAMBO NATURE TALLA 2(P) PQT 30 UN</v>
          </cell>
          <cell r="C6198" t="str">
            <v>ABARROTES NO COMESTIBLES</v>
          </cell>
          <cell r="D6198">
            <v>26.18</v>
          </cell>
          <cell r="E6198" t="str">
            <v>Flujo Continuo</v>
          </cell>
        </row>
        <row r="6199">
          <cell r="A6199">
            <v>959850</v>
          </cell>
          <cell r="B6199" t="str">
            <v>PAÑAL BAMBO NATURE TALLA 3(M) PQT52 UN</v>
          </cell>
          <cell r="C6199" t="str">
            <v>ABARROTES NO COMESTIBLES</v>
          </cell>
          <cell r="D6199">
            <v>52.43</v>
          </cell>
          <cell r="E6199" t="str">
            <v>Flujo Continuo</v>
          </cell>
        </row>
        <row r="6200">
          <cell r="A6200">
            <v>959851</v>
          </cell>
          <cell r="B6200" t="str">
            <v>PAÑAL BAMBO NATURE TALLA 4(G) PQT48 UN</v>
          </cell>
          <cell r="C6200" t="str">
            <v>ABARROTES NO COMESTIBLES</v>
          </cell>
          <cell r="D6200">
            <v>52.43</v>
          </cell>
          <cell r="E6200" t="str">
            <v>Flujo Continuo</v>
          </cell>
        </row>
        <row r="6201">
          <cell r="A6201">
            <v>959852</v>
          </cell>
          <cell r="B6201" t="str">
            <v>PAÑAL BAMBO NATURE TALLA 5(XG) PQT 44 UN</v>
          </cell>
          <cell r="C6201" t="str">
            <v>ABARROTES NO COMESTIBLES</v>
          </cell>
          <cell r="D6201">
            <v>52.43</v>
          </cell>
          <cell r="E6201" t="str">
            <v>Flujo Continuo</v>
          </cell>
        </row>
        <row r="6202">
          <cell r="A6202">
            <v>959853</v>
          </cell>
          <cell r="B6202" t="str">
            <v>PAÑAL BAMBO NATURE TALLA 6(XXG) PQT40 UN</v>
          </cell>
          <cell r="C6202" t="str">
            <v>ABARROTES NO COMESTIBLES</v>
          </cell>
          <cell r="D6202">
            <v>52.43</v>
          </cell>
          <cell r="E6202" t="str">
            <v>Flujo Continuo</v>
          </cell>
        </row>
        <row r="6203">
          <cell r="A6203">
            <v>959854</v>
          </cell>
          <cell r="B6203" t="str">
            <v>PANTS BAMBO NATURE TALLA 5(XG) PQT19 UN</v>
          </cell>
          <cell r="C6203" t="str">
            <v>ABARROTES NO COMESTIBLES</v>
          </cell>
          <cell r="D6203">
            <v>28.43</v>
          </cell>
          <cell r="E6203" t="str">
            <v>Flujo Continuo</v>
          </cell>
        </row>
        <row r="6204">
          <cell r="A6204">
            <v>959855</v>
          </cell>
          <cell r="B6204" t="str">
            <v>PANTS BAMBO NATURE TALA 6(XXG) PQT18 U</v>
          </cell>
          <cell r="C6204" t="str">
            <v>ABARROTES NO COMESTIBLES</v>
          </cell>
          <cell r="D6204">
            <v>28.43</v>
          </cell>
          <cell r="E6204" t="str">
            <v>Flujo Continuo</v>
          </cell>
        </row>
        <row r="6205">
          <cell r="A6205">
            <v>959856</v>
          </cell>
          <cell r="B6205" t="str">
            <v>BAMBO DREAMY NIÑO M(4-7 AÑS/15-35K)PQT10</v>
          </cell>
          <cell r="C6205" t="str">
            <v>ABARROTES NO COMESTIBLES</v>
          </cell>
          <cell r="D6205">
            <v>28.43</v>
          </cell>
          <cell r="E6205" t="str">
            <v>Flujo Continuo</v>
          </cell>
        </row>
        <row r="6206">
          <cell r="A6206">
            <v>959857</v>
          </cell>
          <cell r="B6206" t="str">
            <v>BAMBO DREAMY NIÑA M(4-7 AÑS/15-35K)PQT10</v>
          </cell>
          <cell r="C6206" t="str">
            <v>ABARROTES NO COMESTIBLES</v>
          </cell>
          <cell r="D6206">
            <v>28.43</v>
          </cell>
          <cell r="E6206" t="str">
            <v>Flujo Continuo</v>
          </cell>
        </row>
        <row r="6207">
          <cell r="A6207">
            <v>959858</v>
          </cell>
          <cell r="B6207" t="str">
            <v>VICK PRIMERA DEFENSA 15ML</v>
          </cell>
          <cell r="C6207" t="str">
            <v>ABARROTES NO COMESTIBLES</v>
          </cell>
          <cell r="D6207">
            <v>19.95</v>
          </cell>
          <cell r="E6207" t="str">
            <v>Flujo Continuo</v>
          </cell>
        </row>
        <row r="6208">
          <cell r="A6208">
            <v>959866</v>
          </cell>
          <cell r="B6208" t="str">
            <v>NIVEA BODY MILK NUTRITIVA 1 LITRO</v>
          </cell>
          <cell r="C6208" t="str">
            <v>ABARROTES NO COMESTIBLES</v>
          </cell>
          <cell r="D6208">
            <v>38.26</v>
          </cell>
          <cell r="E6208" t="str">
            <v>Flujo Continuo</v>
          </cell>
        </row>
        <row r="6209">
          <cell r="A6209">
            <v>959867</v>
          </cell>
          <cell r="B6209" t="str">
            <v>CREMA NIVEA BODY OLIVE 400ML</v>
          </cell>
          <cell r="C6209" t="str">
            <v>ABARROTES NO COMESTIBLES</v>
          </cell>
          <cell r="D6209">
            <v>14.77</v>
          </cell>
          <cell r="E6209" t="str">
            <v>Flujo Continuo</v>
          </cell>
        </row>
        <row r="6210">
          <cell r="A6210">
            <v>959870</v>
          </cell>
          <cell r="B6210" t="str">
            <v>BEBIDA ALMENDRA NATURES HEART 2X 946ML</v>
          </cell>
          <cell r="C6210" t="str">
            <v>ABARROTES COMESTIBLES</v>
          </cell>
          <cell r="D6210">
            <v>13.87</v>
          </cell>
          <cell r="E6210" t="str">
            <v>Flujo Continuo</v>
          </cell>
        </row>
        <row r="6211">
          <cell r="A6211">
            <v>959872</v>
          </cell>
          <cell r="B6211" t="str">
            <v>BALLERINA JABON YOGURT ARANDANOS DP750ML</v>
          </cell>
          <cell r="C6211" t="str">
            <v>ABARROTES NO COMESTIBLES</v>
          </cell>
          <cell r="D6211">
            <v>7.3</v>
          </cell>
          <cell r="E6211" t="str">
            <v>Flujo Continuo</v>
          </cell>
        </row>
        <row r="6212">
          <cell r="A6212">
            <v>947246</v>
          </cell>
          <cell r="B6212" t="str">
            <v>MACARRONES KONJAC ZEROCARBO</v>
          </cell>
          <cell r="C6212" t="str">
            <v>ABARROTES COMESTIBLES</v>
          </cell>
          <cell r="D6212">
            <v>7.5</v>
          </cell>
          <cell r="E6212" t="str">
            <v>Almacenado</v>
          </cell>
        </row>
        <row r="6213">
          <cell r="A6213">
            <v>947247</v>
          </cell>
          <cell r="B6213" t="str">
            <v>ARROZ CAÑIHUA Y CHIA X500G HUELLA VERDE</v>
          </cell>
          <cell r="C6213" t="str">
            <v>ABARROTES COMESTIBLES</v>
          </cell>
          <cell r="D6213">
            <v>16.02</v>
          </cell>
          <cell r="E6213" t="str">
            <v>Almacenado</v>
          </cell>
        </row>
        <row r="6214">
          <cell r="A6214">
            <v>959873</v>
          </cell>
          <cell r="B6214" t="str">
            <v>BALLERINA JABON MANZANA MIEL DP750ML</v>
          </cell>
          <cell r="C6214" t="str">
            <v>ABARROTES NO COMESTIBLES</v>
          </cell>
          <cell r="D6214">
            <v>7.08</v>
          </cell>
          <cell r="E6214" t="str">
            <v>Flujo Continuo</v>
          </cell>
        </row>
        <row r="6215">
          <cell r="A6215">
            <v>959904</v>
          </cell>
          <cell r="B6215" t="str">
            <v>VINO QUEIROLO MAGDALENA CAJA 4LT</v>
          </cell>
          <cell r="C6215" t="str">
            <v>ABARROTES BEBIBLES</v>
          </cell>
          <cell r="D6215">
            <v>54.24</v>
          </cell>
          <cell r="E6215" t="str">
            <v>Flujo Continuo</v>
          </cell>
        </row>
        <row r="6216">
          <cell r="A6216">
            <v>959905</v>
          </cell>
          <cell r="B6216" t="str">
            <v>VINO QUEIROLO ROSE CAJA 4LT</v>
          </cell>
          <cell r="C6216" t="str">
            <v>ABARROTES BEBIBLES</v>
          </cell>
          <cell r="D6216">
            <v>54.24</v>
          </cell>
          <cell r="E6216" t="str">
            <v>Flujo Continuo</v>
          </cell>
        </row>
        <row r="6217">
          <cell r="A6217">
            <v>960185</v>
          </cell>
          <cell r="B6217" t="str">
            <v>DUREX GEL LUB. NATURALS H2O 100ML</v>
          </cell>
          <cell r="C6217" t="str">
            <v>ABARROTES NO COMESTIBLES</v>
          </cell>
          <cell r="D6217">
            <v>23.19</v>
          </cell>
          <cell r="E6217" t="str">
            <v>Flujo Continuo</v>
          </cell>
        </row>
        <row r="6218">
          <cell r="A6218">
            <v>960186</v>
          </cell>
          <cell r="B6218" t="str">
            <v>GEL DE BAÑO COCO X 1250 ML</v>
          </cell>
          <cell r="C6218" t="str">
            <v>ABARROTES NO COMESTIBLES</v>
          </cell>
          <cell r="D6218">
            <v>19.28</v>
          </cell>
          <cell r="E6218" t="str">
            <v>Flujo Continuo</v>
          </cell>
        </row>
        <row r="6219">
          <cell r="A6219">
            <v>960188</v>
          </cell>
          <cell r="B6219" t="str">
            <v>BASE DE MAQUILLAJE CLEAN FRESH FAIR CV</v>
          </cell>
          <cell r="C6219" t="str">
            <v>ABARROTES NO COMESTIBLES</v>
          </cell>
          <cell r="D6219">
            <v>33.619999999999997</v>
          </cell>
          <cell r="E6219" t="str">
            <v>Flujo Continuo</v>
          </cell>
        </row>
        <row r="6220">
          <cell r="A6220">
            <v>960189</v>
          </cell>
          <cell r="B6220" t="str">
            <v>BASE DE MAQUILLAJE CLEAN FRESH LIGHT CV</v>
          </cell>
          <cell r="C6220" t="str">
            <v>ABARROTES NO COMESTIBLES</v>
          </cell>
          <cell r="D6220">
            <v>33.619999999999997</v>
          </cell>
          <cell r="E6220" t="str">
            <v>Flujo Continuo</v>
          </cell>
        </row>
        <row r="6221">
          <cell r="A6221">
            <v>960190</v>
          </cell>
          <cell r="B6221" t="str">
            <v xml:space="preserve"> BASE DE MAQUILLAJE CLEAN FRESH MED CV</v>
          </cell>
          <cell r="C6221" t="str">
            <v>ABARROTES NO COMESTIBLES</v>
          </cell>
          <cell r="D6221">
            <v>33.619999999999997</v>
          </cell>
          <cell r="E6221" t="str">
            <v>Flujo Continuo</v>
          </cell>
        </row>
        <row r="6222">
          <cell r="A6222">
            <v>960191</v>
          </cell>
          <cell r="B6222" t="str">
            <v xml:space="preserve"> BASE DE MAQUILLAJE CLEAN FRESH TAN</v>
          </cell>
          <cell r="C6222" t="str">
            <v>ABARROTES NO COMESTIBLES</v>
          </cell>
          <cell r="D6222">
            <v>31.14</v>
          </cell>
          <cell r="E6222" t="str">
            <v>Flujo Continuo</v>
          </cell>
        </row>
        <row r="6223">
          <cell r="A6223">
            <v>960192</v>
          </cell>
          <cell r="B6223" t="str">
            <v xml:space="preserve"> BASE DE MAQUILLAJE CLEAN FRESH TAN CV</v>
          </cell>
          <cell r="C6223" t="str">
            <v>ABARROTES NO COMESTIBLES</v>
          </cell>
          <cell r="D6223">
            <v>33.619999999999997</v>
          </cell>
          <cell r="E6223" t="str">
            <v>Flujo Continuo</v>
          </cell>
        </row>
        <row r="6224">
          <cell r="A6224">
            <v>960193</v>
          </cell>
          <cell r="B6224" t="str">
            <v>BASE DE MAQUILLAJE CF TAN RICH CV</v>
          </cell>
          <cell r="C6224" t="str">
            <v>ABARROTES NO COMESTIBLES</v>
          </cell>
          <cell r="D6224">
            <v>31.14</v>
          </cell>
          <cell r="E6224" t="str">
            <v>Flujo Continuo</v>
          </cell>
        </row>
        <row r="6225">
          <cell r="A6225">
            <v>960194</v>
          </cell>
          <cell r="B6225" t="str">
            <v xml:space="preserve"> CORRECTORES CLEAN FRESH MEDIUM CV</v>
          </cell>
          <cell r="C6225" t="str">
            <v>ABARROTES NO COMESTIBLES</v>
          </cell>
          <cell r="D6225">
            <v>28.6</v>
          </cell>
          <cell r="E6225" t="str">
            <v>Flujo Continuo</v>
          </cell>
        </row>
        <row r="6226">
          <cell r="A6226">
            <v>960195</v>
          </cell>
          <cell r="B6226" t="str">
            <v xml:space="preserve"> CORRECTORES CLEAN FRESH LIGHT CV</v>
          </cell>
          <cell r="C6226" t="str">
            <v>ABARROTES NO COMESTIBLES</v>
          </cell>
          <cell r="D6226">
            <v>31.72</v>
          </cell>
          <cell r="E6226" t="str">
            <v>Flujo Continuo</v>
          </cell>
        </row>
        <row r="6227">
          <cell r="A6227">
            <v>960196</v>
          </cell>
          <cell r="B6227" t="str">
            <v xml:space="preserve"> CORRECTORES CLEAN FRESH LIGHT MEDIUM CV</v>
          </cell>
          <cell r="C6227" t="str">
            <v>ABARROTES NO COMESTIBLES</v>
          </cell>
          <cell r="D6227">
            <v>31.72</v>
          </cell>
          <cell r="E6227" t="str">
            <v>Flujo Continuo</v>
          </cell>
        </row>
        <row r="6228">
          <cell r="A6228">
            <v>960197</v>
          </cell>
          <cell r="B6228" t="str">
            <v xml:space="preserve"> POLVOS COMPACTOS CLEAN FRESH LIGHT CV</v>
          </cell>
          <cell r="C6228" t="str">
            <v>ABARROTES NO COMESTIBLES</v>
          </cell>
          <cell r="D6228">
            <v>31.14</v>
          </cell>
          <cell r="E6228" t="str">
            <v>Flujo Continuo</v>
          </cell>
        </row>
        <row r="6229">
          <cell r="A6229">
            <v>960198</v>
          </cell>
          <cell r="B6229" t="str">
            <v xml:space="preserve"> POLVOS COMPACTOS CLEAN FRESH TAN CV</v>
          </cell>
          <cell r="C6229" t="str">
            <v>ABARROTES NO COMESTIBLES</v>
          </cell>
          <cell r="D6229">
            <v>31.14</v>
          </cell>
          <cell r="E6229" t="str">
            <v>Flujo Continuo</v>
          </cell>
        </row>
        <row r="6230">
          <cell r="A6230">
            <v>960199</v>
          </cell>
          <cell r="B6230" t="str">
            <v>POLVOS COMPACTOS CLEAN FRESH FAIR CV</v>
          </cell>
          <cell r="C6230" t="str">
            <v>ABARROTES NO COMESTIBLES</v>
          </cell>
          <cell r="D6230">
            <v>31.14</v>
          </cell>
          <cell r="E6230" t="str">
            <v>Flujo Continuo</v>
          </cell>
        </row>
        <row r="6231">
          <cell r="A6231">
            <v>952080</v>
          </cell>
          <cell r="B6231" t="str">
            <v>VINO 19 CRIMES CHARDONNAY 750ML</v>
          </cell>
          <cell r="C6231" t="str">
            <v>ABARROTES BEBIBLES</v>
          </cell>
          <cell r="D6231">
            <v>52.19</v>
          </cell>
          <cell r="E6231" t="str">
            <v>Almacenado</v>
          </cell>
        </row>
        <row r="6232">
          <cell r="A6232">
            <v>952082</v>
          </cell>
          <cell r="B6232" t="str">
            <v>ESPUMANTE FILIPETTI MOSCATO 750ML</v>
          </cell>
          <cell r="C6232" t="str">
            <v>ABARROTES BEBIBLES</v>
          </cell>
          <cell r="D6232">
            <v>24.34</v>
          </cell>
          <cell r="E6232" t="str">
            <v>Almacenado</v>
          </cell>
        </row>
        <row r="6233">
          <cell r="A6233">
            <v>960200</v>
          </cell>
          <cell r="B6233" t="str">
            <v xml:space="preserve"> POLVOS COMPACTOS CLEAN FRESH MEDIUM CV</v>
          </cell>
          <cell r="C6233" t="str">
            <v>ABARROTES NO COMESTIBLES</v>
          </cell>
          <cell r="D6233">
            <v>31.14</v>
          </cell>
          <cell r="E6233" t="str">
            <v>Flujo Continuo</v>
          </cell>
        </row>
        <row r="6234">
          <cell r="A6234">
            <v>960207</v>
          </cell>
          <cell r="B6234" t="str">
            <v>INFUSION MIX 5 SABOR X20UN NATURES HEART</v>
          </cell>
          <cell r="C6234" t="str">
            <v>ABARROTES COMESTIBLES</v>
          </cell>
          <cell r="D6234">
            <v>6.82</v>
          </cell>
          <cell r="E6234" t="str">
            <v>Flujo Continuo</v>
          </cell>
        </row>
        <row r="6235">
          <cell r="A6235">
            <v>960224</v>
          </cell>
          <cell r="B6235" t="str">
            <v>CAJA CONEJO BACI X75G</v>
          </cell>
          <cell r="C6235" t="str">
            <v>ABARROTES COMESTIBLES</v>
          </cell>
          <cell r="D6235">
            <v>14.77</v>
          </cell>
          <cell r="E6235" t="str">
            <v>Flujo Continuo</v>
          </cell>
        </row>
        <row r="6236">
          <cell r="A6236">
            <v>960264</v>
          </cell>
          <cell r="B6236" t="str">
            <v>CREMA RIZOS OGX ARGAN OIL MOROCCO 177ML</v>
          </cell>
          <cell r="C6236" t="str">
            <v>ABARROTES NO COMESTIBLES</v>
          </cell>
          <cell r="D6236">
            <v>33.159999999999997</v>
          </cell>
          <cell r="E6236" t="str">
            <v>Flujo Continuo</v>
          </cell>
        </row>
        <row r="6237">
          <cell r="A6237">
            <v>960265</v>
          </cell>
          <cell r="B6237" t="str">
            <v>SHAMPOO OGX PRACAXI OIL 385ML</v>
          </cell>
          <cell r="C6237" t="str">
            <v>ABARROTES NO COMESTIBLES</v>
          </cell>
          <cell r="D6237">
            <v>34.94</v>
          </cell>
          <cell r="E6237" t="str">
            <v>Flujo Continuo</v>
          </cell>
        </row>
        <row r="6238">
          <cell r="A6238">
            <v>960266</v>
          </cell>
          <cell r="B6238" t="str">
            <v>ACONDICIONADOR OGX PRACAXI OIL 385ML</v>
          </cell>
          <cell r="C6238" t="str">
            <v>ABARROTES NO COMESTIBLES</v>
          </cell>
          <cell r="D6238">
            <v>34.94</v>
          </cell>
          <cell r="E6238" t="str">
            <v>Flujo Continuo</v>
          </cell>
        </row>
        <row r="6239">
          <cell r="A6239">
            <v>960267</v>
          </cell>
          <cell r="B6239" t="str">
            <v>SHAMPOO OGX COCONUT MIRACLE OIL 385ML</v>
          </cell>
          <cell r="C6239" t="str">
            <v>ABARROTES NO COMESTIBLES</v>
          </cell>
          <cell r="D6239">
            <v>42.62</v>
          </cell>
          <cell r="E6239" t="str">
            <v>Flujo Continuo</v>
          </cell>
        </row>
        <row r="6240">
          <cell r="A6240">
            <v>960268</v>
          </cell>
          <cell r="B6240" t="str">
            <v>AC OGX COCONUT MIRACLE OIL 385ML</v>
          </cell>
          <cell r="C6240" t="str">
            <v>ABARROTES NO COMESTIBLES</v>
          </cell>
          <cell r="D6240">
            <v>34.94</v>
          </cell>
          <cell r="E6240" t="str">
            <v>Flujo Continuo</v>
          </cell>
        </row>
        <row r="6241">
          <cell r="A6241">
            <v>960269</v>
          </cell>
          <cell r="B6241" t="str">
            <v>ACEITE OGX COCONUT MIRACLE 100ML</v>
          </cell>
          <cell r="C6241" t="str">
            <v>ABARROTES NO COMESTIBLES</v>
          </cell>
          <cell r="D6241">
            <v>33.159999999999997</v>
          </cell>
          <cell r="E6241" t="str">
            <v>Flujo Continuo</v>
          </cell>
        </row>
        <row r="6242">
          <cell r="A6242">
            <v>960458</v>
          </cell>
          <cell r="B6242" t="str">
            <v>CIGARRILLOS L&amp;M ELECTRO FUSION 10UND</v>
          </cell>
          <cell r="C6242" t="str">
            <v>ABARROTES BEBIBLES</v>
          </cell>
          <cell r="D6242">
            <v>4.9800000000000004</v>
          </cell>
          <cell r="E6242" t="str">
            <v>Flujo Continuo</v>
          </cell>
        </row>
        <row r="6243">
          <cell r="A6243">
            <v>960461</v>
          </cell>
          <cell r="B6243" t="str">
            <v>VINO GARZON RSVA ALBARIÑO 750ML</v>
          </cell>
          <cell r="C6243" t="str">
            <v>ABARROTES BEBIBLES</v>
          </cell>
          <cell r="D6243">
            <v>77.06</v>
          </cell>
          <cell r="E6243" t="str">
            <v>Flujo Continuo</v>
          </cell>
        </row>
        <row r="6244">
          <cell r="A6244">
            <v>960471</v>
          </cell>
          <cell r="B6244" t="str">
            <v>NTG LUMEN BRIGHT BOOST 6X50G</v>
          </cell>
          <cell r="C6244" t="str">
            <v>ABARROTES NO COMESTIBLES</v>
          </cell>
          <cell r="D6244">
            <v>44.69</v>
          </cell>
          <cell r="E6244" t="str">
            <v>Flujo Continuo</v>
          </cell>
        </row>
        <row r="6245">
          <cell r="A6245">
            <v>960472</v>
          </cell>
          <cell r="B6245" t="str">
            <v>NTG LUMEN BRIGHT BOOST SPF 6X40G</v>
          </cell>
          <cell r="C6245" t="str">
            <v>ABARROTES NO COMESTIBLES</v>
          </cell>
          <cell r="D6245">
            <v>44.69</v>
          </cell>
          <cell r="E6245" t="str">
            <v>Flujo Continuo</v>
          </cell>
        </row>
        <row r="6246">
          <cell r="A6246">
            <v>960488</v>
          </cell>
          <cell r="B6246" t="str">
            <v>PURE DE TOMATE GOURMET117 X 680G</v>
          </cell>
          <cell r="C6246" t="str">
            <v>ABARROTES COMESTIBLES</v>
          </cell>
          <cell r="D6246">
            <v>9.92</v>
          </cell>
          <cell r="E6246" t="str">
            <v>Flujo Continuo</v>
          </cell>
        </row>
        <row r="6247">
          <cell r="A6247">
            <v>960489</v>
          </cell>
          <cell r="B6247" t="str">
            <v>MAIZ DULCE EN GRANOS VISCIANO X 340G</v>
          </cell>
          <cell r="C6247" t="str">
            <v>ABARROTES COMESTIBLES</v>
          </cell>
          <cell r="D6247">
            <v>9.92</v>
          </cell>
          <cell r="E6247" t="str">
            <v>Flujo Continuo</v>
          </cell>
        </row>
        <row r="6248">
          <cell r="A6248">
            <v>960490</v>
          </cell>
          <cell r="B6248" t="str">
            <v>SALSA BOLOÑESA REGGIA X 350G</v>
          </cell>
          <cell r="C6248" t="str">
            <v>ABARROTES COMESTIBLES</v>
          </cell>
          <cell r="D6248">
            <v>13.1</v>
          </cell>
          <cell r="E6248" t="str">
            <v>Flujo Continuo</v>
          </cell>
        </row>
        <row r="6249">
          <cell r="A6249">
            <v>960491</v>
          </cell>
          <cell r="B6249" t="str">
            <v>SALSA AL PESTO REGGIA X 190G</v>
          </cell>
          <cell r="C6249" t="str">
            <v>ABARROTES COMESTIBLES</v>
          </cell>
          <cell r="D6249">
            <v>13.1</v>
          </cell>
          <cell r="E6249" t="str">
            <v>Flujo Continuo</v>
          </cell>
        </row>
        <row r="6250">
          <cell r="A6250">
            <v>960492</v>
          </cell>
          <cell r="B6250" t="str">
            <v>CUP NOODLES NISSIN VERDURAS X 67G</v>
          </cell>
          <cell r="C6250" t="str">
            <v>ABARROTES COMESTIBLES</v>
          </cell>
          <cell r="D6250">
            <v>3.56</v>
          </cell>
          <cell r="E6250" t="str">
            <v>Flujo Continuo</v>
          </cell>
        </row>
        <row r="6251">
          <cell r="A6251">
            <v>960493</v>
          </cell>
          <cell r="B6251" t="str">
            <v>CUP NOODLES NISSIN POLLO X 69G</v>
          </cell>
          <cell r="C6251" t="str">
            <v>ABARROTES COMESTIBLES</v>
          </cell>
          <cell r="D6251">
            <v>3.56</v>
          </cell>
          <cell r="E6251" t="str">
            <v>Flujo Continuo</v>
          </cell>
        </row>
        <row r="6252">
          <cell r="A6252">
            <v>960494</v>
          </cell>
          <cell r="B6252" t="str">
            <v>CUP NOODLES NISSIN POLLO PICANTE X 68G</v>
          </cell>
          <cell r="C6252" t="str">
            <v>ABARROTES COMESTIBLES</v>
          </cell>
          <cell r="D6252">
            <v>3.56</v>
          </cell>
          <cell r="E6252" t="str">
            <v>Flujo Continuo</v>
          </cell>
        </row>
        <row r="6253">
          <cell r="A6253">
            <v>960495</v>
          </cell>
          <cell r="B6253" t="str">
            <v>CUP NOODLES NISSIN FRUTOS DEL MAR X 65G</v>
          </cell>
          <cell r="C6253" t="str">
            <v>ABARROTES COMESTIBLES</v>
          </cell>
          <cell r="D6253">
            <v>3.2</v>
          </cell>
          <cell r="E6253" t="str">
            <v>Flujo Continuo</v>
          </cell>
        </row>
        <row r="6254">
          <cell r="A6254">
            <v>960496</v>
          </cell>
          <cell r="B6254" t="str">
            <v>CUP NOODLES NISSIN CARNE X 68G</v>
          </cell>
          <cell r="C6254" t="str">
            <v>ABARROTES COMESTIBLES</v>
          </cell>
          <cell r="D6254">
            <v>3.56</v>
          </cell>
          <cell r="E6254" t="str">
            <v>Flujo Continuo</v>
          </cell>
        </row>
        <row r="6255">
          <cell r="A6255">
            <v>960497</v>
          </cell>
          <cell r="B6255" t="str">
            <v>NISSIN RAMEN SABOR A VERDURAS X 85 GR</v>
          </cell>
          <cell r="C6255" t="str">
            <v>ABARROTES COMESTIBLES</v>
          </cell>
          <cell r="D6255">
            <v>1.37</v>
          </cell>
          <cell r="E6255" t="str">
            <v>Flujo Continuo</v>
          </cell>
        </row>
        <row r="6256">
          <cell r="A6256">
            <v>960500</v>
          </cell>
          <cell r="B6256" t="str">
            <v>NABO ENCURTIDO PREMIUM HUERTO MEJIA 220G</v>
          </cell>
          <cell r="C6256" t="str">
            <v>ABARROTES COMESTIBLES</v>
          </cell>
          <cell r="D6256">
            <v>4.8</v>
          </cell>
          <cell r="E6256" t="str">
            <v>Flujo Continuo</v>
          </cell>
        </row>
        <row r="6257">
          <cell r="A6257">
            <v>960501</v>
          </cell>
          <cell r="B6257" t="str">
            <v>DIP DE HUMMUS CON AJO CASA VERDE 240G</v>
          </cell>
          <cell r="C6257" t="str">
            <v>ABARROTES COMESTIBLES</v>
          </cell>
          <cell r="D6257">
            <v>6.68</v>
          </cell>
          <cell r="E6257" t="str">
            <v>Flujo Continuo</v>
          </cell>
        </row>
        <row r="6258">
          <cell r="A6258">
            <v>960502</v>
          </cell>
          <cell r="B6258" t="str">
            <v>FREJOLES LISTOS P/COMER CASA VERDE 750G</v>
          </cell>
          <cell r="C6258" t="str">
            <v>ABARROTES COMESTIBLES</v>
          </cell>
          <cell r="D6258">
            <v>9.49</v>
          </cell>
          <cell r="E6258" t="str">
            <v>Flujo Continuo</v>
          </cell>
        </row>
        <row r="6259">
          <cell r="A6259">
            <v>960503</v>
          </cell>
          <cell r="B6259" t="str">
            <v>LENTEJAS LISTAS P/COMER CASA VERDE 750G</v>
          </cell>
          <cell r="C6259" t="str">
            <v>ABARROTES COMESTIBLES</v>
          </cell>
          <cell r="D6259">
            <v>8.26</v>
          </cell>
          <cell r="E6259" t="str">
            <v>Flujo Continuo</v>
          </cell>
        </row>
        <row r="6260">
          <cell r="A6260">
            <v>960504</v>
          </cell>
          <cell r="B6260" t="str">
            <v>QUINUA BICOLOR LISTA P/C CASA VERDE 375G</v>
          </cell>
          <cell r="C6260" t="str">
            <v>ABARROTES COMESTIBLES</v>
          </cell>
          <cell r="D6260">
            <v>7.29</v>
          </cell>
          <cell r="E6260" t="str">
            <v>Flujo Continuo</v>
          </cell>
        </row>
        <row r="6261">
          <cell r="A6261">
            <v>960505</v>
          </cell>
          <cell r="B6261" t="str">
            <v>HERBAL TEA BIGELOW X18 SOB LEMON GINGER</v>
          </cell>
          <cell r="C6261" t="str">
            <v>ABARROTES COMESTIBLES</v>
          </cell>
          <cell r="D6261">
            <v>15.96</v>
          </cell>
          <cell r="E6261" t="str">
            <v>Flujo Continuo</v>
          </cell>
        </row>
        <row r="6262">
          <cell r="A6262">
            <v>960506</v>
          </cell>
          <cell r="B6262" t="str">
            <v>HERBAL TEA BIGELOW X18 SOB BLACKBERRY</v>
          </cell>
          <cell r="C6262" t="str">
            <v>ABARROTES COMESTIBLES</v>
          </cell>
          <cell r="D6262">
            <v>15.96</v>
          </cell>
          <cell r="E6262" t="str">
            <v>Flujo Continuo</v>
          </cell>
        </row>
        <row r="6263">
          <cell r="A6263">
            <v>960507</v>
          </cell>
          <cell r="B6263" t="str">
            <v>HERBAL TEA BIGELOW X18 SOB ROSE &amp; MINT</v>
          </cell>
          <cell r="C6263" t="str">
            <v>ABARROTES COMESTIBLES</v>
          </cell>
          <cell r="D6263">
            <v>15.96</v>
          </cell>
          <cell r="E6263" t="str">
            <v>Flujo Continuo</v>
          </cell>
        </row>
        <row r="6264">
          <cell r="A6264">
            <v>960508</v>
          </cell>
          <cell r="B6264" t="str">
            <v>HERBAL TEA BIGELOW X18 SOB CITRUS &amp; OOL</v>
          </cell>
          <cell r="C6264" t="str">
            <v>ABARROTES COMESTIBLES</v>
          </cell>
          <cell r="D6264">
            <v>17.149999999999999</v>
          </cell>
          <cell r="E6264" t="str">
            <v>Flujo Continuo</v>
          </cell>
        </row>
        <row r="6265">
          <cell r="A6265">
            <v>960509</v>
          </cell>
          <cell r="B6265" t="str">
            <v>HERBAL TEA BIGELOW X20 SOB WILD BLUEBER</v>
          </cell>
          <cell r="C6265" t="str">
            <v>ABARROTES COMESTIBLES</v>
          </cell>
          <cell r="D6265">
            <v>15.96</v>
          </cell>
          <cell r="E6265" t="str">
            <v>Flujo Continuo</v>
          </cell>
        </row>
        <row r="6266">
          <cell r="A6266">
            <v>960511</v>
          </cell>
          <cell r="B6266" t="str">
            <v>AC OLIVA XV BOT 1LT+ BOT 200ML EL OLIVAR</v>
          </cell>
          <cell r="C6266" t="str">
            <v>ABARROTES COMESTIBLES</v>
          </cell>
          <cell r="D6266">
            <v>25.39</v>
          </cell>
          <cell r="E6266" t="str">
            <v>Flujo Continuo</v>
          </cell>
        </row>
        <row r="6267">
          <cell r="A6267">
            <v>960685</v>
          </cell>
          <cell r="B6267" t="str">
            <v>PACK JOHNNIE WALKER BLACK LABEL+4PERKINS</v>
          </cell>
          <cell r="C6267" t="str">
            <v>ABARROTES BEBIBLES</v>
          </cell>
          <cell r="D6267">
            <v>82.77</v>
          </cell>
          <cell r="E6267" t="str">
            <v>Flujo Continuo</v>
          </cell>
        </row>
        <row r="6268">
          <cell r="A6268">
            <v>960686</v>
          </cell>
          <cell r="B6268" t="str">
            <v>MUSTELA CREMA PARA ESTRÍAS 150 ML</v>
          </cell>
          <cell r="C6268" t="str">
            <v>ABARROTES NO COMESTIBLES</v>
          </cell>
          <cell r="D6268">
            <v>69.13</v>
          </cell>
          <cell r="E6268" t="str">
            <v>Flujo Continuo</v>
          </cell>
        </row>
        <row r="6269">
          <cell r="A6269">
            <v>960687</v>
          </cell>
          <cell r="B6269" t="str">
            <v>MUSTELA CREMA PARA ESTRÍAS 150 ML FF</v>
          </cell>
          <cell r="C6269" t="str">
            <v>ABARROTES NO COMESTIBLES</v>
          </cell>
          <cell r="D6269">
            <v>66.709999999999994</v>
          </cell>
          <cell r="E6269" t="str">
            <v>Flujo Continuo</v>
          </cell>
        </row>
        <row r="6270">
          <cell r="A6270">
            <v>960688</v>
          </cell>
          <cell r="B6270" t="str">
            <v>MUSTELA CREMA PARA ESTRÍAS 250 ML</v>
          </cell>
          <cell r="C6270" t="str">
            <v>ABARROTES NO COMESTIBLES</v>
          </cell>
          <cell r="D6270">
            <v>102.38</v>
          </cell>
          <cell r="E6270" t="str">
            <v>Flujo Continuo</v>
          </cell>
        </row>
        <row r="6271">
          <cell r="A6271">
            <v>960689</v>
          </cell>
          <cell r="B6271" t="str">
            <v>MUSTELA ACEITE PARA ESTRÍAS 105 ML</v>
          </cell>
          <cell r="C6271" t="str">
            <v>ABARROTES NO COMESTIBLES</v>
          </cell>
          <cell r="D6271">
            <v>53.39</v>
          </cell>
          <cell r="E6271" t="str">
            <v>Flujo Continuo</v>
          </cell>
        </row>
        <row r="6272">
          <cell r="A6272">
            <v>960690</v>
          </cell>
          <cell r="B6272" t="str">
            <v>MUSTELA BÁLSAMO DE LACTANCIA 30 ML</v>
          </cell>
          <cell r="C6272" t="str">
            <v>ABARROTES NO COMESTIBLES</v>
          </cell>
          <cell r="D6272">
            <v>68.25</v>
          </cell>
          <cell r="E6272" t="str">
            <v>Flujo Continuo</v>
          </cell>
        </row>
        <row r="6273">
          <cell r="A6273">
            <v>960691</v>
          </cell>
          <cell r="B6273" t="str">
            <v>MUSTELA GEL DE BAÑO SUAVE 500 ML</v>
          </cell>
          <cell r="C6273" t="str">
            <v>ABARROTES NO COMESTIBLES</v>
          </cell>
          <cell r="D6273">
            <v>48.7</v>
          </cell>
          <cell r="E6273" t="str">
            <v>Flujo Continuo</v>
          </cell>
        </row>
        <row r="6274">
          <cell r="A6274">
            <v>960700</v>
          </cell>
          <cell r="B6274" t="str">
            <v>MASC PESTAÑAS SKY HIGH WTP BLACK MYB</v>
          </cell>
          <cell r="C6274" t="str">
            <v>ABARROTES NO COMESTIBLES</v>
          </cell>
          <cell r="D6274">
            <v>41.42</v>
          </cell>
          <cell r="E6274" t="str">
            <v>Flujo Continuo</v>
          </cell>
        </row>
        <row r="6275">
          <cell r="A6275">
            <v>960701</v>
          </cell>
          <cell r="B6275" t="str">
            <v>MASC PESTAÑAS SKY HIGH WSH BLACK MYB</v>
          </cell>
          <cell r="C6275" t="str">
            <v>ABARROTES NO COMESTIBLES</v>
          </cell>
          <cell r="D6275">
            <v>41.42</v>
          </cell>
          <cell r="E6275" t="str">
            <v>Flujo Continuo</v>
          </cell>
        </row>
        <row r="6276">
          <cell r="A6276">
            <v>960959</v>
          </cell>
          <cell r="B6276" t="str">
            <v>COLAS DE LANGOSTINOS NATURAL FISH 120G</v>
          </cell>
          <cell r="C6276" t="str">
            <v>ABARROTES COMESTIBLES</v>
          </cell>
          <cell r="D6276">
            <v>11.81</v>
          </cell>
          <cell r="E6276" t="str">
            <v>Flujo Continuo</v>
          </cell>
        </row>
        <row r="6277">
          <cell r="A6277">
            <v>960960</v>
          </cell>
          <cell r="B6277" t="str">
            <v>TROZOS DE BONITO NATURAL FISH 120G</v>
          </cell>
          <cell r="C6277" t="str">
            <v>ABARROTES COMESTIBLES</v>
          </cell>
          <cell r="D6277">
            <v>10.029999999999999</v>
          </cell>
          <cell r="E6277" t="str">
            <v>Flujo Continuo</v>
          </cell>
        </row>
        <row r="6278">
          <cell r="A6278">
            <v>947248</v>
          </cell>
          <cell r="B6278" t="str">
            <v>ARROZ KIWICHA Y LINAZA X500G HUELLA VERD</v>
          </cell>
          <cell r="C6278" t="str">
            <v>ABARROTES COMESTIBLES</v>
          </cell>
          <cell r="D6278">
            <v>16.02</v>
          </cell>
          <cell r="E6278" t="str">
            <v>Almacenado</v>
          </cell>
        </row>
        <row r="6279">
          <cell r="A6279">
            <v>960961</v>
          </cell>
          <cell r="B6279" t="str">
            <v>TACOS AHUMADOS DE POTA NATURAL FISH 120G</v>
          </cell>
          <cell r="C6279" t="str">
            <v>ABARROTES COMESTIBLES</v>
          </cell>
          <cell r="D6279">
            <v>5.87</v>
          </cell>
          <cell r="E6279" t="str">
            <v>Flujo Continuo</v>
          </cell>
        </row>
        <row r="6280">
          <cell r="A6280">
            <v>960962</v>
          </cell>
          <cell r="B6280" t="str">
            <v>DESMENUZADO DE BONITO NATURAL FISH 170G</v>
          </cell>
          <cell r="C6280" t="str">
            <v>ABARROTES COMESTIBLES</v>
          </cell>
          <cell r="D6280">
            <v>10.029999999999999</v>
          </cell>
          <cell r="E6280" t="str">
            <v>Flujo Continuo</v>
          </cell>
        </row>
        <row r="6281">
          <cell r="A6281">
            <v>960963</v>
          </cell>
          <cell r="B6281" t="str">
            <v>MAYO ARVEJAS ORGÁNICAS EGGLESS X 352G</v>
          </cell>
          <cell r="C6281" t="str">
            <v>ABARROTES COMESTIBLES</v>
          </cell>
          <cell r="D6281">
            <v>10.029999999999999</v>
          </cell>
          <cell r="E6281" t="str">
            <v>Flujo Continuo</v>
          </cell>
        </row>
        <row r="6282">
          <cell r="A6282">
            <v>960964</v>
          </cell>
          <cell r="B6282" t="str">
            <v>KETCHUP ORIGINAL HARMLESS X 390G</v>
          </cell>
          <cell r="C6282" t="str">
            <v>ABARROTES COMESTIBLES</v>
          </cell>
          <cell r="D6282">
            <v>13.29</v>
          </cell>
          <cell r="E6282" t="str">
            <v>Flujo Continuo</v>
          </cell>
        </row>
        <row r="6283">
          <cell r="A6283">
            <v>960965</v>
          </cell>
          <cell r="B6283" t="str">
            <v>JAB.LIQ.P/BEBES GLICERIX300 DR.ZAIDMAN</v>
          </cell>
          <cell r="C6283" t="str">
            <v>ABARROTES NO COMESTIBLES</v>
          </cell>
          <cell r="D6283">
            <v>13.55</v>
          </cell>
          <cell r="E6283" t="str">
            <v>Flujo Continuo</v>
          </cell>
        </row>
        <row r="6284">
          <cell r="A6284">
            <v>960977</v>
          </cell>
          <cell r="B6284" t="str">
            <v>PACK ESPUMANTE MARTINI ASTI+COPA</v>
          </cell>
          <cell r="C6284" t="str">
            <v>ABARROTES BEBIBLES</v>
          </cell>
          <cell r="D6284">
            <v>40.61</v>
          </cell>
          <cell r="E6284" t="str">
            <v>Flujo Continuo</v>
          </cell>
        </row>
        <row r="6285">
          <cell r="A6285">
            <v>960982</v>
          </cell>
          <cell r="B6285" t="str">
            <v>VINO FRESCOBALDI CASTELLO DIPOMINO 750ML</v>
          </cell>
          <cell r="C6285" t="str">
            <v>ABARROTES BEBIBLES</v>
          </cell>
          <cell r="D6285">
            <v>75.63</v>
          </cell>
          <cell r="E6285" t="str">
            <v>Flujo Continuo</v>
          </cell>
        </row>
        <row r="6286">
          <cell r="A6286">
            <v>960983</v>
          </cell>
          <cell r="B6286" t="str">
            <v>VINO SANTA MARGHERITA PINOT GRIGIO750ML</v>
          </cell>
          <cell r="C6286" t="str">
            <v>ABARROTES BEBIBLES</v>
          </cell>
          <cell r="D6286">
            <v>76.13</v>
          </cell>
          <cell r="E6286" t="str">
            <v>Flujo Continuo</v>
          </cell>
        </row>
        <row r="6287">
          <cell r="A6287">
            <v>960984</v>
          </cell>
          <cell r="B6287" t="str">
            <v>VINO ATTEMS PINOT GRIGIO RAMATO 750ML</v>
          </cell>
          <cell r="C6287" t="str">
            <v>ABARROTES BEBIBLES</v>
          </cell>
          <cell r="D6287">
            <v>69.27</v>
          </cell>
          <cell r="E6287" t="str">
            <v>Flujo Continuo</v>
          </cell>
        </row>
        <row r="6288">
          <cell r="A6288">
            <v>960987</v>
          </cell>
          <cell r="B6288" t="str">
            <v>VINO MARQUES DE MURRIETA PRIMER 750ML</v>
          </cell>
          <cell r="C6288" t="str">
            <v>ABARROTES BEBIBLES</v>
          </cell>
          <cell r="D6288">
            <v>160.46</v>
          </cell>
          <cell r="E6288" t="str">
            <v>Flujo Continuo</v>
          </cell>
        </row>
        <row r="6289">
          <cell r="A6289">
            <v>960988</v>
          </cell>
          <cell r="B6289" t="str">
            <v>VINO PINTIA 750ML</v>
          </cell>
          <cell r="C6289" t="str">
            <v>ABARROTES BEBIBLES</v>
          </cell>
          <cell r="D6289">
            <v>261.74</v>
          </cell>
          <cell r="E6289" t="str">
            <v>Flujo Continuo</v>
          </cell>
        </row>
        <row r="6290">
          <cell r="A6290">
            <v>960989</v>
          </cell>
          <cell r="B6290" t="str">
            <v>VINO VEGA SICILIA UNICO 750ML</v>
          </cell>
          <cell r="C6290" t="str">
            <v>ABARROTES BEBIBLES</v>
          </cell>
          <cell r="D6290">
            <v>2144.98</v>
          </cell>
          <cell r="E6290" t="str">
            <v>Flujo Continuo</v>
          </cell>
        </row>
        <row r="6291">
          <cell r="A6291">
            <v>960991</v>
          </cell>
          <cell r="B6291" t="str">
            <v>VINO VIÑA TONDONIA TINTO RESERVA 750ML</v>
          </cell>
          <cell r="C6291" t="str">
            <v>ABARROTES BEBIBLES</v>
          </cell>
          <cell r="D6291">
            <v>224.49</v>
          </cell>
          <cell r="E6291" t="str">
            <v>Flujo Continuo</v>
          </cell>
        </row>
        <row r="6292">
          <cell r="A6292">
            <v>960992</v>
          </cell>
          <cell r="B6292" t="str">
            <v>VINO VEGA SICILIA VALBUENA 5 750ML</v>
          </cell>
          <cell r="C6292" t="str">
            <v>ABARROTES BEBIBLES</v>
          </cell>
          <cell r="D6292">
            <v>975.53</v>
          </cell>
          <cell r="E6292" t="str">
            <v>Flujo Continuo</v>
          </cell>
        </row>
        <row r="6293">
          <cell r="A6293">
            <v>960998</v>
          </cell>
          <cell r="B6293" t="str">
            <v>RTD CARTAVIO HIT CUBA LIBRE LATA 355 ML</v>
          </cell>
          <cell r="C6293" t="str">
            <v>ABARROTES BEBIBLES</v>
          </cell>
          <cell r="D6293">
            <v>3.1</v>
          </cell>
          <cell r="E6293" t="str">
            <v>Flujo Continuo</v>
          </cell>
        </row>
        <row r="6294">
          <cell r="A6294">
            <v>960999</v>
          </cell>
          <cell r="B6294" t="str">
            <v>RTD CARTAVIO HIT MOJITO LATA 355 ML</v>
          </cell>
          <cell r="C6294" t="str">
            <v>ABARROTES BEBIBLES</v>
          </cell>
          <cell r="D6294">
            <v>3.1</v>
          </cell>
          <cell r="E6294" t="str">
            <v>Flujo Continuo</v>
          </cell>
        </row>
        <row r="6295">
          <cell r="A6295">
            <v>961000</v>
          </cell>
          <cell r="B6295" t="str">
            <v>RTD RUSSKAYA WILD SEX ON THE B LAT 355ML</v>
          </cell>
          <cell r="C6295" t="str">
            <v>ABARROTES BEBIBLES</v>
          </cell>
          <cell r="D6295">
            <v>3.1</v>
          </cell>
          <cell r="E6295" t="str">
            <v>Flujo Continuo</v>
          </cell>
        </row>
        <row r="6296">
          <cell r="A6296">
            <v>961001</v>
          </cell>
          <cell r="B6296" t="str">
            <v>RTD RUSSKAYA WILD PASSION FRUIT 355 ML</v>
          </cell>
          <cell r="C6296" t="str">
            <v>ABARROTES BEBIBLES</v>
          </cell>
          <cell r="D6296">
            <v>3.1</v>
          </cell>
          <cell r="E6296" t="str">
            <v>Flujo Continuo</v>
          </cell>
        </row>
        <row r="6297">
          <cell r="A6297">
            <v>961034</v>
          </cell>
          <cell r="B6297" t="str">
            <v>TEQUILA HERRADURA REPOSADO X 750ML</v>
          </cell>
          <cell r="C6297" t="str">
            <v>ABARROTES BEBIBLES</v>
          </cell>
          <cell r="D6297">
            <v>159.76</v>
          </cell>
          <cell r="E6297" t="str">
            <v>Flujo Continuo</v>
          </cell>
        </row>
        <row r="6298">
          <cell r="A6298">
            <v>961042</v>
          </cell>
          <cell r="B6298" t="str">
            <v>CUCHARA BIO COMPOS X100UND</v>
          </cell>
          <cell r="C6298" t="str">
            <v>HOGAR</v>
          </cell>
          <cell r="D6298">
            <v>20.43</v>
          </cell>
          <cell r="E6298" t="str">
            <v>Flujo Continuo</v>
          </cell>
        </row>
        <row r="6299">
          <cell r="A6299">
            <v>961043</v>
          </cell>
          <cell r="B6299" t="str">
            <v>CUCHILLOS BIO COMPOS X100UND</v>
          </cell>
          <cell r="C6299" t="str">
            <v>HOGAR</v>
          </cell>
          <cell r="D6299">
            <v>20.43</v>
          </cell>
          <cell r="E6299" t="str">
            <v>Flujo Continuo</v>
          </cell>
        </row>
        <row r="6300">
          <cell r="A6300">
            <v>961044</v>
          </cell>
          <cell r="B6300" t="str">
            <v>TENEDOR BIO COMPOS X100UND</v>
          </cell>
          <cell r="C6300" t="str">
            <v>HOGAR</v>
          </cell>
          <cell r="D6300">
            <v>20.43</v>
          </cell>
          <cell r="E6300" t="str">
            <v>Flujo Continuo</v>
          </cell>
        </row>
        <row r="6301">
          <cell r="A6301">
            <v>961113</v>
          </cell>
          <cell r="B6301" t="str">
            <v>STICKS TURR TIRAMISU DELAVIUDA X120G</v>
          </cell>
          <cell r="C6301" t="str">
            <v>ABARROTES COMESTIBLES</v>
          </cell>
          <cell r="D6301">
            <v>17.71</v>
          </cell>
          <cell r="E6301" t="str">
            <v>Flujo Continuo</v>
          </cell>
        </row>
        <row r="6302">
          <cell r="A6302">
            <v>961114</v>
          </cell>
          <cell r="B6302" t="str">
            <v>BOMBONES DELAVIUDA SELECCION 200GR</v>
          </cell>
          <cell r="C6302" t="str">
            <v>ABARROTES COMESTIBLES</v>
          </cell>
          <cell r="D6302">
            <v>43.03</v>
          </cell>
          <cell r="E6302" t="str">
            <v>Flujo Continuo</v>
          </cell>
        </row>
        <row r="6303">
          <cell r="A6303">
            <v>961550</v>
          </cell>
          <cell r="B6303" t="str">
            <v>CHUPETE GLOBO POP SHAKE X24 UN</v>
          </cell>
          <cell r="C6303" t="str">
            <v>ABARROTES COMESTIBLES</v>
          </cell>
          <cell r="D6303">
            <v>4.74</v>
          </cell>
          <cell r="E6303" t="str">
            <v>Flujo Continuo</v>
          </cell>
        </row>
        <row r="6304">
          <cell r="A6304">
            <v>961551</v>
          </cell>
          <cell r="B6304" t="str">
            <v>CREMA MUSS CHOCO TURR DISPLAY 24UND X14G</v>
          </cell>
          <cell r="C6304" t="str">
            <v>ABARROTES COMESTIBLES</v>
          </cell>
          <cell r="D6304">
            <v>8.99</v>
          </cell>
          <cell r="E6304" t="str">
            <v>Flujo Continuo</v>
          </cell>
        </row>
        <row r="6305">
          <cell r="A6305">
            <v>961552</v>
          </cell>
          <cell r="B6305" t="str">
            <v>PAPAS AMARILLAS PICANTES TIYAPUY X160G</v>
          </cell>
          <cell r="C6305" t="str">
            <v>ABARROTES COMESTIBLES</v>
          </cell>
          <cell r="D6305">
            <v>5.04</v>
          </cell>
          <cell r="E6305" t="str">
            <v>Flujo Continuo</v>
          </cell>
        </row>
        <row r="6306">
          <cell r="A6306">
            <v>961553</v>
          </cell>
          <cell r="B6306" t="str">
            <v>CHIFLES SALADOS TIYAPUY X160G</v>
          </cell>
          <cell r="C6306" t="str">
            <v>ABARROTES COMESTIBLES</v>
          </cell>
          <cell r="D6306">
            <v>3.68</v>
          </cell>
          <cell r="E6306" t="str">
            <v>Flujo Continuo</v>
          </cell>
        </row>
        <row r="6307">
          <cell r="A6307">
            <v>961554</v>
          </cell>
          <cell r="B6307" t="str">
            <v>MEZCLA GREENMIX TRUNUTS PQ 6UN X 20GR</v>
          </cell>
          <cell r="C6307" t="str">
            <v>ABARROTES COMESTIBLES</v>
          </cell>
          <cell r="D6307">
            <v>7.06</v>
          </cell>
          <cell r="E6307" t="str">
            <v>Flujo Continuo</v>
          </cell>
        </row>
        <row r="6308">
          <cell r="A6308">
            <v>961555</v>
          </cell>
          <cell r="B6308" t="str">
            <v>MEZCLA BLUEMIX TRUNUTS PQ 6UN X 25GR</v>
          </cell>
          <cell r="C6308" t="str">
            <v>ABARROTES COMESTIBLES</v>
          </cell>
          <cell r="D6308">
            <v>7.06</v>
          </cell>
          <cell r="E6308" t="str">
            <v>Flujo Continuo</v>
          </cell>
        </row>
        <row r="6309">
          <cell r="A6309">
            <v>961556</v>
          </cell>
          <cell r="B6309" t="str">
            <v>PACK BAILEYS ORIGINAL BOT 750ML + TAZA</v>
          </cell>
          <cell r="C6309" t="str">
            <v>ABARROTES BEBIBLES</v>
          </cell>
          <cell r="D6309">
            <v>48.58</v>
          </cell>
          <cell r="E6309" t="str">
            <v>Flujo Continuo</v>
          </cell>
        </row>
        <row r="6310">
          <cell r="A6310">
            <v>961557</v>
          </cell>
          <cell r="B6310" t="str">
            <v>RTD BAHÍA VODKA APPLE GREEN LATA 355ML</v>
          </cell>
          <cell r="C6310" t="str">
            <v>ABARROTES BEBIBLES</v>
          </cell>
          <cell r="D6310">
            <v>5.0199999999999996</v>
          </cell>
          <cell r="E6310" t="str">
            <v>Flujo Continuo</v>
          </cell>
        </row>
        <row r="6311">
          <cell r="A6311">
            <v>961558</v>
          </cell>
          <cell r="B6311" t="str">
            <v>RTD BAHÍA MOJITO LATA 355ML</v>
          </cell>
          <cell r="C6311" t="str">
            <v>ABARROTES BEBIBLES</v>
          </cell>
          <cell r="D6311">
            <v>5.0199999999999996</v>
          </cell>
          <cell r="E6311" t="str">
            <v>Flujo Continuo</v>
          </cell>
        </row>
        <row r="6312">
          <cell r="A6312">
            <v>961559</v>
          </cell>
          <cell r="B6312" t="str">
            <v>RTD BAHÍA DE PIÑA COLADA  LATA 355ML</v>
          </cell>
          <cell r="C6312" t="str">
            <v>ABARROTES BEBIBLES</v>
          </cell>
          <cell r="D6312">
            <v>5.0199999999999996</v>
          </cell>
          <cell r="E6312" t="str">
            <v>Flujo Continuo</v>
          </cell>
        </row>
        <row r="6313">
          <cell r="A6313">
            <v>961580</v>
          </cell>
          <cell r="B6313" t="str">
            <v>ESPONJA SCOTCH BRITE 2EN1 X2 + EXTREMAX1</v>
          </cell>
          <cell r="C6313" t="str">
            <v>ABARROTES NO COMESTIBLES</v>
          </cell>
          <cell r="D6313">
            <v>6.06</v>
          </cell>
          <cell r="E6313" t="str">
            <v>Flujo Continuo</v>
          </cell>
        </row>
        <row r="6314">
          <cell r="A6314">
            <v>961581</v>
          </cell>
          <cell r="B6314" t="str">
            <v>ESPONJA SCOTCH BRITE ESFERAS X1</v>
          </cell>
          <cell r="C6314" t="str">
            <v>ABARROTES NO COMESTIBLES</v>
          </cell>
          <cell r="D6314">
            <v>3.63</v>
          </cell>
          <cell r="E6314" t="str">
            <v>Flujo Continuo</v>
          </cell>
        </row>
        <row r="6315">
          <cell r="A6315">
            <v>961582</v>
          </cell>
          <cell r="B6315" t="str">
            <v>ESPONJA SCOTCH BRITE ESFERAS X2</v>
          </cell>
          <cell r="C6315" t="str">
            <v>ABARROTES NO COMESTIBLES</v>
          </cell>
          <cell r="D6315">
            <v>6.55</v>
          </cell>
          <cell r="E6315" t="str">
            <v>Flujo Continuo</v>
          </cell>
        </row>
        <row r="6316">
          <cell r="A6316">
            <v>961583</v>
          </cell>
          <cell r="B6316" t="str">
            <v>LIMP ACERO SCOTCHGARD X495GR</v>
          </cell>
          <cell r="C6316" t="str">
            <v>ABARROTES NO COMESTIBLES</v>
          </cell>
          <cell r="D6316">
            <v>24.8</v>
          </cell>
          <cell r="E6316" t="str">
            <v>Flujo Continuo</v>
          </cell>
        </row>
        <row r="6317">
          <cell r="A6317">
            <v>961584</v>
          </cell>
          <cell r="B6317" t="str">
            <v>ESPONJA SCOTCH BRITE EXTREMA X3</v>
          </cell>
          <cell r="C6317" t="str">
            <v>ABARROTES NO COMESTIBLES</v>
          </cell>
          <cell r="D6317">
            <v>5.45</v>
          </cell>
          <cell r="E6317" t="str">
            <v>Flujo Continuo</v>
          </cell>
        </row>
        <row r="6318">
          <cell r="A6318">
            <v>961585</v>
          </cell>
          <cell r="B6318" t="str">
            <v>PACK SCOTCHGARD LIMPIADOR + PROTECTOR</v>
          </cell>
          <cell r="C6318" t="str">
            <v>ABARROTES NO COMESTIBLES</v>
          </cell>
          <cell r="D6318">
            <v>45.01</v>
          </cell>
          <cell r="E6318" t="str">
            <v>Flujo Continuo</v>
          </cell>
        </row>
        <row r="6319">
          <cell r="A6319">
            <v>961588</v>
          </cell>
          <cell r="B6319" t="str">
            <v>CHI.MORADA SELVA BOT VIDRIO 300ML</v>
          </cell>
          <cell r="C6319" t="str">
            <v>ABARROTES BEBIBLES</v>
          </cell>
          <cell r="D6319">
            <v>2.4500000000000002</v>
          </cell>
          <cell r="E6319" t="str">
            <v>Flujo Continuo</v>
          </cell>
        </row>
        <row r="6320">
          <cell r="A6320">
            <v>961589</v>
          </cell>
          <cell r="B6320" t="str">
            <v>CHI.MORADA SELVA BOT VIDRIO 900ML</v>
          </cell>
          <cell r="C6320" t="str">
            <v>ABARROTES BEBIBLES</v>
          </cell>
          <cell r="D6320">
            <v>4.62</v>
          </cell>
          <cell r="E6320" t="str">
            <v>Flujo Continuo</v>
          </cell>
        </row>
        <row r="6321">
          <cell r="A6321">
            <v>961610</v>
          </cell>
          <cell r="B6321" t="str">
            <v>BACI CORAZON X 75 GR</v>
          </cell>
          <cell r="C6321" t="str">
            <v>ABARROTES COMESTIBLES</v>
          </cell>
          <cell r="D6321">
            <v>13.35</v>
          </cell>
          <cell r="E6321" t="str">
            <v>Flujo Continuo</v>
          </cell>
        </row>
        <row r="6322">
          <cell r="A6322">
            <v>961612</v>
          </cell>
          <cell r="B6322" t="str">
            <v>PACK GOMAS MAMA FINI</v>
          </cell>
          <cell r="C6322" t="str">
            <v>ABARROTES COMESTIBLES</v>
          </cell>
          <cell r="D6322">
            <v>7.2</v>
          </cell>
          <cell r="E6322" t="str">
            <v>Flujo Continuo</v>
          </cell>
        </row>
        <row r="6323">
          <cell r="A6323">
            <v>961670</v>
          </cell>
          <cell r="B6323" t="str">
            <v>WIPES DESINFECTANTES HOME CARE X35</v>
          </cell>
          <cell r="C6323" t="str">
            <v>ABARROTES NO COMESTIBLES</v>
          </cell>
          <cell r="D6323">
            <v>4.8499999999999996</v>
          </cell>
          <cell r="E6323" t="str">
            <v>Flujo Continuo</v>
          </cell>
        </row>
        <row r="6324">
          <cell r="A6324">
            <v>961671</v>
          </cell>
          <cell r="B6324" t="str">
            <v>TOALLAS DESINFECTANTES HOME CARE FLP X40</v>
          </cell>
          <cell r="C6324" t="str">
            <v>ABARROTES NO COMESTIBLES</v>
          </cell>
          <cell r="D6324">
            <v>2.95</v>
          </cell>
          <cell r="E6324" t="str">
            <v>Flujo Continuo</v>
          </cell>
        </row>
        <row r="6325">
          <cell r="A6325">
            <v>961843</v>
          </cell>
          <cell r="B6325" t="str">
            <v>BABY SHARK MALLOW POP</v>
          </cell>
          <cell r="C6325" t="str">
            <v>ABARROTES COMESTIBLES</v>
          </cell>
          <cell r="D6325">
            <v>3.04</v>
          </cell>
          <cell r="E6325" t="str">
            <v>Flujo Continuo</v>
          </cell>
        </row>
        <row r="6326">
          <cell r="A6326">
            <v>961844</v>
          </cell>
          <cell r="B6326" t="str">
            <v>PANETON MINI SAPITO X75G</v>
          </cell>
          <cell r="C6326" t="str">
            <v>ABARROTES COMESTIBLES</v>
          </cell>
          <cell r="D6326">
            <v>3.43</v>
          </cell>
          <cell r="E6326" t="str">
            <v>Flujo Continuo</v>
          </cell>
        </row>
        <row r="6327">
          <cell r="A6327">
            <v>961845</v>
          </cell>
          <cell r="B6327" t="str">
            <v>PANETON MINI NIKOLO X75G</v>
          </cell>
          <cell r="C6327" t="str">
            <v>ABARROTES COMESTIBLES</v>
          </cell>
          <cell r="D6327">
            <v>3.43</v>
          </cell>
          <cell r="E6327" t="str">
            <v>Flujo Continuo</v>
          </cell>
        </row>
        <row r="6328">
          <cell r="A6328">
            <v>961846</v>
          </cell>
          <cell r="B6328" t="str">
            <v>ENFAGROW PREMIUM PROMENTAL X 1350GR</v>
          </cell>
          <cell r="C6328" t="str">
            <v>ABARROTES COMESTIBLES</v>
          </cell>
          <cell r="D6328">
            <v>107.45</v>
          </cell>
          <cell r="E6328" t="str">
            <v>Flujo Continuo</v>
          </cell>
        </row>
        <row r="6329">
          <cell r="A6329">
            <v>961847</v>
          </cell>
          <cell r="B6329" t="str">
            <v>ENFAGROW PREMIUM PRO VAINILLA X 1350GR</v>
          </cell>
          <cell r="C6329" t="str">
            <v>ABARROTES COMESTIBLES</v>
          </cell>
          <cell r="D6329">
            <v>107.45</v>
          </cell>
          <cell r="E6329" t="str">
            <v>Flujo Continuo</v>
          </cell>
        </row>
        <row r="6330">
          <cell r="A6330">
            <v>961867</v>
          </cell>
          <cell r="B6330" t="str">
            <v>CILINDRO M&amp;M'S FUNSIZE X75G</v>
          </cell>
          <cell r="C6330" t="str">
            <v>ABARROTES COMESTIBLES</v>
          </cell>
          <cell r="D6330">
            <v>7.99</v>
          </cell>
          <cell r="E6330" t="str">
            <v>Flujo Continuo</v>
          </cell>
        </row>
        <row r="6331">
          <cell r="A6331">
            <v>961868</v>
          </cell>
          <cell r="B6331" t="str">
            <v>BOX M&amp;M'S FUNSIZE X92.7G</v>
          </cell>
          <cell r="C6331" t="str">
            <v>ABARROTES COMESTIBLES</v>
          </cell>
          <cell r="D6331">
            <v>5.75</v>
          </cell>
          <cell r="E6331" t="str">
            <v>Flujo Continuo</v>
          </cell>
        </row>
        <row r="6332">
          <cell r="A6332">
            <v>961869</v>
          </cell>
          <cell r="B6332" t="str">
            <v>CARAMELOS LECHE CHOCOLATE ARCOR X365G</v>
          </cell>
          <cell r="C6332" t="str">
            <v>ABARROTES COMESTIBLES</v>
          </cell>
          <cell r="D6332">
            <v>8.11</v>
          </cell>
          <cell r="E6332" t="str">
            <v>Flujo Continuo</v>
          </cell>
        </row>
        <row r="6333">
          <cell r="A6333">
            <v>961870</v>
          </cell>
          <cell r="B6333" t="str">
            <v>CHOCOLATE CON CARIÑO LINAJE X120G</v>
          </cell>
          <cell r="C6333" t="str">
            <v>ABARROTES COMESTIBLES</v>
          </cell>
          <cell r="D6333">
            <v>9.25</v>
          </cell>
          <cell r="E6333" t="str">
            <v>Flujo Continuo</v>
          </cell>
        </row>
        <row r="6334">
          <cell r="A6334">
            <v>961871</v>
          </cell>
          <cell r="B6334" t="str">
            <v>CHOCOLATE AVELL DET D AMOR LINAJE X120G</v>
          </cell>
          <cell r="C6334" t="str">
            <v>ABARROTES COMESTIBLES</v>
          </cell>
          <cell r="D6334">
            <v>9.25</v>
          </cell>
          <cell r="E6334" t="str">
            <v>Flujo Continuo</v>
          </cell>
        </row>
        <row r="6335">
          <cell r="A6335">
            <v>947274</v>
          </cell>
          <cell r="B6335" t="str">
            <v>PEPINILLOS - BABY VALLE FERTIL 330G</v>
          </cell>
          <cell r="C6335" t="str">
            <v>ABARROTES COMESTIBLES</v>
          </cell>
          <cell r="D6335">
            <v>6.69</v>
          </cell>
          <cell r="E6335" t="str">
            <v>Almacenado</v>
          </cell>
        </row>
        <row r="6336">
          <cell r="A6336">
            <v>961872</v>
          </cell>
          <cell r="B6336" t="str">
            <v>CHOCOLATE CAFE TE AMO LINAJE X120G</v>
          </cell>
          <cell r="C6336" t="str">
            <v>ABARROTES COMESTIBLES</v>
          </cell>
          <cell r="D6336">
            <v>9.25</v>
          </cell>
          <cell r="E6336" t="str">
            <v>Flujo Continuo</v>
          </cell>
        </row>
        <row r="6337">
          <cell r="A6337">
            <v>961873</v>
          </cell>
          <cell r="B6337" t="str">
            <v>CAJA CORAZÓN GALLETAS LEONOR X240G</v>
          </cell>
          <cell r="C6337" t="str">
            <v>ABARROTES COMESTIBLES</v>
          </cell>
          <cell r="D6337">
            <v>7.65</v>
          </cell>
          <cell r="E6337" t="str">
            <v>Flujo Continuo</v>
          </cell>
        </row>
        <row r="6338">
          <cell r="A6338">
            <v>961876</v>
          </cell>
          <cell r="B6338" t="str">
            <v>HUEVO CRY BABIES GELANTINA S/A</v>
          </cell>
          <cell r="C6338" t="str">
            <v>ABARROTES COMESTIBLES</v>
          </cell>
          <cell r="D6338">
            <v>3.8</v>
          </cell>
          <cell r="E6338" t="str">
            <v>Flujo Continuo</v>
          </cell>
        </row>
        <row r="6339">
          <cell r="A6339">
            <v>961877</v>
          </cell>
          <cell r="B6339" t="str">
            <v>HUEVO PAW PATROL POPPING CANDY S/A</v>
          </cell>
          <cell r="C6339" t="str">
            <v>ABARROTES COMESTIBLES</v>
          </cell>
          <cell r="D6339">
            <v>3.8</v>
          </cell>
          <cell r="E6339" t="str">
            <v>Flujo Continuo</v>
          </cell>
        </row>
        <row r="6340">
          <cell r="A6340">
            <v>961878</v>
          </cell>
          <cell r="B6340" t="str">
            <v>HUEVO LOL POPPING CANDY S/A</v>
          </cell>
          <cell r="C6340" t="str">
            <v>ABARROTES COMESTIBLES</v>
          </cell>
          <cell r="D6340">
            <v>3.8</v>
          </cell>
          <cell r="E6340" t="str">
            <v>Flujo Continuo</v>
          </cell>
        </row>
        <row r="6341">
          <cell r="A6341">
            <v>961879</v>
          </cell>
          <cell r="B6341" t="str">
            <v>PAW PATROL POPPING CANDY</v>
          </cell>
          <cell r="C6341" t="str">
            <v>ABARROTES COMESTIBLES</v>
          </cell>
          <cell r="D6341">
            <v>2.31</v>
          </cell>
          <cell r="E6341" t="str">
            <v>Flujo Continuo</v>
          </cell>
        </row>
        <row r="6342">
          <cell r="A6342">
            <v>961880</v>
          </cell>
          <cell r="B6342" t="str">
            <v>TINTE PALETTE ICC 5-0 CASTAÑO CLARO</v>
          </cell>
          <cell r="C6342" t="str">
            <v>ABARROTES NO COMESTIBLES</v>
          </cell>
          <cell r="D6342">
            <v>13.61</v>
          </cell>
          <cell r="E6342" t="str">
            <v>Flujo Continuo</v>
          </cell>
        </row>
        <row r="6343">
          <cell r="A6343">
            <v>961988</v>
          </cell>
          <cell r="B6343" t="str">
            <v>DW SET BODY WASH SIG280ML+BODY SCRUBX250</v>
          </cell>
          <cell r="C6343" t="str">
            <v>ABARROTES NO COMESTIBLES</v>
          </cell>
          <cell r="D6343">
            <v>35.479999999999997</v>
          </cell>
          <cell r="E6343" t="str">
            <v>Flujo Continuo</v>
          </cell>
        </row>
        <row r="6344">
          <cell r="A6344">
            <v>961989</v>
          </cell>
          <cell r="B6344" t="str">
            <v>SB SET BODY MIST150M+GEL STRAW30ML</v>
          </cell>
          <cell r="C6344" t="str">
            <v>ABARROTES NO COMESTIBLES</v>
          </cell>
          <cell r="D6344">
            <v>14.77</v>
          </cell>
          <cell r="E6344" t="str">
            <v>Flujo Continuo</v>
          </cell>
        </row>
        <row r="6345">
          <cell r="A6345">
            <v>961990</v>
          </cell>
          <cell r="B6345" t="str">
            <v>CREMA DE DUCHA  + ROLLO ON GRANADA</v>
          </cell>
          <cell r="C6345" t="str">
            <v>ABARROTES NO COMESTIBLES</v>
          </cell>
          <cell r="D6345">
            <v>57.2</v>
          </cell>
          <cell r="E6345" t="str">
            <v>Flujo Continuo</v>
          </cell>
        </row>
        <row r="6346">
          <cell r="A6346">
            <v>961991</v>
          </cell>
          <cell r="B6346" t="str">
            <v>CREMA DE DUCHA CITRUS + ROLL ON CITRUS</v>
          </cell>
          <cell r="C6346" t="str">
            <v>ABARROTES NO COMESTIBLES</v>
          </cell>
          <cell r="D6346">
            <v>57.2</v>
          </cell>
          <cell r="E6346" t="str">
            <v>Flujo Continuo</v>
          </cell>
        </row>
        <row r="6347">
          <cell r="A6347">
            <v>961992</v>
          </cell>
          <cell r="B6347" t="str">
            <v>PACK SH+AC VITANE RESTAURACIÓN 6 EN 1</v>
          </cell>
          <cell r="C6347" t="str">
            <v>ABARROTES NO COMESTIBLES</v>
          </cell>
          <cell r="D6347">
            <v>20.13</v>
          </cell>
          <cell r="E6347" t="str">
            <v>Flujo Continuo</v>
          </cell>
        </row>
        <row r="6348">
          <cell r="A6348">
            <v>961993</v>
          </cell>
          <cell r="B6348" t="str">
            <v>PACK SH+AC ACCIÓN CAIDA MUJER X 400ML</v>
          </cell>
          <cell r="C6348" t="str">
            <v>ABARROTES NO COMESTIBLES</v>
          </cell>
          <cell r="D6348">
            <v>20.13</v>
          </cell>
          <cell r="E6348" t="str">
            <v>Flujo Continuo</v>
          </cell>
        </row>
        <row r="6349">
          <cell r="A6349">
            <v>961994</v>
          </cell>
          <cell r="B6349" t="str">
            <v>SH + AC VITANE PROTECCION COLOR</v>
          </cell>
          <cell r="C6349" t="str">
            <v>ABARROTES NO COMESTIBLES</v>
          </cell>
          <cell r="D6349">
            <v>20.13</v>
          </cell>
          <cell r="E6349" t="str">
            <v>Flujo Continuo</v>
          </cell>
        </row>
        <row r="6350">
          <cell r="A6350">
            <v>961995</v>
          </cell>
          <cell r="B6350" t="str">
            <v>PACK SH+AC VITANE LISO BRASILERO</v>
          </cell>
          <cell r="C6350" t="str">
            <v>ABARROTES NO COMESTIBLES</v>
          </cell>
          <cell r="D6350">
            <v>20.13</v>
          </cell>
          <cell r="E6350" t="str">
            <v>Flujo Continuo</v>
          </cell>
        </row>
        <row r="6351">
          <cell r="A6351">
            <v>961996</v>
          </cell>
          <cell r="B6351" t="str">
            <v>PACK Q10 HIDRA 55+NUTRI 55+CONT OJO 15G</v>
          </cell>
          <cell r="C6351" t="str">
            <v>ABARROTES NO COMESTIBLES</v>
          </cell>
          <cell r="D6351">
            <v>23.77</v>
          </cell>
          <cell r="E6351" t="str">
            <v>Flujo Continuo</v>
          </cell>
        </row>
        <row r="6352">
          <cell r="A6352">
            <v>961998</v>
          </cell>
          <cell r="B6352" t="str">
            <v>PACK LOCION COR DERMOADVANCE 10%UREA 150</v>
          </cell>
          <cell r="C6352" t="str">
            <v>ABARROTES NO COMESTIBLES</v>
          </cell>
          <cell r="D6352">
            <v>13.58</v>
          </cell>
          <cell r="E6352" t="str">
            <v>Flujo Continuo</v>
          </cell>
        </row>
        <row r="6353">
          <cell r="A6353">
            <v>962039</v>
          </cell>
          <cell r="B6353" t="str">
            <v>ACONDICIONADOR HIDRA HIALURONICO 680ML</v>
          </cell>
          <cell r="C6353" t="str">
            <v>ABARROTES NO COMESTIBLES</v>
          </cell>
          <cell r="D6353">
            <v>23.89</v>
          </cell>
          <cell r="E6353" t="str">
            <v>Flujo Continuo</v>
          </cell>
        </row>
        <row r="6354">
          <cell r="A6354">
            <v>962057</v>
          </cell>
          <cell r="B6354" t="str">
            <v>TINTE SOFT COLOR KIT 5554 COBRIZO</v>
          </cell>
          <cell r="C6354" t="str">
            <v>ABARROTES NO COMESTIBLES</v>
          </cell>
          <cell r="D6354">
            <v>20.74</v>
          </cell>
          <cell r="E6354" t="str">
            <v>Flujo Continuo</v>
          </cell>
        </row>
        <row r="6355">
          <cell r="A6355">
            <v>962143</v>
          </cell>
          <cell r="B6355" t="str">
            <v>NOPAL FLAX NUESTRA SALUD 454G FRESA CAMU</v>
          </cell>
          <cell r="C6355" t="str">
            <v>ABARROTES COMESTIBLES</v>
          </cell>
          <cell r="D6355">
            <v>25.6</v>
          </cell>
          <cell r="E6355" t="str">
            <v>Flujo Continuo</v>
          </cell>
        </row>
        <row r="6356">
          <cell r="A6356">
            <v>962147</v>
          </cell>
          <cell r="B6356" t="str">
            <v>VEET MEN CREMA DEPILATORIA</v>
          </cell>
          <cell r="C6356" t="str">
            <v>ABARROTES NO COMESTIBLES</v>
          </cell>
          <cell r="D6356">
            <v>26.49</v>
          </cell>
          <cell r="E6356" t="str">
            <v>Flujo Continuo</v>
          </cell>
        </row>
        <row r="6357">
          <cell r="A6357">
            <v>962148</v>
          </cell>
          <cell r="B6357" t="str">
            <v>JF VIBRANT SHINE ILUMINATING SH 250ML</v>
          </cell>
          <cell r="C6357" t="str">
            <v>ABARROTES NO COMESTIBLES</v>
          </cell>
          <cell r="D6357">
            <v>27.4</v>
          </cell>
          <cell r="E6357" t="str">
            <v>Flujo Continuo</v>
          </cell>
        </row>
        <row r="6358">
          <cell r="A6358">
            <v>962149</v>
          </cell>
          <cell r="B6358" t="str">
            <v>JF VIBRANT SHINE ILUMINATING AC250ML</v>
          </cell>
          <cell r="C6358" t="str">
            <v>ABARROTES NO COMESTIBLES</v>
          </cell>
          <cell r="D6358">
            <v>27.4</v>
          </cell>
          <cell r="E6358" t="str">
            <v>Flujo Continuo</v>
          </cell>
        </row>
        <row r="6359">
          <cell r="A6359">
            <v>962182</v>
          </cell>
          <cell r="B6359" t="str">
            <v>SANGRIA VIÑA VIEJA 750ML</v>
          </cell>
          <cell r="C6359" t="str">
            <v>ABARROTES BEBIBLES</v>
          </cell>
          <cell r="D6359">
            <v>11.86</v>
          </cell>
          <cell r="E6359" t="str">
            <v>Flujo Continuo</v>
          </cell>
        </row>
        <row r="6360">
          <cell r="A6360">
            <v>962183</v>
          </cell>
          <cell r="B6360" t="str">
            <v>BASE P/PISCO S. LIMON WASSKA 375GR 3PCK</v>
          </cell>
          <cell r="C6360" t="str">
            <v>ABARROTES BEBIBLES</v>
          </cell>
          <cell r="D6360">
            <v>15.42</v>
          </cell>
          <cell r="E6360" t="str">
            <v>Flujo Continuo</v>
          </cell>
        </row>
        <row r="6361">
          <cell r="A6361">
            <v>962266</v>
          </cell>
          <cell r="B6361" t="str">
            <v>VINO COTE DES ROSES ROSE 750ML</v>
          </cell>
          <cell r="C6361" t="str">
            <v>ABARROTES BEBIBLES</v>
          </cell>
          <cell r="D6361">
            <v>52.05</v>
          </cell>
          <cell r="E6361" t="str">
            <v>Flujo Continuo</v>
          </cell>
        </row>
        <row r="6362">
          <cell r="A6362">
            <v>962267</v>
          </cell>
          <cell r="B6362" t="str">
            <v>VINO COTE DES ROSES PINOT NOIR 750ML</v>
          </cell>
          <cell r="C6362" t="str">
            <v>ABARROTES BEBIBLES</v>
          </cell>
          <cell r="D6362">
            <v>52.05</v>
          </cell>
          <cell r="E6362" t="str">
            <v>Flujo Continuo</v>
          </cell>
        </row>
        <row r="6363">
          <cell r="A6363">
            <v>962268</v>
          </cell>
          <cell r="B6363" t="str">
            <v>VINO COTE DES ROSES CHARDONNAY 750ML</v>
          </cell>
          <cell r="C6363" t="str">
            <v>ABARROTES BEBIBLES</v>
          </cell>
          <cell r="D6363">
            <v>52.05</v>
          </cell>
          <cell r="E6363" t="str">
            <v>Flujo Continuo</v>
          </cell>
        </row>
        <row r="6364">
          <cell r="A6364">
            <v>962769</v>
          </cell>
          <cell r="B6364" t="str">
            <v>BETTY BOOP KISS 50ML + JAB DE TOCADOR</v>
          </cell>
          <cell r="C6364" t="str">
            <v>ABARROTES NO COMESTIBLES</v>
          </cell>
          <cell r="D6364">
            <v>20.93</v>
          </cell>
          <cell r="E6364" t="str">
            <v>Flujo Continuo</v>
          </cell>
        </row>
        <row r="6365">
          <cell r="A6365">
            <v>962792</v>
          </cell>
          <cell r="B6365" t="str">
            <v>FRIJOLES PINTOS LORENZO X 425 G</v>
          </cell>
          <cell r="C6365" t="str">
            <v>ABARROTES COMESTIBLES</v>
          </cell>
          <cell r="D6365">
            <v>4.6500000000000004</v>
          </cell>
          <cell r="E6365" t="str">
            <v>Flujo Continuo</v>
          </cell>
        </row>
        <row r="6366">
          <cell r="A6366">
            <v>962793</v>
          </cell>
          <cell r="B6366" t="str">
            <v>FRIJOLES CANARIOS LORENZO X 425 G</v>
          </cell>
          <cell r="C6366" t="str">
            <v>ABARROTES COMESTIBLES</v>
          </cell>
          <cell r="D6366">
            <v>4.75</v>
          </cell>
          <cell r="E6366" t="str">
            <v>Flujo Continuo</v>
          </cell>
        </row>
        <row r="6367">
          <cell r="A6367">
            <v>962794</v>
          </cell>
          <cell r="B6367" t="str">
            <v>FRIJOLES NEGROS LORENZO X 425 G</v>
          </cell>
          <cell r="C6367" t="str">
            <v>ABARROTES COMESTIBLES</v>
          </cell>
          <cell r="D6367">
            <v>4.4000000000000004</v>
          </cell>
          <cell r="E6367" t="str">
            <v>Flujo Continuo</v>
          </cell>
        </row>
        <row r="6368">
          <cell r="A6368">
            <v>962795</v>
          </cell>
          <cell r="B6368" t="str">
            <v>FRIJOLES COLORADOS LORENZO X 425 G</v>
          </cell>
          <cell r="C6368" t="str">
            <v>ABARROTES COMESTIBLES</v>
          </cell>
          <cell r="D6368">
            <v>4.6500000000000004</v>
          </cell>
          <cell r="E6368" t="str">
            <v>Flujo Continuo</v>
          </cell>
        </row>
        <row r="6369">
          <cell r="A6369">
            <v>962796</v>
          </cell>
          <cell r="B6369" t="str">
            <v>GARBANZOS LORENZO X 425 G</v>
          </cell>
          <cell r="C6369" t="str">
            <v>ABARROTES COMESTIBLES</v>
          </cell>
          <cell r="D6369">
            <v>4.6500000000000004</v>
          </cell>
          <cell r="E6369" t="str">
            <v>Flujo Continuo</v>
          </cell>
        </row>
        <row r="6370">
          <cell r="A6370">
            <v>962797</v>
          </cell>
          <cell r="B6370" t="str">
            <v>LENTEJAS LORENZO X 425 G</v>
          </cell>
          <cell r="C6370" t="str">
            <v>ABARROTES COMESTIBLES</v>
          </cell>
          <cell r="D6370">
            <v>4.25</v>
          </cell>
          <cell r="E6370" t="str">
            <v>Flujo Continuo</v>
          </cell>
        </row>
        <row r="6371">
          <cell r="A6371">
            <v>962798</v>
          </cell>
          <cell r="B6371" t="str">
            <v>MERMELADA AGUAYMATO ORG ECOANDINO X 1KG</v>
          </cell>
          <cell r="C6371" t="str">
            <v>ABARROTES COMESTIBLES</v>
          </cell>
          <cell r="D6371">
            <v>23.5</v>
          </cell>
          <cell r="E6371" t="str">
            <v>Flujo Continuo</v>
          </cell>
        </row>
        <row r="6372">
          <cell r="A6372">
            <v>962799</v>
          </cell>
          <cell r="B6372" t="str">
            <v>MIX FIBRA SEMILLAS NATURANDES X160G</v>
          </cell>
          <cell r="C6372" t="str">
            <v>ABARROTES COMESTIBLES</v>
          </cell>
          <cell r="D6372">
            <v>9.65</v>
          </cell>
          <cell r="E6372" t="str">
            <v>Flujo Continuo</v>
          </cell>
        </row>
        <row r="6373">
          <cell r="A6373">
            <v>962800</v>
          </cell>
          <cell r="B6373" t="str">
            <v>HARINA MIX FIBRA NATURANDES X200G</v>
          </cell>
          <cell r="C6373" t="str">
            <v>ABARROTES COMESTIBLES</v>
          </cell>
          <cell r="D6373">
            <v>12.4</v>
          </cell>
          <cell r="E6373" t="str">
            <v>Flujo Continuo</v>
          </cell>
        </row>
        <row r="6374">
          <cell r="A6374">
            <v>947275</v>
          </cell>
          <cell r="B6374" t="str">
            <v>AJI CHARAPITA VALLE FERTIL 100G</v>
          </cell>
          <cell r="C6374" t="str">
            <v>ABARROTES COMESTIBLES</v>
          </cell>
          <cell r="D6374">
            <v>7.07</v>
          </cell>
          <cell r="E6374" t="str">
            <v>Almacenado</v>
          </cell>
        </row>
        <row r="6375">
          <cell r="A6375">
            <v>947963</v>
          </cell>
          <cell r="B6375" t="str">
            <v>FRIJOLES C/ TOCINO SALSA TOMATE VF 454G</v>
          </cell>
          <cell r="C6375" t="str">
            <v>ABARROTES COMESTIBLES</v>
          </cell>
          <cell r="D6375">
            <v>5.35</v>
          </cell>
          <cell r="E6375" t="str">
            <v>Almacenado</v>
          </cell>
        </row>
        <row r="6376">
          <cell r="A6376">
            <v>952981</v>
          </cell>
          <cell r="B6376" t="str">
            <v>GIN GREENALLS BLOOD ORANGE BOT 700 ML</v>
          </cell>
          <cell r="C6376" t="str">
            <v>ABARROTES BEBIBLES</v>
          </cell>
          <cell r="D6376">
            <v>48.53</v>
          </cell>
          <cell r="E6376" t="str">
            <v>Almacenado</v>
          </cell>
        </row>
        <row r="6377">
          <cell r="A6377">
            <v>962801</v>
          </cell>
          <cell r="B6377" t="str">
            <v>HARINA MIX PROTEINA NATURANDES X216G</v>
          </cell>
          <cell r="C6377" t="str">
            <v>ABARROTES COMESTIBLES</v>
          </cell>
          <cell r="D6377">
            <v>13.9</v>
          </cell>
          <cell r="E6377" t="str">
            <v>Flujo Continuo</v>
          </cell>
        </row>
        <row r="6378">
          <cell r="A6378">
            <v>962802</v>
          </cell>
          <cell r="B6378" t="str">
            <v>BLEND ENERGÍA NATURANDES X460G</v>
          </cell>
          <cell r="C6378" t="str">
            <v>ABARROTES COMESTIBLES</v>
          </cell>
          <cell r="D6378">
            <v>21.5</v>
          </cell>
          <cell r="E6378" t="str">
            <v>Flujo Continuo</v>
          </cell>
        </row>
        <row r="6379">
          <cell r="A6379">
            <v>962803</v>
          </cell>
          <cell r="B6379" t="str">
            <v>EUCALIPTO MUÑA NATURANDES X30G</v>
          </cell>
          <cell r="C6379" t="str">
            <v>ABARROTES COMESTIBLES</v>
          </cell>
          <cell r="D6379">
            <v>5.6</v>
          </cell>
          <cell r="E6379" t="str">
            <v>Flujo Continuo</v>
          </cell>
        </row>
        <row r="6380">
          <cell r="A6380">
            <v>962804</v>
          </cell>
          <cell r="B6380" t="str">
            <v>VALERIANA MANZ CEDRÓN NATURANDES X50G</v>
          </cell>
          <cell r="C6380" t="str">
            <v>ABARROTES COMESTIBLES</v>
          </cell>
          <cell r="D6380">
            <v>6.7</v>
          </cell>
          <cell r="E6380" t="str">
            <v>Flujo Continuo</v>
          </cell>
        </row>
        <row r="6381">
          <cell r="A6381">
            <v>962805</v>
          </cell>
          <cell r="B6381" t="str">
            <v>EMOLIENTE NATURANDES X150G NARANJA CAMU</v>
          </cell>
          <cell r="C6381" t="str">
            <v>ABARROTES COMESTIBLES</v>
          </cell>
          <cell r="D6381">
            <v>6.4</v>
          </cell>
          <cell r="E6381" t="str">
            <v>Flujo Continuo</v>
          </cell>
        </row>
        <row r="6382">
          <cell r="A6382">
            <v>962806</v>
          </cell>
          <cell r="B6382" t="str">
            <v>EMOLIENTE NATURANDES X150G FRUTOS ROJOS</v>
          </cell>
          <cell r="C6382" t="str">
            <v>ABARROTES COMESTIBLES</v>
          </cell>
          <cell r="D6382">
            <v>6.4</v>
          </cell>
          <cell r="E6382" t="str">
            <v>Flujo Continuo</v>
          </cell>
        </row>
        <row r="6383">
          <cell r="A6383">
            <v>962927</v>
          </cell>
          <cell r="B6383" t="str">
            <v>PACK 2 VINOS DIABLO DARK RED + COPA</v>
          </cell>
          <cell r="C6383" t="str">
            <v>ABARROTES BEBIBLES</v>
          </cell>
          <cell r="D6383">
            <v>111.12</v>
          </cell>
          <cell r="E6383" t="str">
            <v>Flujo Continuo</v>
          </cell>
        </row>
        <row r="6384">
          <cell r="A6384">
            <v>962930</v>
          </cell>
          <cell r="B6384" t="str">
            <v>WHISKY OLD TIMES BLACK 1L</v>
          </cell>
          <cell r="C6384" t="str">
            <v>ABARROTES BEBIBLES</v>
          </cell>
          <cell r="D6384">
            <v>21.47</v>
          </cell>
          <cell r="E6384" t="str">
            <v>Flujo Continuo</v>
          </cell>
        </row>
        <row r="6385">
          <cell r="A6385">
            <v>962931</v>
          </cell>
          <cell r="B6385" t="str">
            <v>WHISKY OLD TIMES GOLD 750 ML</v>
          </cell>
          <cell r="C6385" t="str">
            <v>ABARROTES BEBIBLES</v>
          </cell>
          <cell r="D6385">
            <v>20.85</v>
          </cell>
          <cell r="E6385" t="str">
            <v>Flujo Continuo</v>
          </cell>
        </row>
        <row r="6386">
          <cell r="A6386">
            <v>962978</v>
          </cell>
          <cell r="B6386" t="str">
            <v>MI PRIMERA CREMA AVENA ORGANICA 340ML</v>
          </cell>
          <cell r="C6386" t="str">
            <v>ABARROTES NO COMESTIBLES</v>
          </cell>
          <cell r="D6386">
            <v>18.7</v>
          </cell>
          <cell r="E6386" t="str">
            <v>Flujo Continuo</v>
          </cell>
        </row>
        <row r="6387">
          <cell r="A6387">
            <v>962979</v>
          </cell>
          <cell r="B6387" t="str">
            <v>MI PRIMER JAB MICELAR AVENA S ORG 340ML</v>
          </cell>
          <cell r="C6387" t="str">
            <v>ABARROTES NO COMESTIBLES</v>
          </cell>
          <cell r="D6387">
            <v>16.5</v>
          </cell>
          <cell r="E6387" t="str">
            <v>Flujo Continuo</v>
          </cell>
        </row>
        <row r="6388">
          <cell r="A6388">
            <v>962980</v>
          </cell>
          <cell r="B6388" t="str">
            <v>JAB AVENA C/GLIC PH NEUTRO DERMO DP750ML</v>
          </cell>
          <cell r="C6388" t="str">
            <v>ABARROTES NO COMESTIBLES</v>
          </cell>
          <cell r="D6388">
            <v>17.63</v>
          </cell>
          <cell r="E6388" t="str">
            <v>Flujo Continuo</v>
          </cell>
        </row>
        <row r="6389">
          <cell r="A6389">
            <v>963275</v>
          </cell>
          <cell r="B6389" t="str">
            <v>PACK 2 VINOS TABERNERO BORGONA 750ML C/U</v>
          </cell>
          <cell r="C6389" t="str">
            <v>ABARROTES BEBIBLES</v>
          </cell>
          <cell r="D6389">
            <v>23.57</v>
          </cell>
          <cell r="E6389" t="str">
            <v>Flujo Continuo</v>
          </cell>
        </row>
        <row r="6390">
          <cell r="A6390">
            <v>963276</v>
          </cell>
          <cell r="B6390" t="str">
            <v>PACK 2 VINOS TABERNERO ROSE 750ML C/U</v>
          </cell>
          <cell r="C6390" t="str">
            <v>ABARROTES BEBIBLES</v>
          </cell>
          <cell r="D6390">
            <v>23.57</v>
          </cell>
          <cell r="E6390" t="str">
            <v>Flujo Continuo</v>
          </cell>
        </row>
        <row r="6391">
          <cell r="A6391">
            <v>963277</v>
          </cell>
          <cell r="B6391" t="str">
            <v>PACK 2 VINOS TABERNERO G.TINTO 750ML C/U</v>
          </cell>
          <cell r="C6391" t="str">
            <v>ABARROTES BEBIBLES</v>
          </cell>
          <cell r="D6391">
            <v>23.57</v>
          </cell>
          <cell r="E6391" t="str">
            <v>Flujo Continuo</v>
          </cell>
        </row>
        <row r="6392">
          <cell r="A6392">
            <v>963584</v>
          </cell>
          <cell r="B6392" t="str">
            <v>100X ALCOHOL MEDICIN 70° FR 1LT GATILLO</v>
          </cell>
          <cell r="C6392" t="str">
            <v>ABARROTES NO COMESTIBLES</v>
          </cell>
          <cell r="D6392">
            <v>7.5</v>
          </cell>
          <cell r="E6392" t="str">
            <v>Flujo Continuo</v>
          </cell>
        </row>
        <row r="6393">
          <cell r="A6393">
            <v>963588</v>
          </cell>
          <cell r="B6393" t="str">
            <v>CREMA DEO PIES PIERNA PIES CANSADOX150ML</v>
          </cell>
          <cell r="C6393" t="str">
            <v>ABARROTES NO COMESTIBLES</v>
          </cell>
          <cell r="D6393">
            <v>10.65</v>
          </cell>
          <cell r="E6393" t="str">
            <v>Flujo Continuo</v>
          </cell>
        </row>
        <row r="6394">
          <cell r="A6394">
            <v>963591</v>
          </cell>
          <cell r="B6394" t="str">
            <v>CURITAS AQUAPROTECT X20UND</v>
          </cell>
          <cell r="C6394" t="str">
            <v>ABARROTES NO COMESTIBLES</v>
          </cell>
          <cell r="D6394">
            <v>11.81</v>
          </cell>
          <cell r="E6394" t="str">
            <v>Flujo Continuo</v>
          </cell>
        </row>
        <row r="6395">
          <cell r="A6395">
            <v>963592</v>
          </cell>
          <cell r="B6395" t="str">
            <v>CURITAS TRANSPIEL X20UND</v>
          </cell>
          <cell r="C6395" t="str">
            <v>ABARROTES NO COMESTIBLES</v>
          </cell>
          <cell r="D6395">
            <v>5.27</v>
          </cell>
          <cell r="E6395" t="str">
            <v>Flujo Continuo</v>
          </cell>
        </row>
        <row r="6396">
          <cell r="A6396">
            <v>963594</v>
          </cell>
          <cell r="B6396" t="str">
            <v>KETCHUP ARTESANAL NATURAL AYNI X 280G</v>
          </cell>
          <cell r="C6396" t="str">
            <v>ABARROTES COMESTIBLES</v>
          </cell>
          <cell r="D6396">
            <v>10.32</v>
          </cell>
          <cell r="E6396" t="str">
            <v>Flujo Continuo</v>
          </cell>
        </row>
        <row r="6397">
          <cell r="A6397">
            <v>963595</v>
          </cell>
          <cell r="B6397" t="str">
            <v>KETCHUP ARTESANAL PICANTE AYNI X 200G</v>
          </cell>
          <cell r="C6397" t="str">
            <v>ABARROTES COMESTIBLES</v>
          </cell>
          <cell r="D6397">
            <v>10.32</v>
          </cell>
          <cell r="E6397" t="str">
            <v>Flujo Continuo</v>
          </cell>
        </row>
        <row r="6398">
          <cell r="A6398">
            <v>963599</v>
          </cell>
          <cell r="B6398" t="str">
            <v>INFUSION NATURE´S HEART X20UN FLOR JAMAI</v>
          </cell>
          <cell r="C6398" t="str">
            <v>ABARROTES COMESTIBLES</v>
          </cell>
          <cell r="D6398">
            <v>7.5</v>
          </cell>
          <cell r="E6398" t="str">
            <v>Flujo Continuo</v>
          </cell>
        </row>
        <row r="6399">
          <cell r="A6399">
            <v>963600</v>
          </cell>
          <cell r="B6399" t="str">
            <v>INFUSION NATURE´S HEART X20UN INMUNE TE</v>
          </cell>
          <cell r="C6399" t="str">
            <v>ABARROTES COMESTIBLES</v>
          </cell>
          <cell r="D6399">
            <v>7.5</v>
          </cell>
          <cell r="E6399" t="str">
            <v>Flujo Continuo</v>
          </cell>
        </row>
        <row r="6400">
          <cell r="A6400">
            <v>963605</v>
          </cell>
          <cell r="B6400" t="str">
            <v>AMB FEBREZE AIR LIGHT 250G, BAMBOO</v>
          </cell>
          <cell r="C6400" t="str">
            <v>ABARROTES NO COMESTIBLES</v>
          </cell>
          <cell r="D6400">
            <v>11.85</v>
          </cell>
          <cell r="E6400" t="str">
            <v>Flujo Continuo</v>
          </cell>
        </row>
        <row r="6401">
          <cell r="A6401">
            <v>963606</v>
          </cell>
          <cell r="B6401" t="str">
            <v>AMB FEBREZE AIR LIGHT 250G, SEA SPRAY</v>
          </cell>
          <cell r="C6401" t="str">
            <v>ABARROTES NO COMESTIBLES</v>
          </cell>
          <cell r="D6401">
            <v>11.85</v>
          </cell>
          <cell r="E6401" t="str">
            <v>Flujo Continuo</v>
          </cell>
        </row>
        <row r="6402">
          <cell r="A6402">
            <v>963617</v>
          </cell>
          <cell r="B6402" t="str">
            <v>LAVAV LIQ DAWN 709ML, LIMON</v>
          </cell>
          <cell r="C6402" t="str">
            <v>ABARROTES NO COMESTIBLES</v>
          </cell>
          <cell r="D6402">
            <v>12.99</v>
          </cell>
          <cell r="E6402" t="str">
            <v>Flujo Continuo</v>
          </cell>
        </row>
        <row r="6403">
          <cell r="A6403">
            <v>963618</v>
          </cell>
          <cell r="B6403" t="str">
            <v>LAVAV LIQ DAWN 709ML, ROSE WATER</v>
          </cell>
          <cell r="C6403" t="str">
            <v>ABARROTES NO COMESTIBLES</v>
          </cell>
          <cell r="D6403">
            <v>12.99</v>
          </cell>
          <cell r="E6403" t="str">
            <v>Flujo Continuo</v>
          </cell>
        </row>
        <row r="6404">
          <cell r="A6404">
            <v>963835</v>
          </cell>
          <cell r="B6404" t="str">
            <v>DULCE DE LECHE LA SERENÍSIMA 250 GR</v>
          </cell>
          <cell r="C6404" t="str">
            <v>ABARROTES COMESTIBLES</v>
          </cell>
          <cell r="D6404">
            <v>6.21</v>
          </cell>
          <cell r="E6404" t="str">
            <v>Flujo Continuo</v>
          </cell>
        </row>
        <row r="6405">
          <cell r="A6405">
            <v>963836</v>
          </cell>
          <cell r="B6405" t="str">
            <v>SCHICK DEPILADOR PERFECT FINISH X3 MUJER</v>
          </cell>
          <cell r="C6405" t="str">
            <v>ABARROTES NO COMESTIBLES</v>
          </cell>
          <cell r="D6405">
            <v>7.42</v>
          </cell>
          <cell r="E6405" t="str">
            <v>Flujo Continuo</v>
          </cell>
        </row>
        <row r="6406">
          <cell r="A6406">
            <v>963837</v>
          </cell>
          <cell r="B6406" t="str">
            <v>NIVEA LUM ANTIMANCHAS CONT OJOS15ML</v>
          </cell>
          <cell r="C6406" t="str">
            <v>ABARROTES NO COMESTIBLES</v>
          </cell>
          <cell r="D6406">
            <v>42.65</v>
          </cell>
          <cell r="E6406" t="str">
            <v>Flujo Continuo</v>
          </cell>
        </row>
        <row r="6407">
          <cell r="A6407">
            <v>952982</v>
          </cell>
          <cell r="B6407" t="str">
            <v>LUXARDO TRIPLE SEC ORANGE BOT 750 ML</v>
          </cell>
          <cell r="C6407" t="str">
            <v>ABARROTES BEBIBLES</v>
          </cell>
          <cell r="D6407">
            <v>85.81</v>
          </cell>
          <cell r="E6407" t="str">
            <v>Almacenado</v>
          </cell>
        </row>
        <row r="6408">
          <cell r="A6408">
            <v>963838</v>
          </cell>
          <cell r="B6408" t="str">
            <v>NIVEA LUM ANTIMANCHAS REG NOCHE 50ML</v>
          </cell>
          <cell r="C6408" t="str">
            <v>ABARROTES NO COMESTIBLES</v>
          </cell>
          <cell r="D6408">
            <v>53.92</v>
          </cell>
          <cell r="E6408" t="str">
            <v>Flujo Continuo</v>
          </cell>
        </row>
        <row r="6409">
          <cell r="A6409">
            <v>963882</v>
          </cell>
          <cell r="B6409" t="str">
            <v>ENFAGROW CONFORT X 800 GR</v>
          </cell>
          <cell r="C6409" t="str">
            <v>ABARROTES COMESTIBLES</v>
          </cell>
          <cell r="D6409">
            <v>69.319999999999993</v>
          </cell>
          <cell r="E6409" t="str">
            <v>Flujo Continuo</v>
          </cell>
        </row>
        <row r="6410">
          <cell r="A6410">
            <v>963883</v>
          </cell>
          <cell r="B6410" t="str">
            <v>POTE CORAZON BOB DULCE LECHE X105G</v>
          </cell>
          <cell r="C6410" t="str">
            <v>ABARROTES COMESTIBLES</v>
          </cell>
          <cell r="D6410">
            <v>11.48</v>
          </cell>
          <cell r="E6410" t="str">
            <v>Flujo Continuo</v>
          </cell>
        </row>
        <row r="6411">
          <cell r="A6411">
            <v>963884</v>
          </cell>
          <cell r="B6411" t="str">
            <v>POTE CORAZON BOB SURTIDO X180G</v>
          </cell>
          <cell r="C6411" t="str">
            <v>ABARROTES COMESTIBLES</v>
          </cell>
          <cell r="D6411">
            <v>17.260000000000002</v>
          </cell>
          <cell r="E6411" t="str">
            <v>Flujo Continuo</v>
          </cell>
        </row>
        <row r="6412">
          <cell r="A6412">
            <v>954246</v>
          </cell>
          <cell r="B6412" t="str">
            <v>FINEST CALL BLOODY MARY BOT 1 LT</v>
          </cell>
          <cell r="C6412" t="str">
            <v>ABARROTES BEBIBLES</v>
          </cell>
          <cell r="D6412">
            <v>22.71</v>
          </cell>
          <cell r="E6412" t="str">
            <v>Almacenado</v>
          </cell>
        </row>
        <row r="6413">
          <cell r="A6413">
            <v>947964</v>
          </cell>
          <cell r="B6413" t="str">
            <v>GARBANZOS VALLE FERTIL 439G</v>
          </cell>
          <cell r="C6413" t="str">
            <v>ABARROTES COMESTIBLES</v>
          </cell>
          <cell r="D6413">
            <v>5.35</v>
          </cell>
          <cell r="E6413" t="str">
            <v>Almacenado</v>
          </cell>
        </row>
        <row r="6414">
          <cell r="A6414">
            <v>963885</v>
          </cell>
          <cell r="B6414" t="str">
            <v>RAMO FLOR PRIVILEGIO X150GR</v>
          </cell>
          <cell r="C6414" t="str">
            <v>ABARROTES COMESTIBLES</v>
          </cell>
          <cell r="D6414">
            <v>9.65</v>
          </cell>
          <cell r="E6414" t="str">
            <v>Flujo Continuo</v>
          </cell>
        </row>
        <row r="6415">
          <cell r="A6415">
            <v>956392</v>
          </cell>
          <cell r="B6415" t="str">
            <v>BRANDY SAINT REMY VSOP BOT 700 ML</v>
          </cell>
          <cell r="C6415" t="str">
            <v>ABARROTES BEBIBLES</v>
          </cell>
          <cell r="D6415">
            <v>65.709999999999994</v>
          </cell>
          <cell r="E6415" t="str">
            <v>Almacenado</v>
          </cell>
        </row>
        <row r="6416">
          <cell r="A6416">
            <v>956393</v>
          </cell>
          <cell r="B6416" t="str">
            <v>COGNAC REMY MARTIN VSOP BOT 750 ML</v>
          </cell>
          <cell r="C6416" t="str">
            <v>ABARROTES BEBIBLES</v>
          </cell>
          <cell r="D6416">
            <v>447.45</v>
          </cell>
          <cell r="E6416" t="str">
            <v>Almacenado</v>
          </cell>
        </row>
        <row r="6417">
          <cell r="A6417">
            <v>956394</v>
          </cell>
          <cell r="B6417" t="str">
            <v>COGNAC REMY MARTIN XO BOT 750 ML</v>
          </cell>
          <cell r="C6417" t="str">
            <v>ABARROTES BEBIBLES</v>
          </cell>
          <cell r="D6417">
            <v>1271.18</v>
          </cell>
          <cell r="E6417" t="str">
            <v>Almacenado</v>
          </cell>
        </row>
        <row r="6418">
          <cell r="A6418">
            <v>947965</v>
          </cell>
          <cell r="B6418" t="str">
            <v>FRIJOLES NEGROS VALLE FERTIL 439G</v>
          </cell>
          <cell r="C6418" t="str">
            <v>ABARROTES COMESTIBLES</v>
          </cell>
          <cell r="D6418">
            <v>5.35</v>
          </cell>
          <cell r="E6418" t="str">
            <v>Almacenado</v>
          </cell>
        </row>
        <row r="6419">
          <cell r="A6419">
            <v>963991</v>
          </cell>
          <cell r="B6419" t="str">
            <v>CREMA DE MANI CON PANELA 410G C&amp;CO</v>
          </cell>
          <cell r="C6419" t="str">
            <v>ABARROTES COMESTIBLES</v>
          </cell>
          <cell r="D6419">
            <v>10.99</v>
          </cell>
          <cell r="E6419" t="str">
            <v>Flujo Continuo</v>
          </cell>
        </row>
        <row r="6420">
          <cell r="A6420">
            <v>963992</v>
          </cell>
          <cell r="B6420" t="str">
            <v>CEREAL AVENA&amp;ARROZ SINGLUTEN 350GR C&amp;CO</v>
          </cell>
          <cell r="C6420" t="str">
            <v>ABARROTES COMESTIBLES</v>
          </cell>
          <cell r="D6420">
            <v>7.9</v>
          </cell>
          <cell r="E6420" t="str">
            <v>Flujo Continuo</v>
          </cell>
        </row>
        <row r="6421">
          <cell r="A6421">
            <v>964108</v>
          </cell>
          <cell r="B6421" t="str">
            <v>LIMPIADOR VIRUTEX 900ML, LAVANDA</v>
          </cell>
          <cell r="C6421" t="str">
            <v>ABARROTES NO COMESTIBLES</v>
          </cell>
          <cell r="D6421">
            <v>1.63</v>
          </cell>
          <cell r="E6421" t="str">
            <v>Flujo Continuo</v>
          </cell>
        </row>
        <row r="6422">
          <cell r="A6422">
            <v>964109</v>
          </cell>
          <cell r="B6422" t="str">
            <v>LIMPIADOR VIRUTEX 1800ML, LAVANDA</v>
          </cell>
          <cell r="C6422" t="str">
            <v>ABARROTES NO COMESTIBLES</v>
          </cell>
          <cell r="D6422">
            <v>3.15</v>
          </cell>
          <cell r="E6422" t="str">
            <v>Flujo Continuo</v>
          </cell>
        </row>
        <row r="6423">
          <cell r="A6423">
            <v>964110</v>
          </cell>
          <cell r="B6423" t="str">
            <v>LIMPIADOR VIRUTEX 3.8L, LAVANDA</v>
          </cell>
          <cell r="C6423" t="str">
            <v>ABARROTES NO COMESTIBLES</v>
          </cell>
          <cell r="D6423">
            <v>6.04</v>
          </cell>
          <cell r="E6423" t="str">
            <v>Flujo Continuo</v>
          </cell>
        </row>
        <row r="6424">
          <cell r="A6424">
            <v>964111</v>
          </cell>
          <cell r="B6424" t="str">
            <v>LIMPIADOR VIRUTEX 900ML, PRIMAVERA</v>
          </cell>
          <cell r="C6424" t="str">
            <v>ABARROTES NO COMESTIBLES</v>
          </cell>
          <cell r="D6424">
            <v>2.25</v>
          </cell>
          <cell r="E6424" t="str">
            <v>Flujo Continuo</v>
          </cell>
        </row>
        <row r="6425">
          <cell r="A6425">
            <v>964112</v>
          </cell>
          <cell r="B6425" t="str">
            <v>LIMPIADOR VIRUTEX 1800ML, PRIMAVERA</v>
          </cell>
          <cell r="C6425" t="str">
            <v>ABARROTES NO COMESTIBLES</v>
          </cell>
          <cell r="D6425">
            <v>3.15</v>
          </cell>
          <cell r="E6425" t="str">
            <v>Flujo Continuo</v>
          </cell>
        </row>
        <row r="6426">
          <cell r="A6426">
            <v>947966</v>
          </cell>
          <cell r="B6426" t="str">
            <v>FILETE ANCHOAS /ACEITE OLIVA VF 100G</v>
          </cell>
          <cell r="C6426" t="str">
            <v>ABARROTES COMESTIBLES</v>
          </cell>
          <cell r="D6426">
            <v>7.12</v>
          </cell>
          <cell r="E6426" t="str">
            <v>Almacenado</v>
          </cell>
        </row>
        <row r="6427">
          <cell r="A6427">
            <v>964113</v>
          </cell>
          <cell r="B6427" t="str">
            <v>LIMPIADOR VIRUTEX 3.8L, PRIMAVERA</v>
          </cell>
          <cell r="C6427" t="str">
            <v>ABARROTES NO COMESTIBLES</v>
          </cell>
          <cell r="D6427">
            <v>6.04</v>
          </cell>
          <cell r="E6427" t="str">
            <v>Flujo Continuo</v>
          </cell>
        </row>
        <row r="6428">
          <cell r="A6428">
            <v>964114</v>
          </cell>
          <cell r="B6428" t="str">
            <v>LIMPIADOR VIRUTEX 900ML, FLORAL</v>
          </cell>
          <cell r="C6428" t="str">
            <v>ABARROTES NO COMESTIBLES</v>
          </cell>
          <cell r="D6428">
            <v>2.25</v>
          </cell>
          <cell r="E6428" t="str">
            <v>Flujo Continuo</v>
          </cell>
        </row>
        <row r="6429">
          <cell r="A6429">
            <v>964115</v>
          </cell>
          <cell r="B6429" t="str">
            <v>LIMPIADOR VIRUTEX 1800ML, FLORAL</v>
          </cell>
          <cell r="C6429" t="str">
            <v>ABARROTES NO COMESTIBLES</v>
          </cell>
          <cell r="D6429">
            <v>3.98</v>
          </cell>
          <cell r="E6429" t="str">
            <v>Flujo Continuo</v>
          </cell>
        </row>
        <row r="6430">
          <cell r="A6430">
            <v>964116</v>
          </cell>
          <cell r="B6430" t="str">
            <v>DESINFECTANTE VIRUTEX 900ML, PINO</v>
          </cell>
          <cell r="C6430" t="str">
            <v>ABARROTES NO COMESTIBLES</v>
          </cell>
          <cell r="D6430">
            <v>3.98</v>
          </cell>
          <cell r="E6430" t="str">
            <v>Flujo Continuo</v>
          </cell>
        </row>
        <row r="6431">
          <cell r="A6431">
            <v>964117</v>
          </cell>
          <cell r="B6431" t="str">
            <v>DESINFECTANTE VIRUTEX 1800ML, PINO</v>
          </cell>
          <cell r="C6431" t="str">
            <v>ABARROTES NO COMESTIBLES</v>
          </cell>
          <cell r="D6431">
            <v>7.78</v>
          </cell>
          <cell r="E6431" t="str">
            <v>Flujo Continuo</v>
          </cell>
        </row>
        <row r="6432">
          <cell r="A6432">
            <v>964118</v>
          </cell>
          <cell r="B6432" t="str">
            <v>VODKA RUSSKAYA CRANBERRY 750ML</v>
          </cell>
          <cell r="C6432" t="str">
            <v>ABARROTES BEBIBLES</v>
          </cell>
          <cell r="D6432">
            <v>15.91</v>
          </cell>
          <cell r="E6432" t="str">
            <v>Flujo Continuo</v>
          </cell>
        </row>
        <row r="6433">
          <cell r="A6433">
            <v>964306</v>
          </cell>
          <cell r="B6433" t="str">
            <v>NUTRAZUL VITC 1000MG TX20</v>
          </cell>
          <cell r="C6433" t="str">
            <v>ABARROTES NO COMESTIBLES</v>
          </cell>
          <cell r="D6433">
            <v>10.74</v>
          </cell>
          <cell r="E6433" t="str">
            <v>Flujo Continuo</v>
          </cell>
        </row>
        <row r="6434">
          <cell r="A6434">
            <v>964307</v>
          </cell>
          <cell r="B6434" t="str">
            <v>NUTRAZUL ZINC+VIT C+VIT E EFERV TX20</v>
          </cell>
          <cell r="C6434" t="str">
            <v>ABARROTES NO COMESTIBLES</v>
          </cell>
          <cell r="D6434">
            <v>10.74</v>
          </cell>
          <cell r="E6434" t="str">
            <v>Flujo Continuo</v>
          </cell>
        </row>
        <row r="6435">
          <cell r="A6435">
            <v>964308</v>
          </cell>
          <cell r="B6435" t="str">
            <v>NUTRAZUL ARNICA SPORT CRACK X75ML</v>
          </cell>
          <cell r="C6435" t="str">
            <v>ABARROTES NO COMESTIBLES</v>
          </cell>
          <cell r="D6435">
            <v>27.49</v>
          </cell>
          <cell r="E6435" t="str">
            <v>Flujo Continuo</v>
          </cell>
        </row>
        <row r="6436">
          <cell r="A6436">
            <v>964644</v>
          </cell>
          <cell r="B6436" t="str">
            <v>SIMILAC 1 5HMO FORM INFANTIL 1800 GR</v>
          </cell>
          <cell r="C6436" t="str">
            <v>ABARROTES COMESTIBLES</v>
          </cell>
          <cell r="D6436">
            <v>227.97</v>
          </cell>
          <cell r="E6436" t="str">
            <v>Flujo Continuo</v>
          </cell>
        </row>
        <row r="6437">
          <cell r="A6437">
            <v>947967</v>
          </cell>
          <cell r="B6437" t="str">
            <v>CONSERVA DE JALAPEÑO ENTERO 290G</v>
          </cell>
          <cell r="C6437" t="str">
            <v>ABARROTES COMESTIBLES</v>
          </cell>
          <cell r="D6437">
            <v>5.65</v>
          </cell>
          <cell r="E6437" t="str">
            <v>Almacenado</v>
          </cell>
        </row>
        <row r="6438">
          <cell r="A6438">
            <v>949166</v>
          </cell>
          <cell r="B6438" t="str">
            <v>BARRAS ENERGET MAMALAMA X5UN CHOCOBITTER</v>
          </cell>
          <cell r="C6438" t="str">
            <v>ABARROTES COMESTIBLES</v>
          </cell>
          <cell r="D6438">
            <v>11.8</v>
          </cell>
          <cell r="E6438" t="str">
            <v>Almacenado</v>
          </cell>
        </row>
        <row r="6439">
          <cell r="A6439">
            <v>964645</v>
          </cell>
          <cell r="B6439" t="str">
            <v>SIMILAC 2 5HMO FORM INFANTIL 1800 GR</v>
          </cell>
          <cell r="C6439" t="str">
            <v>ABARROTES COMESTIBLES</v>
          </cell>
          <cell r="D6439">
            <v>217.02</v>
          </cell>
          <cell r="E6439" t="str">
            <v>Flujo Continuo</v>
          </cell>
        </row>
        <row r="6440">
          <cell r="A6440">
            <v>964888</v>
          </cell>
          <cell r="B6440" t="str">
            <v>FRUTA DESHIDRATADA NAMPI BANANO 30G</v>
          </cell>
          <cell r="C6440" t="str">
            <v>ABARROTES COMESTIBLES</v>
          </cell>
          <cell r="D6440">
            <v>7.12</v>
          </cell>
          <cell r="E6440" t="str">
            <v>Flujo Continuo</v>
          </cell>
        </row>
        <row r="6441">
          <cell r="A6441">
            <v>964889</v>
          </cell>
          <cell r="B6441" t="str">
            <v>FRUTA DESHIDRATADA NAMPI MANGO 30G</v>
          </cell>
          <cell r="C6441" t="str">
            <v>ABARROTES COMESTIBLES</v>
          </cell>
          <cell r="D6441">
            <v>7.12</v>
          </cell>
          <cell r="E6441" t="str">
            <v>Flujo Continuo</v>
          </cell>
        </row>
        <row r="6442">
          <cell r="A6442">
            <v>964890</v>
          </cell>
          <cell r="B6442" t="str">
            <v>FRUTA DESHIDRATADA NAMPI PIÑA 30G</v>
          </cell>
          <cell r="C6442" t="str">
            <v>ABARROTES COMESTIBLES</v>
          </cell>
          <cell r="D6442">
            <v>7.12</v>
          </cell>
          <cell r="E6442" t="str">
            <v>Flujo Continuo</v>
          </cell>
        </row>
        <row r="6443">
          <cell r="A6443">
            <v>964891</v>
          </cell>
          <cell r="B6443" t="str">
            <v>MIX FRUTA DESHIDRATADA NAMPI 30G</v>
          </cell>
          <cell r="C6443" t="str">
            <v>ABARROTES COMESTIBLES</v>
          </cell>
          <cell r="D6443">
            <v>7.12</v>
          </cell>
          <cell r="E6443" t="str">
            <v>Flujo Continuo</v>
          </cell>
        </row>
        <row r="6444">
          <cell r="A6444">
            <v>964896</v>
          </cell>
          <cell r="B6444" t="str">
            <v>GALLETA SANDWICH VAN CREM C.CRUNCH 193G</v>
          </cell>
          <cell r="C6444" t="str">
            <v>ABARROTES COMESTIBLES</v>
          </cell>
          <cell r="D6444">
            <v>29.8</v>
          </cell>
          <cell r="E6444" t="str">
            <v>Flujo Continuo</v>
          </cell>
        </row>
        <row r="6445">
          <cell r="A6445">
            <v>964897</v>
          </cell>
          <cell r="B6445" t="str">
            <v>GALLETA SANDWICH CHOC MINT C.CRUNCH 193G</v>
          </cell>
          <cell r="C6445" t="str">
            <v>ABARROTES COMESTIBLES</v>
          </cell>
          <cell r="D6445">
            <v>29.8</v>
          </cell>
          <cell r="E6445" t="str">
            <v>Flujo Continuo</v>
          </cell>
        </row>
        <row r="6446">
          <cell r="A6446">
            <v>964898</v>
          </cell>
          <cell r="B6446" t="str">
            <v>GALLETA SANDWICH P. BUTTER C.CRUNCH 193G</v>
          </cell>
          <cell r="C6446" t="str">
            <v>ABARROTES COMESTIBLES</v>
          </cell>
          <cell r="D6446">
            <v>29.8</v>
          </cell>
          <cell r="E6446" t="str">
            <v>Flujo Continuo</v>
          </cell>
        </row>
        <row r="6447">
          <cell r="A6447">
            <v>964908</v>
          </cell>
          <cell r="B6447" t="str">
            <v>VINO CONTRASTE RESERVA SELECTA 750ML</v>
          </cell>
          <cell r="C6447" t="str">
            <v>ABARROTES BEBIBLES</v>
          </cell>
          <cell r="D6447">
            <v>44</v>
          </cell>
          <cell r="E6447" t="str">
            <v>Flujo Continuo</v>
          </cell>
        </row>
        <row r="6448">
          <cell r="A6448">
            <v>964909</v>
          </cell>
          <cell r="B6448" t="str">
            <v>VINO TACAMA ORIGEN MB-CAR 750ML</v>
          </cell>
          <cell r="C6448" t="str">
            <v>ABARROTES BEBIBLES</v>
          </cell>
          <cell r="D6448">
            <v>49.27</v>
          </cell>
          <cell r="E6448" t="str">
            <v>Flujo Continuo</v>
          </cell>
        </row>
        <row r="6449">
          <cell r="A6449">
            <v>964910</v>
          </cell>
          <cell r="B6449" t="str">
            <v>VINO TACAMA ORIGEN MB-PV 750ML</v>
          </cell>
          <cell r="C6449" t="str">
            <v>ABARROTES BEBIBLES</v>
          </cell>
          <cell r="D6449">
            <v>49.27</v>
          </cell>
          <cell r="E6449" t="str">
            <v>Flujo Continuo</v>
          </cell>
        </row>
        <row r="6450">
          <cell r="A6450">
            <v>964933</v>
          </cell>
          <cell r="B6450" t="str">
            <v>FITOSHAMPOO ROMERO FORTIFICANTE 250 ML</v>
          </cell>
          <cell r="C6450" t="str">
            <v>ABARROTES NO COMESTIBLES</v>
          </cell>
          <cell r="D6450">
            <v>41.31</v>
          </cell>
          <cell r="E6450" t="str">
            <v>Flujo Continuo</v>
          </cell>
        </row>
        <row r="6451">
          <cell r="A6451">
            <v>964934</v>
          </cell>
          <cell r="B6451" t="str">
            <v>FITOSHAMPOO ORTIGA EQUILIBRANTE 250 ML</v>
          </cell>
          <cell r="C6451" t="str">
            <v>ABARROTES NO COMESTIBLES</v>
          </cell>
          <cell r="D6451">
            <v>41.31</v>
          </cell>
          <cell r="E6451" t="str">
            <v>Flujo Continuo</v>
          </cell>
        </row>
        <row r="6452">
          <cell r="A6452">
            <v>964935</v>
          </cell>
          <cell r="B6452" t="str">
            <v>FITOSHAMPOO CALENDULA SUAVIZANTE 250 ML</v>
          </cell>
          <cell r="C6452" t="str">
            <v>ABARROTES NO COMESTIBLES</v>
          </cell>
          <cell r="D6452">
            <v>41.31</v>
          </cell>
          <cell r="E6452" t="str">
            <v>Flujo Continuo</v>
          </cell>
        </row>
        <row r="6453">
          <cell r="A6453">
            <v>964936</v>
          </cell>
          <cell r="B6453" t="str">
            <v>FITOSHAMPOO ALOE VERA HIDRATANTE 250 ML</v>
          </cell>
          <cell r="C6453" t="str">
            <v>ABARROTES NO COMESTIBLES</v>
          </cell>
          <cell r="D6453">
            <v>41.31</v>
          </cell>
          <cell r="E6453" t="str">
            <v>Flujo Continuo</v>
          </cell>
        </row>
        <row r="6454">
          <cell r="A6454">
            <v>964940</v>
          </cell>
          <cell r="B6454" t="str">
            <v>BEBIDA COCO VAINILLA NATURES HEART 946ML</v>
          </cell>
          <cell r="C6454" t="str">
            <v>ABARROTES COMESTIBLES</v>
          </cell>
          <cell r="D6454">
            <v>7.46</v>
          </cell>
          <cell r="E6454" t="str">
            <v>Flujo Continuo</v>
          </cell>
        </row>
        <row r="6455">
          <cell r="A6455">
            <v>965038</v>
          </cell>
          <cell r="B6455" t="str">
            <v>MASCARILLA NIÑA KN95 FC CAJA X10UN</v>
          </cell>
          <cell r="C6455" t="str">
            <v>ABARROTES NO COMESTIBLES</v>
          </cell>
          <cell r="D6455">
            <v>11</v>
          </cell>
          <cell r="E6455" t="str">
            <v>Flujo Continuo</v>
          </cell>
        </row>
        <row r="6456">
          <cell r="A6456">
            <v>949168</v>
          </cell>
          <cell r="B6456" t="str">
            <v>MANTEQUILLA THE BUTTER 200G CHOCOALMEND</v>
          </cell>
          <cell r="C6456" t="str">
            <v>ABARROTES COMESTIBLES</v>
          </cell>
          <cell r="D6456">
            <v>20.170000000000002</v>
          </cell>
          <cell r="E6456" t="str">
            <v>Almacenado</v>
          </cell>
        </row>
        <row r="6457">
          <cell r="A6457">
            <v>965440</v>
          </cell>
          <cell r="B6457" t="str">
            <v>BAÑOS HARPIC POWER ULTRA 750ML,CITRUS</v>
          </cell>
          <cell r="C6457" t="str">
            <v>ABARROTES NO COMESTIBLES</v>
          </cell>
          <cell r="D6457">
            <v>14.08</v>
          </cell>
          <cell r="E6457" t="str">
            <v>Flujo Continuo</v>
          </cell>
        </row>
        <row r="6458">
          <cell r="A6458">
            <v>965444</v>
          </cell>
          <cell r="B6458" t="str">
            <v>JABON LIQUIDO BACTERION BAMBU X 500ML</v>
          </cell>
          <cell r="C6458" t="str">
            <v>ABARROTES NO COMESTIBLES</v>
          </cell>
          <cell r="D6458">
            <v>4.3499999999999996</v>
          </cell>
          <cell r="E6458" t="str">
            <v>Flujo Continuo</v>
          </cell>
        </row>
        <row r="6459">
          <cell r="A6459">
            <v>965445</v>
          </cell>
          <cell r="B6459" t="str">
            <v>JABON LIQ BACTERION FRUT ROJOS X 500ML</v>
          </cell>
          <cell r="C6459" t="str">
            <v>ABARROTES NO COMESTIBLES</v>
          </cell>
          <cell r="D6459">
            <v>4.3499999999999996</v>
          </cell>
          <cell r="E6459" t="str">
            <v>Flujo Continuo</v>
          </cell>
        </row>
        <row r="6460">
          <cell r="A6460">
            <v>965447</v>
          </cell>
          <cell r="B6460" t="str">
            <v>SKY CITY SET EDT 50 ML+BODY SPRAY FRESH</v>
          </cell>
          <cell r="C6460" t="str">
            <v>ABARROTES NO COMESTIBLES</v>
          </cell>
          <cell r="D6460">
            <v>17.73</v>
          </cell>
          <cell r="E6460" t="str">
            <v>Flujo Continuo</v>
          </cell>
        </row>
        <row r="6461">
          <cell r="A6461">
            <v>949393</v>
          </cell>
          <cell r="B6461" t="str">
            <v>MEDITERRANEAN MIX CARMENCITA 190G</v>
          </cell>
          <cell r="C6461" t="str">
            <v>ABARROTES COMESTIBLES</v>
          </cell>
          <cell r="D6461">
            <v>27.42</v>
          </cell>
          <cell r="E6461" t="str">
            <v>Almacenado</v>
          </cell>
        </row>
        <row r="6462">
          <cell r="A6462">
            <v>965448</v>
          </cell>
          <cell r="B6462" t="str">
            <v>SKY CITY SET EDT 50 ML+BODY SPRAY ICE</v>
          </cell>
          <cell r="C6462" t="str">
            <v>ABARROTES NO COMESTIBLES</v>
          </cell>
          <cell r="D6462">
            <v>17.73</v>
          </cell>
          <cell r="E6462" t="str">
            <v>Flujo Continuo</v>
          </cell>
        </row>
        <row r="6463">
          <cell r="A6463">
            <v>965449</v>
          </cell>
          <cell r="B6463" t="str">
            <v>CICATRICURE SERUM VITAMINA C</v>
          </cell>
          <cell r="C6463" t="str">
            <v>ABARROTES NO COMESTIBLES</v>
          </cell>
          <cell r="D6463">
            <v>64.06</v>
          </cell>
          <cell r="E6463" t="str">
            <v>Flujo Continuo</v>
          </cell>
        </row>
        <row r="6464">
          <cell r="A6464">
            <v>965463</v>
          </cell>
          <cell r="B6464" t="str">
            <v>AGUARDIENTE CAÑA CACHAZA 51 965ML</v>
          </cell>
          <cell r="C6464" t="str">
            <v>ABARROTES BEBIBLES</v>
          </cell>
          <cell r="D6464">
            <v>29.81</v>
          </cell>
          <cell r="E6464" t="str">
            <v>Flujo Continuo</v>
          </cell>
        </row>
        <row r="6465">
          <cell r="A6465">
            <v>965464</v>
          </cell>
          <cell r="B6465" t="str">
            <v>WHISKY JOHNNIE WALK. SHERRY FINISH 750ML</v>
          </cell>
          <cell r="C6465" t="str">
            <v>ABARROTES BEBIBLES</v>
          </cell>
          <cell r="D6465">
            <v>55.52</v>
          </cell>
          <cell r="E6465" t="str">
            <v>Flujo Continuo</v>
          </cell>
        </row>
        <row r="6466">
          <cell r="A6466">
            <v>965465</v>
          </cell>
          <cell r="B6466" t="str">
            <v>LICOR PALLINI LIMONCELLO BOT 700 ML</v>
          </cell>
          <cell r="C6466" t="str">
            <v>ABARROTES BEBIBLES</v>
          </cell>
          <cell r="D6466">
            <v>90</v>
          </cell>
          <cell r="E6466" t="str">
            <v>Flujo Continuo</v>
          </cell>
        </row>
        <row r="6467">
          <cell r="A6467">
            <v>965491</v>
          </cell>
          <cell r="B6467" t="str">
            <v>TIO NACHO PURIFICACIÓN SHAMPOO 415ML</v>
          </cell>
          <cell r="C6467" t="str">
            <v>ABARROTES NO COMESTIBLES</v>
          </cell>
          <cell r="D6467">
            <v>21.79</v>
          </cell>
          <cell r="E6467" t="str">
            <v>Flujo Continuo</v>
          </cell>
        </row>
        <row r="6468">
          <cell r="A6468">
            <v>965492</v>
          </cell>
          <cell r="B6468" t="str">
            <v>TIO NACHO PURIFICACIÓN ACO 415ML</v>
          </cell>
          <cell r="C6468" t="str">
            <v>ABARROTES NO COMESTIBLES</v>
          </cell>
          <cell r="D6468">
            <v>21.79</v>
          </cell>
          <cell r="E6468" t="str">
            <v>Flujo Continuo</v>
          </cell>
        </row>
        <row r="6469">
          <cell r="A6469">
            <v>965493</v>
          </cell>
          <cell r="B6469" t="str">
            <v>TIO NACHO PURIFICACIÓN SHAMPOO  1 LT</v>
          </cell>
          <cell r="C6469" t="str">
            <v>ABARROTES NO COMESTIBLES</v>
          </cell>
          <cell r="D6469">
            <v>29.08</v>
          </cell>
          <cell r="E6469" t="str">
            <v>Flujo Continuo</v>
          </cell>
        </row>
        <row r="6470">
          <cell r="A6470">
            <v>965781</v>
          </cell>
          <cell r="B6470" t="str">
            <v>ENSURE ADVANCE COFFEE 220 ML</v>
          </cell>
          <cell r="C6470" t="str">
            <v>ABARROTES COMESTIBLES</v>
          </cell>
          <cell r="D6470">
            <v>7.52</v>
          </cell>
          <cell r="E6470" t="str">
            <v>Flujo Continuo</v>
          </cell>
        </row>
        <row r="6471">
          <cell r="A6471">
            <v>965782</v>
          </cell>
          <cell r="B6471" t="str">
            <v>GRANOLA CRUNCHY MIX WILD PROTEIN 350G</v>
          </cell>
          <cell r="C6471" t="str">
            <v>ABARROTES COMESTIBLES</v>
          </cell>
          <cell r="D6471">
            <v>20.7</v>
          </cell>
          <cell r="E6471" t="str">
            <v>Flujo Continuo</v>
          </cell>
        </row>
        <row r="6472">
          <cell r="A6472">
            <v>965784</v>
          </cell>
          <cell r="B6472" t="str">
            <v>TWIX COOKIE BARRA X40G</v>
          </cell>
          <cell r="C6472" t="str">
            <v>ABARROTES COMESTIBLES</v>
          </cell>
          <cell r="D6472">
            <v>2.5299999999999998</v>
          </cell>
          <cell r="E6472" t="str">
            <v>Flujo Continuo</v>
          </cell>
        </row>
        <row r="6473">
          <cell r="A6473">
            <v>965799</v>
          </cell>
          <cell r="B6473" t="str">
            <v>CURRY EN POLVO POTE X50G CUISINE&amp;CO</v>
          </cell>
          <cell r="C6473" t="str">
            <v>ABARROTES COMESTIBLES</v>
          </cell>
          <cell r="D6473">
            <v>3.2</v>
          </cell>
          <cell r="E6473" t="str">
            <v>Flujo Continuo</v>
          </cell>
        </row>
        <row r="6474">
          <cell r="A6474">
            <v>965801</v>
          </cell>
          <cell r="B6474" t="str">
            <v>COCOMANIA PIÑA X300ML</v>
          </cell>
          <cell r="C6474" t="str">
            <v>ABARROTES BEBIBLES</v>
          </cell>
          <cell r="D6474">
            <v>3.25</v>
          </cell>
          <cell r="E6474" t="str">
            <v>Flujo Continuo</v>
          </cell>
        </row>
        <row r="6475">
          <cell r="A6475">
            <v>965833</v>
          </cell>
          <cell r="B6475" t="str">
            <v>CHIFLES LECHE DE TIGRE CRICKETS X150G</v>
          </cell>
          <cell r="C6475" t="str">
            <v>ABARROTES COMESTIBLES</v>
          </cell>
          <cell r="D6475">
            <v>4.8</v>
          </cell>
          <cell r="E6475" t="str">
            <v>Flujo Continuo</v>
          </cell>
        </row>
        <row r="6476">
          <cell r="A6476">
            <v>966040</v>
          </cell>
          <cell r="B6476" t="str">
            <v>RTD WILD RUSSKY XTREME 355ML,BLUE LAGOON</v>
          </cell>
          <cell r="C6476" t="str">
            <v>ABARROTES BEBIBLES</v>
          </cell>
          <cell r="D6476">
            <v>4.8</v>
          </cell>
          <cell r="E6476" t="str">
            <v>Flujo Continuo</v>
          </cell>
        </row>
        <row r="6477">
          <cell r="A6477">
            <v>966041</v>
          </cell>
          <cell r="B6477" t="str">
            <v>WHISKY OLD TIMES DARK VANILLA BOT 750ML</v>
          </cell>
          <cell r="C6477" t="str">
            <v>ABARROTES BEBIBLES</v>
          </cell>
          <cell r="D6477">
            <v>15.9</v>
          </cell>
          <cell r="E6477" t="str">
            <v>Flujo Continuo</v>
          </cell>
        </row>
        <row r="6478">
          <cell r="A6478">
            <v>966047</v>
          </cell>
          <cell r="B6478" t="str">
            <v>CREMA AFEITAR+CREMA HIDRATAN+ROLLON MEN</v>
          </cell>
          <cell r="C6478" t="str">
            <v>ABARROTES NO COMESTIBLES</v>
          </cell>
          <cell r="D6478">
            <v>79.400000000000006</v>
          </cell>
          <cell r="E6478" t="str">
            <v>Flujo Continuo</v>
          </cell>
        </row>
        <row r="6479">
          <cell r="A6479">
            <v>966048</v>
          </cell>
          <cell r="B6479" t="str">
            <v>FITOSHAMPOO ROMERO + ROLLON MEN</v>
          </cell>
          <cell r="C6479" t="str">
            <v>ABARROTES NO COMESTIBLES</v>
          </cell>
          <cell r="D6479">
            <v>53.4</v>
          </cell>
          <cell r="E6479" t="str">
            <v>Flujo Continuo</v>
          </cell>
        </row>
        <row r="6480">
          <cell r="A6480">
            <v>966934</v>
          </cell>
          <cell r="B6480" t="str">
            <v>MASCARILLA SPIDERMAN BLSX10UNID</v>
          </cell>
          <cell r="C6480" t="str">
            <v>ABARROTES NO COMESTIBLES</v>
          </cell>
          <cell r="D6480">
            <v>11.81</v>
          </cell>
          <cell r="E6480" t="str">
            <v>Flujo Continuo</v>
          </cell>
        </row>
        <row r="6481">
          <cell r="A6481">
            <v>966935</v>
          </cell>
          <cell r="B6481" t="str">
            <v>MASCARILLA FROZEN BLSX10UNID</v>
          </cell>
          <cell r="C6481" t="str">
            <v>ABARROTES NO COMESTIBLES</v>
          </cell>
          <cell r="D6481">
            <v>11.81</v>
          </cell>
          <cell r="E6481" t="str">
            <v>Flujo Continuo</v>
          </cell>
        </row>
        <row r="6482">
          <cell r="A6482">
            <v>966939</v>
          </cell>
          <cell r="B6482" t="str">
            <v>SIMILAC 3 KID X 1.8 KG ABBOTT</v>
          </cell>
          <cell r="C6482" t="str">
            <v>ABARROTES COMESTIBLES</v>
          </cell>
          <cell r="D6482">
            <v>111.64</v>
          </cell>
          <cell r="E6482" t="str">
            <v>Flujo Continuo</v>
          </cell>
        </row>
        <row r="6483">
          <cell r="A6483">
            <v>966940</v>
          </cell>
          <cell r="B6483" t="str">
            <v>BICARBONATO DE SODIO 100 G POT</v>
          </cell>
          <cell r="C6483" t="str">
            <v>ABARROTES NO COMESTIBLES</v>
          </cell>
          <cell r="D6483">
            <v>3.2</v>
          </cell>
          <cell r="E6483" t="str">
            <v>Flujo Continuo</v>
          </cell>
        </row>
        <row r="6484">
          <cell r="A6484">
            <v>966941</v>
          </cell>
          <cell r="B6484" t="str">
            <v>ACIDO BORICO 50 G ZIP</v>
          </cell>
          <cell r="C6484" t="str">
            <v>ABARROTES NO COMESTIBLES</v>
          </cell>
          <cell r="D6484">
            <v>1.62</v>
          </cell>
          <cell r="E6484" t="str">
            <v>Flujo Continuo</v>
          </cell>
        </row>
        <row r="6485">
          <cell r="A6485">
            <v>966942</v>
          </cell>
          <cell r="B6485" t="str">
            <v>AGUA DE AZAHAR 120 ML</v>
          </cell>
          <cell r="C6485" t="str">
            <v>ABARROTES NO COMESTIBLES</v>
          </cell>
          <cell r="D6485">
            <v>1.18</v>
          </cell>
          <cell r="E6485" t="str">
            <v>Flujo Continuo</v>
          </cell>
        </row>
        <row r="6486">
          <cell r="A6486">
            <v>966943</v>
          </cell>
          <cell r="B6486" t="str">
            <v>AGUA OXIGENADA 10 V 120 ML PLAST</v>
          </cell>
          <cell r="C6486" t="str">
            <v>ABARROTES NO COMESTIBLES</v>
          </cell>
          <cell r="D6486">
            <v>1.17</v>
          </cell>
          <cell r="E6486" t="str">
            <v>Flujo Continuo</v>
          </cell>
        </row>
        <row r="6487">
          <cell r="A6487">
            <v>966944</v>
          </cell>
          <cell r="B6487" t="str">
            <v>VASELINA PERFUMADA 100G</v>
          </cell>
          <cell r="C6487" t="str">
            <v>ABARROTES NO COMESTIBLES</v>
          </cell>
          <cell r="D6487">
            <v>5.61</v>
          </cell>
          <cell r="E6487" t="str">
            <v>Flujo Continuo</v>
          </cell>
        </row>
        <row r="6488">
          <cell r="A6488">
            <v>966945</v>
          </cell>
          <cell r="B6488" t="str">
            <v>VASELINA PURA 100 G</v>
          </cell>
          <cell r="C6488" t="str">
            <v>ABARROTES NO COMESTIBLES</v>
          </cell>
          <cell r="D6488">
            <v>5.73</v>
          </cell>
          <cell r="E6488" t="str">
            <v>Flujo Continuo</v>
          </cell>
        </row>
        <row r="6489">
          <cell r="A6489">
            <v>966946</v>
          </cell>
          <cell r="B6489" t="str">
            <v>LIMADER ESPONJA OVAL NATURAL X1</v>
          </cell>
          <cell r="C6489" t="str">
            <v>ABARROTES NO COMESTIBLES</v>
          </cell>
          <cell r="D6489">
            <v>5.65</v>
          </cell>
          <cell r="E6489" t="str">
            <v>Flujo Continuo</v>
          </cell>
        </row>
        <row r="6490">
          <cell r="A6490">
            <v>966947</v>
          </cell>
          <cell r="B6490" t="str">
            <v>LIMADER ESPONJA ANIMALITO NIÑOS X1</v>
          </cell>
          <cell r="C6490" t="str">
            <v>ABARROTES NO COMESTIBLES</v>
          </cell>
          <cell r="D6490">
            <v>7.8</v>
          </cell>
          <cell r="E6490" t="str">
            <v>Flujo Continuo</v>
          </cell>
        </row>
        <row r="6491">
          <cell r="A6491">
            <v>966948</v>
          </cell>
          <cell r="B6491" t="str">
            <v>LIMADER ESPONJA NYLON C/ APLICACIONES X1</v>
          </cell>
          <cell r="C6491" t="str">
            <v>ABARROTES NO COMESTIBLES</v>
          </cell>
          <cell r="D6491">
            <v>3.4</v>
          </cell>
          <cell r="E6491" t="str">
            <v>Flujo Continuo</v>
          </cell>
        </row>
        <row r="6492">
          <cell r="A6492">
            <v>966949</v>
          </cell>
          <cell r="B6492" t="str">
            <v>LIMADER ESPONJA FACIAL  CIRCULAR X2</v>
          </cell>
          <cell r="C6492" t="str">
            <v>ABARROTES NO COMESTIBLES</v>
          </cell>
          <cell r="D6492">
            <v>4.2</v>
          </cell>
          <cell r="E6492" t="str">
            <v>Flujo Continuo</v>
          </cell>
        </row>
        <row r="6493">
          <cell r="A6493">
            <v>966951</v>
          </cell>
          <cell r="B6493" t="str">
            <v>DET LIQ WOOLITE DP 1.8L, BLACK</v>
          </cell>
          <cell r="C6493" t="str">
            <v>ABARROTES NO COMESTIBLES</v>
          </cell>
          <cell r="D6493">
            <v>29.63</v>
          </cell>
          <cell r="E6493" t="str">
            <v>Flujo Continuo</v>
          </cell>
        </row>
        <row r="6494">
          <cell r="A6494">
            <v>966958</v>
          </cell>
          <cell r="B6494" t="str">
            <v>SCHICK QUATTRO YOU RASPBERRY X2 MUJER</v>
          </cell>
          <cell r="C6494" t="str">
            <v>ABARROTES NO COMESTIBLES</v>
          </cell>
          <cell r="D6494">
            <v>10.029999999999999</v>
          </cell>
          <cell r="E6494" t="str">
            <v>Flujo Continuo</v>
          </cell>
        </row>
        <row r="6495">
          <cell r="A6495">
            <v>966983</v>
          </cell>
          <cell r="B6495" t="str">
            <v>PASTA ACHIOTE C/ESPECIAS KASSEROLA X170G</v>
          </cell>
          <cell r="C6495" t="str">
            <v>ABARROTES COMESTIBLES</v>
          </cell>
          <cell r="D6495">
            <v>8.98</v>
          </cell>
          <cell r="E6495" t="str">
            <v>Flujo Continuo</v>
          </cell>
        </row>
        <row r="6496">
          <cell r="A6496">
            <v>966985</v>
          </cell>
          <cell r="B6496" t="str">
            <v>PASTA CÚRCUMA KASSEROLA X170G</v>
          </cell>
          <cell r="C6496" t="str">
            <v>ABARROTES COMESTIBLES</v>
          </cell>
          <cell r="D6496">
            <v>8.98</v>
          </cell>
          <cell r="E6496" t="str">
            <v>Flujo Continuo</v>
          </cell>
        </row>
        <row r="6497">
          <cell r="A6497">
            <v>966986</v>
          </cell>
          <cell r="B6497" t="str">
            <v>PASTA MARINADOR KASSEROLA X170G</v>
          </cell>
          <cell r="C6497" t="str">
            <v>ABARROTES COMESTIBLES</v>
          </cell>
          <cell r="D6497">
            <v>8.98</v>
          </cell>
          <cell r="E6497" t="str">
            <v>Flujo Continuo</v>
          </cell>
        </row>
        <row r="6498">
          <cell r="A6498">
            <v>966987</v>
          </cell>
          <cell r="B6498" t="str">
            <v>PASTA JENGIBRE KASSEROLA X180G</v>
          </cell>
          <cell r="C6498" t="str">
            <v>ABARROTES COMESTIBLES</v>
          </cell>
          <cell r="D6498">
            <v>8.98</v>
          </cell>
          <cell r="E6498" t="str">
            <v>Flujo Continuo</v>
          </cell>
        </row>
        <row r="6499">
          <cell r="A6499">
            <v>966988</v>
          </cell>
          <cell r="B6499" t="str">
            <v>SALSA DE OSTRAS PREMIUM ORIENTAL X 400G</v>
          </cell>
          <cell r="C6499" t="str">
            <v>ABARROTES COMESTIBLES</v>
          </cell>
          <cell r="D6499">
            <v>17.21</v>
          </cell>
          <cell r="E6499" t="str">
            <v>Flujo Continuo</v>
          </cell>
        </row>
        <row r="6500">
          <cell r="A6500">
            <v>966992</v>
          </cell>
          <cell r="B6500" t="str">
            <v>STEVIA C/YACÓN ONZA CAJA 100 SOBRES</v>
          </cell>
          <cell r="C6500" t="str">
            <v>ABARROTES COMESTIBLES</v>
          </cell>
          <cell r="D6500">
            <v>22.1</v>
          </cell>
          <cell r="E6500" t="str">
            <v>Flujo Continuo</v>
          </cell>
        </row>
        <row r="6501">
          <cell r="A6501">
            <v>966993</v>
          </cell>
          <cell r="B6501" t="str">
            <v>STEVIA C/YACÓN ONZA CAJA 50 SOBRES</v>
          </cell>
          <cell r="C6501" t="str">
            <v>ABARROTES COMESTIBLES</v>
          </cell>
          <cell r="D6501">
            <v>11.85</v>
          </cell>
          <cell r="E6501" t="str">
            <v>Flujo Continuo</v>
          </cell>
        </row>
        <row r="6502">
          <cell r="A6502">
            <v>966994</v>
          </cell>
          <cell r="B6502" t="str">
            <v>STEVIA C/YACÓN ONZA POTE 20G</v>
          </cell>
          <cell r="C6502" t="str">
            <v>ABARROTES COMESTIBLES</v>
          </cell>
          <cell r="D6502">
            <v>19.100000000000001</v>
          </cell>
          <cell r="E6502" t="str">
            <v>Flujo Continuo</v>
          </cell>
        </row>
        <row r="6503">
          <cell r="A6503">
            <v>967020</v>
          </cell>
          <cell r="B6503" t="str">
            <v>ACEITE OLIVA XV X 375ML CRIN DORADA</v>
          </cell>
          <cell r="C6503" t="str">
            <v>ABARROTES COMESTIBLES</v>
          </cell>
          <cell r="D6503">
            <v>11.03</v>
          </cell>
          <cell r="E6503" t="str">
            <v>Flujo Continuo</v>
          </cell>
        </row>
        <row r="6504">
          <cell r="A6504">
            <v>967021</v>
          </cell>
          <cell r="B6504" t="str">
            <v>PACK 2 ACEITE OLIVA XV X375ML CRIN DORAD</v>
          </cell>
          <cell r="C6504" t="str">
            <v>ABARROTES COMESTIBLES</v>
          </cell>
          <cell r="D6504">
            <v>14.83</v>
          </cell>
          <cell r="E6504" t="str">
            <v>Flujo Continuo</v>
          </cell>
        </row>
        <row r="6505">
          <cell r="A6505">
            <v>967953</v>
          </cell>
          <cell r="B6505" t="str">
            <v>CONDON PIEL CLASICO DS 8X3</v>
          </cell>
          <cell r="C6505" t="str">
            <v>ABARROTES NO COMESTIBLES</v>
          </cell>
          <cell r="D6505">
            <v>21.88</v>
          </cell>
          <cell r="E6505" t="str">
            <v>Flujo Continuo</v>
          </cell>
        </row>
        <row r="6506">
          <cell r="A6506">
            <v>967954</v>
          </cell>
          <cell r="B6506" t="str">
            <v>CONDON PIEL C/RETARDANTE: 1DS 8X3</v>
          </cell>
          <cell r="C6506" t="str">
            <v>ABARROTES NO COMESTIBLES</v>
          </cell>
          <cell r="D6506">
            <v>27.41</v>
          </cell>
          <cell r="E6506" t="str">
            <v>Flujo Continuo</v>
          </cell>
        </row>
        <row r="6507">
          <cell r="A6507">
            <v>967955</v>
          </cell>
          <cell r="B6507" t="str">
            <v>PIEL TRIPLE SENSACION DISPLAY  8X3</v>
          </cell>
          <cell r="C6507" t="str">
            <v>ABARROTES NO COMESTIBLES</v>
          </cell>
          <cell r="D6507">
            <v>21.88</v>
          </cell>
          <cell r="E6507" t="str">
            <v>Flujo Continuo</v>
          </cell>
        </row>
        <row r="6508">
          <cell r="A6508">
            <v>968242</v>
          </cell>
          <cell r="B6508" t="str">
            <v>PASTA MOLDEADORA VITANE X 200ML</v>
          </cell>
          <cell r="C6508" t="str">
            <v>ABARROTES NO COMESTIBLES</v>
          </cell>
          <cell r="D6508">
            <v>12.1</v>
          </cell>
          <cell r="E6508" t="str">
            <v>Flujo Continuo</v>
          </cell>
        </row>
        <row r="6509">
          <cell r="A6509">
            <v>968251</v>
          </cell>
          <cell r="B6509" t="str">
            <v>CASA BENTO JUGO DE UVA 1L</v>
          </cell>
          <cell r="C6509" t="str">
            <v>ABARROTES BEBIBLES</v>
          </cell>
          <cell r="D6509">
            <v>12.65</v>
          </cell>
          <cell r="E6509" t="str">
            <v>Flujo Continuo</v>
          </cell>
        </row>
        <row r="6510">
          <cell r="A6510">
            <v>968252</v>
          </cell>
          <cell r="B6510" t="str">
            <v>CASA BENTO JUGO DE UVA 295ML</v>
          </cell>
          <cell r="C6510" t="str">
            <v>ABARROTES BEBIBLES</v>
          </cell>
          <cell r="D6510">
            <v>5</v>
          </cell>
          <cell r="E6510" t="str">
            <v>Flujo Continuo</v>
          </cell>
        </row>
        <row r="6511">
          <cell r="A6511">
            <v>968253</v>
          </cell>
          <cell r="B6511" t="str">
            <v>MISTELA BARSOL PERFECTO AMOR 750ML</v>
          </cell>
          <cell r="C6511" t="str">
            <v>ABARROTES BEBIBLES</v>
          </cell>
          <cell r="D6511">
            <v>35.159999999999997</v>
          </cell>
          <cell r="E6511" t="str">
            <v>Flujo Continuo</v>
          </cell>
        </row>
        <row r="6512">
          <cell r="A6512">
            <v>968270</v>
          </cell>
          <cell r="B6512" t="str">
            <v>CHOCOL INS P/TAZA SOL DEL CUSCO 220G C&amp;C</v>
          </cell>
          <cell r="C6512" t="str">
            <v>ABARROTES COMESTIBLES</v>
          </cell>
          <cell r="D6512">
            <v>6.78</v>
          </cell>
          <cell r="E6512" t="str">
            <v>Flujo Continuo</v>
          </cell>
        </row>
        <row r="6513">
          <cell r="A6513">
            <v>968271</v>
          </cell>
          <cell r="B6513" t="str">
            <v>7 SEMILLAS INSTANTANEO INCASUR X 265G</v>
          </cell>
          <cell r="C6513" t="str">
            <v>ABARROTES COMESTIBLES</v>
          </cell>
          <cell r="D6513">
            <v>7.29</v>
          </cell>
          <cell r="E6513" t="str">
            <v>Flujo Continuo</v>
          </cell>
        </row>
        <row r="6514">
          <cell r="A6514">
            <v>968272</v>
          </cell>
          <cell r="B6514" t="str">
            <v>PREMEZCLA PANCAKE LIBRE GLUTEN C&amp;CO 190G</v>
          </cell>
          <cell r="C6514" t="str">
            <v>ABARROTES COMESTIBLES</v>
          </cell>
          <cell r="D6514">
            <v>4.6500000000000004</v>
          </cell>
          <cell r="E6514" t="str">
            <v>Flujo Continuo</v>
          </cell>
        </row>
        <row r="6515">
          <cell r="A6515">
            <v>968273</v>
          </cell>
          <cell r="B6515" t="str">
            <v>PREMEZCLA GALLETAS CHOCO CHIP C&amp;CO 300G</v>
          </cell>
          <cell r="C6515" t="str">
            <v>ABARROTES COMESTIBLES</v>
          </cell>
          <cell r="D6515">
            <v>4.9000000000000004</v>
          </cell>
          <cell r="E6515" t="str">
            <v>Flujo Continuo</v>
          </cell>
        </row>
        <row r="6516">
          <cell r="A6516">
            <v>968309</v>
          </cell>
          <cell r="B6516" t="str">
            <v>RON MANDATARIO 6 AÑOS BOT 700ML</v>
          </cell>
          <cell r="C6516" t="str">
            <v>ABARROTES BEBIBLES</v>
          </cell>
          <cell r="D6516">
            <v>30.18</v>
          </cell>
          <cell r="E6516" t="str">
            <v>Flujo Continuo</v>
          </cell>
        </row>
        <row r="6517">
          <cell r="A6517">
            <v>968311</v>
          </cell>
          <cell r="B6517" t="str">
            <v>TUBO MINI MIX CACAOSUYO X100G</v>
          </cell>
          <cell r="C6517" t="str">
            <v>ABARROTES COMESTIBLES</v>
          </cell>
          <cell r="D6517">
            <v>13.22</v>
          </cell>
          <cell r="E6517" t="str">
            <v>Flujo Continuo</v>
          </cell>
        </row>
        <row r="6518">
          <cell r="A6518">
            <v>968312</v>
          </cell>
          <cell r="B6518" t="str">
            <v>STICKS TURR CHEESECAKE RASPBERRY X120G</v>
          </cell>
          <cell r="C6518" t="str">
            <v>ABARROTES COMESTIBLES</v>
          </cell>
          <cell r="D6518">
            <v>10.45</v>
          </cell>
          <cell r="E6518" t="str">
            <v>Flujo Continuo</v>
          </cell>
        </row>
        <row r="6519">
          <cell r="A6519">
            <v>968427</v>
          </cell>
          <cell r="B6519" t="str">
            <v>MARSHMALLOWS CHOCALE 210G PACK X6 UND</v>
          </cell>
          <cell r="C6519" t="str">
            <v>ABARROTES COMESTIBLES</v>
          </cell>
          <cell r="D6519">
            <v>8.9</v>
          </cell>
          <cell r="E6519" t="str">
            <v>Flujo Continuo</v>
          </cell>
        </row>
        <row r="6520">
          <cell r="A6520">
            <v>968464</v>
          </cell>
          <cell r="B6520" t="str">
            <v>PASTA DE TOMATE B&amp;D X 100GR</v>
          </cell>
          <cell r="C6520" t="str">
            <v>ABARROTES COMESTIBLES</v>
          </cell>
          <cell r="D6520">
            <v>1.22</v>
          </cell>
          <cell r="E6520" t="str">
            <v>Flujo Continuo</v>
          </cell>
        </row>
        <row r="6521">
          <cell r="A6521">
            <v>968465</v>
          </cell>
          <cell r="B6521" t="str">
            <v>PASTA DE TOMATE B&amp;D X 200GR</v>
          </cell>
          <cell r="C6521" t="str">
            <v>ABARROTES COMESTIBLES</v>
          </cell>
          <cell r="D6521">
            <v>2.2999999999999998</v>
          </cell>
          <cell r="E6521" t="str">
            <v>Flujo Continuo</v>
          </cell>
        </row>
        <row r="6522">
          <cell r="A6522">
            <v>968468</v>
          </cell>
          <cell r="B6522" t="str">
            <v>ACEITE D CARTAMO OLEICO JUMBOX380G SPRAY</v>
          </cell>
          <cell r="C6522" t="str">
            <v>ABARROTES COMESTIBLES</v>
          </cell>
          <cell r="D6522">
            <v>25.7</v>
          </cell>
          <cell r="E6522" t="str">
            <v>Flujo Continuo</v>
          </cell>
        </row>
        <row r="6523">
          <cell r="A6523">
            <v>968469</v>
          </cell>
          <cell r="B6523" t="str">
            <v>ACEITE DE CARTAMO OLEICO X 946 ML</v>
          </cell>
          <cell r="C6523" t="str">
            <v>ABARROTES COMESTIBLES</v>
          </cell>
          <cell r="D6523">
            <v>25.7</v>
          </cell>
          <cell r="E6523" t="str">
            <v>Flujo Continuo</v>
          </cell>
        </row>
        <row r="6524">
          <cell r="A6524">
            <v>968470</v>
          </cell>
          <cell r="B6524" t="str">
            <v>DUREX  PLACER PROLONGADO X 3 UND</v>
          </cell>
          <cell r="C6524" t="str">
            <v>ABARROTES NO COMESTIBLES</v>
          </cell>
          <cell r="D6524">
            <v>5.26</v>
          </cell>
          <cell r="E6524" t="str">
            <v>Flujo Continuo</v>
          </cell>
        </row>
        <row r="6525">
          <cell r="A6525">
            <v>968471</v>
          </cell>
          <cell r="B6525" t="str">
            <v>ECOPONCITOS HISOPOS X100 UN</v>
          </cell>
          <cell r="C6525" t="str">
            <v>ABARROTES NO COMESTIBLES</v>
          </cell>
          <cell r="D6525">
            <v>4.34</v>
          </cell>
          <cell r="E6525" t="str">
            <v>Flujo Continuo</v>
          </cell>
        </row>
        <row r="6526">
          <cell r="A6526">
            <v>968472</v>
          </cell>
          <cell r="B6526" t="str">
            <v>ECOPONCITOS HISOPOS X260 UN</v>
          </cell>
          <cell r="C6526" t="str">
            <v>ABARROTES NO COMESTIBLES</v>
          </cell>
          <cell r="D6526">
            <v>8.1</v>
          </cell>
          <cell r="E6526" t="str">
            <v>Flujo Continuo</v>
          </cell>
        </row>
        <row r="6527">
          <cell r="A6527">
            <v>968473</v>
          </cell>
          <cell r="B6527" t="str">
            <v>ECOLOGICS DESOD. DE PIEDRA DE ALUMBRE</v>
          </cell>
          <cell r="C6527" t="str">
            <v>ABARROTES NO COMESTIBLES</v>
          </cell>
          <cell r="D6527">
            <v>15.13</v>
          </cell>
          <cell r="E6527" t="str">
            <v>Flujo Continuo</v>
          </cell>
        </row>
        <row r="6528">
          <cell r="A6528">
            <v>968477</v>
          </cell>
          <cell r="B6528" t="str">
            <v>ARROZ INTEG C/QUINUA ROJAX500G FINCANDIN</v>
          </cell>
          <cell r="C6528" t="str">
            <v>ABARROTES COMESTIBLES</v>
          </cell>
          <cell r="D6528">
            <v>4.16</v>
          </cell>
          <cell r="E6528" t="str">
            <v>Flujo Continuo</v>
          </cell>
        </row>
        <row r="6529">
          <cell r="A6529">
            <v>968504</v>
          </cell>
          <cell r="B6529" t="str">
            <v>VINO TACAMA HANAN SAUV.BLANC 750ML</v>
          </cell>
          <cell r="C6529" t="str">
            <v>ABARROTES BEBIBLES</v>
          </cell>
          <cell r="D6529">
            <v>132.68</v>
          </cell>
          <cell r="E6529" t="str">
            <v>Flujo Continuo</v>
          </cell>
        </row>
        <row r="6530">
          <cell r="A6530">
            <v>968505</v>
          </cell>
          <cell r="B6530" t="str">
            <v>VINO TACAMA HANAN TANNAT-CARMENERE 750ML</v>
          </cell>
          <cell r="C6530" t="str">
            <v>ABARROTES BEBIBLES</v>
          </cell>
          <cell r="D6530">
            <v>132.68</v>
          </cell>
          <cell r="E6530" t="str">
            <v>Flujo Continuo</v>
          </cell>
        </row>
        <row r="6531">
          <cell r="A6531">
            <v>968508</v>
          </cell>
          <cell r="B6531" t="str">
            <v>SANGRÍA TINTA LOLEA LATA 250ML</v>
          </cell>
          <cell r="C6531" t="str">
            <v>ABARROTES BEBIBLES</v>
          </cell>
          <cell r="D6531">
            <v>15.74</v>
          </cell>
          <cell r="E6531" t="str">
            <v>Flujo Continuo</v>
          </cell>
        </row>
        <row r="6532">
          <cell r="A6532">
            <v>968741</v>
          </cell>
          <cell r="B6532" t="str">
            <v>CEPILLO CON LUZ UNICORNIO</v>
          </cell>
          <cell r="C6532" t="str">
            <v>ABARROTES NO COMESTIBLES</v>
          </cell>
          <cell r="D6532">
            <v>11.3</v>
          </cell>
          <cell r="E6532" t="str">
            <v>Flujo Continuo</v>
          </cell>
        </row>
        <row r="6533">
          <cell r="A6533">
            <v>968744</v>
          </cell>
          <cell r="B6533" t="str">
            <v>CHAMPIÑONES SANTIS X 425GR</v>
          </cell>
          <cell r="C6533" t="str">
            <v>ABARROTES COMESTIBLES</v>
          </cell>
          <cell r="D6533">
            <v>4.42</v>
          </cell>
          <cell r="E6533" t="str">
            <v>Flujo Continuo</v>
          </cell>
        </row>
        <row r="6534">
          <cell r="A6534">
            <v>968754</v>
          </cell>
          <cell r="B6534" t="str">
            <v>CIGARRILLOS PALL MALL CLICK ON X 20S</v>
          </cell>
          <cell r="C6534" t="str">
            <v>ABARROTES BEBIBLES</v>
          </cell>
          <cell r="D6534">
            <v>10.57</v>
          </cell>
          <cell r="E6534" t="str">
            <v>Flujo Continuo</v>
          </cell>
        </row>
        <row r="6535">
          <cell r="A6535">
            <v>968906</v>
          </cell>
          <cell r="B6535" t="str">
            <v>SALLY HANSEN ESMALTE GOOD PURE TOP COAT</v>
          </cell>
          <cell r="C6535" t="str">
            <v>ABARROTES NO COMESTIBLES</v>
          </cell>
          <cell r="D6535">
            <v>18.96</v>
          </cell>
          <cell r="E6535" t="str">
            <v>Flujo Continuo</v>
          </cell>
        </row>
        <row r="6536">
          <cell r="A6536">
            <v>968907</v>
          </cell>
          <cell r="B6536" t="str">
            <v>SALLY HANSEN ESMALTE GOOD PURE ECO ROSE</v>
          </cell>
          <cell r="C6536" t="str">
            <v>ABARROTES NO COMESTIBLES</v>
          </cell>
          <cell r="D6536">
            <v>18.96</v>
          </cell>
          <cell r="E6536" t="str">
            <v>Flujo Continuo</v>
          </cell>
        </row>
        <row r="6537">
          <cell r="A6537">
            <v>968908</v>
          </cell>
          <cell r="B6537" t="str">
            <v>SALLY HANSEN ESMALTE GOOD PURE SOFT PLUM</v>
          </cell>
          <cell r="C6537" t="str">
            <v>ABARROTES NO COMESTIBLES</v>
          </cell>
          <cell r="D6537">
            <v>18.96</v>
          </cell>
          <cell r="E6537" t="str">
            <v>Flujo Continuo</v>
          </cell>
        </row>
        <row r="6538">
          <cell r="A6538">
            <v>968909</v>
          </cell>
          <cell r="B6538" t="str">
            <v>SALLY HANSEN ESMALTE GOOD PURE POMEGRA</v>
          </cell>
          <cell r="C6538" t="str">
            <v>ABARROTES NO COMESTIBLES</v>
          </cell>
          <cell r="D6538">
            <v>18.96</v>
          </cell>
          <cell r="E6538" t="str">
            <v>Flujo Continuo</v>
          </cell>
        </row>
        <row r="6539">
          <cell r="A6539">
            <v>968910</v>
          </cell>
          <cell r="B6539" t="str">
            <v>SALLY HANSEN ESMALTE GOOD PURE BE GONE</v>
          </cell>
          <cell r="C6539" t="str">
            <v>ABARROTES NO COMESTIBLES</v>
          </cell>
          <cell r="D6539">
            <v>18.96</v>
          </cell>
          <cell r="E6539" t="str">
            <v>Flujo Continuo</v>
          </cell>
        </row>
        <row r="6540">
          <cell r="A6540">
            <v>968911</v>
          </cell>
          <cell r="B6540" t="str">
            <v>SALLY HANSEN ESMALTE GOOD PURE ROMANTIC</v>
          </cell>
          <cell r="C6540" t="str">
            <v>ABARROTES NO COMESTIBLES</v>
          </cell>
          <cell r="D6540">
            <v>18.96</v>
          </cell>
          <cell r="E6540" t="str">
            <v>Flujo Continuo</v>
          </cell>
        </row>
        <row r="6541">
          <cell r="A6541">
            <v>968912</v>
          </cell>
          <cell r="B6541" t="str">
            <v>SALLY HANSEN ESMALTE GOOD PURE SWEET B</v>
          </cell>
          <cell r="C6541" t="str">
            <v>ABARROTES NO COMESTIBLES</v>
          </cell>
          <cell r="D6541">
            <v>18.96</v>
          </cell>
          <cell r="E6541" t="str">
            <v>Flujo Continuo</v>
          </cell>
        </row>
        <row r="6542">
          <cell r="A6542">
            <v>968913</v>
          </cell>
          <cell r="B6542" t="str">
            <v>SALLY HANSEN ESMALTE GOOD PURE WHITE</v>
          </cell>
          <cell r="C6542" t="str">
            <v>ABARROTES NO COMESTIBLES</v>
          </cell>
          <cell r="D6542">
            <v>18.96</v>
          </cell>
          <cell r="E6542" t="str">
            <v>Flujo Continuo</v>
          </cell>
        </row>
        <row r="6543">
          <cell r="A6543">
            <v>968914</v>
          </cell>
          <cell r="B6543" t="str">
            <v>SALLY HANSEN ESMALTE GOOD PURE PEONY O</v>
          </cell>
          <cell r="C6543" t="str">
            <v>ABARROTES NO COMESTIBLES</v>
          </cell>
          <cell r="D6543">
            <v>18.96</v>
          </cell>
          <cell r="E6543" t="str">
            <v>Flujo Continuo</v>
          </cell>
        </row>
        <row r="6544">
          <cell r="A6544">
            <v>968915</v>
          </cell>
          <cell r="B6544" t="str">
            <v>SALLY HANSEN ESMALTE GOOD PURE FRUITY P</v>
          </cell>
          <cell r="C6544" t="str">
            <v>ABARROTES NO COMESTIBLES</v>
          </cell>
          <cell r="D6544">
            <v>18.96</v>
          </cell>
          <cell r="E6544" t="str">
            <v>Flujo Continuo</v>
          </cell>
        </row>
        <row r="6545">
          <cell r="A6545">
            <v>968916</v>
          </cell>
          <cell r="B6545" t="str">
            <v>SALLY HANSEN ESMALTE GOOD PURE BEET IT</v>
          </cell>
          <cell r="C6545" t="str">
            <v>ABARROTES NO COMESTIBLES</v>
          </cell>
          <cell r="D6545">
            <v>18.96</v>
          </cell>
          <cell r="E6545" t="str">
            <v>Flujo Continuo</v>
          </cell>
        </row>
        <row r="6546">
          <cell r="A6546">
            <v>968917</v>
          </cell>
          <cell r="B6546" t="str">
            <v>SALLY HANSEN ESMALTE GOOD PURE HARDENER</v>
          </cell>
          <cell r="C6546" t="str">
            <v>ABARROTES NO COMESTIBLES</v>
          </cell>
          <cell r="D6546">
            <v>18.96</v>
          </cell>
          <cell r="E6546" t="str">
            <v>Flujo Continuo</v>
          </cell>
        </row>
        <row r="6547">
          <cell r="A6547">
            <v>968918</v>
          </cell>
          <cell r="B6547" t="str">
            <v>SALLY HANSEN ESMALTE DOUBLE DUTY</v>
          </cell>
          <cell r="C6547" t="str">
            <v>ABARROTES NO COMESTIBLES</v>
          </cell>
          <cell r="D6547">
            <v>14.93</v>
          </cell>
          <cell r="E6547" t="str">
            <v>Flujo Continuo</v>
          </cell>
        </row>
        <row r="6548">
          <cell r="A6548">
            <v>968919</v>
          </cell>
          <cell r="B6548" t="str">
            <v>SALLY HANSEN ESMALTE INSTA DRI VA VIOLET</v>
          </cell>
          <cell r="C6548" t="str">
            <v>ABARROTES NO COMESTIBLES</v>
          </cell>
          <cell r="D6548">
            <v>12.68</v>
          </cell>
          <cell r="E6548" t="str">
            <v>Flujo Continuo</v>
          </cell>
        </row>
        <row r="6549">
          <cell r="A6549">
            <v>968920</v>
          </cell>
          <cell r="B6549" t="str">
            <v>SALLY HANSEN ESMALTE INSTADRI PEACHY BRE</v>
          </cell>
          <cell r="C6549" t="str">
            <v>ABARROTES NO COMESTIBLES</v>
          </cell>
          <cell r="D6549">
            <v>12.68</v>
          </cell>
          <cell r="E6549" t="str">
            <v>Flujo Continuo</v>
          </cell>
        </row>
        <row r="6550">
          <cell r="A6550">
            <v>968921</v>
          </cell>
          <cell r="B6550" t="str">
            <v>SALLY HANSEN ESMALTE HARD AS NAILS CLEAR</v>
          </cell>
          <cell r="C6550" t="str">
            <v>ABARROTES NO COMESTIBLES</v>
          </cell>
          <cell r="D6550">
            <v>14.93</v>
          </cell>
          <cell r="E6550" t="str">
            <v>Flujo Continuo</v>
          </cell>
        </row>
        <row r="6551">
          <cell r="A6551">
            <v>968922</v>
          </cell>
          <cell r="B6551" t="str">
            <v>SALLY HANSEN ESMALTE INSTA DRI SUGAR POP</v>
          </cell>
          <cell r="C6551" t="str">
            <v>ABARROTES NO COMESTIBLES</v>
          </cell>
          <cell r="D6551">
            <v>12.68</v>
          </cell>
          <cell r="E6551" t="str">
            <v>Flujo Continuo</v>
          </cell>
        </row>
        <row r="6552">
          <cell r="A6552">
            <v>968923</v>
          </cell>
          <cell r="B6552" t="str">
            <v>SALLY HANSEN ESMALTE INSTA DRI CLEARLY Q</v>
          </cell>
          <cell r="C6552" t="str">
            <v>ABARROTES NO COMESTIBLES</v>
          </cell>
          <cell r="D6552">
            <v>12.68</v>
          </cell>
          <cell r="E6552" t="str">
            <v>Flujo Continuo</v>
          </cell>
        </row>
        <row r="6553">
          <cell r="A6553">
            <v>968962</v>
          </cell>
          <cell r="B6553" t="str">
            <v> TAPENADE TRADICIONAL FRASCO 185GR C&amp;CO</v>
          </cell>
          <cell r="C6553" t="str">
            <v>ABARROTES COMESTIBLES</v>
          </cell>
          <cell r="D6553">
            <v>5</v>
          </cell>
          <cell r="E6553" t="str">
            <v>Flujo Continuo</v>
          </cell>
        </row>
        <row r="6554">
          <cell r="A6554">
            <v>968963</v>
          </cell>
          <cell r="B6554" t="str">
            <v> HUMMUS TRADICIONAL FRASCO 220GR C&amp;CO</v>
          </cell>
          <cell r="C6554" t="str">
            <v>ABARROTES COMESTIBLES</v>
          </cell>
          <cell r="D6554">
            <v>8.99</v>
          </cell>
          <cell r="E6554" t="str">
            <v>Flujo Continuo</v>
          </cell>
        </row>
        <row r="6555">
          <cell r="A6555">
            <v>968964</v>
          </cell>
          <cell r="B6555" t="str">
            <v> HUMMUS ALCACHOFA FRASCO 220GR C&amp;CO</v>
          </cell>
          <cell r="C6555" t="str">
            <v>ABARROTES COMESTIBLES</v>
          </cell>
          <cell r="D6555">
            <v>8.99</v>
          </cell>
          <cell r="E6555" t="str">
            <v>Flujo Continuo</v>
          </cell>
        </row>
        <row r="6556">
          <cell r="A6556">
            <v>968967</v>
          </cell>
          <cell r="B6556" t="str">
            <v>BAÑOS HARPIC POWE ULTRA 750ML,LAVANDA</v>
          </cell>
          <cell r="C6556" t="str">
            <v>ABARROTES NO COMESTIBLES</v>
          </cell>
          <cell r="D6556">
            <v>14.08</v>
          </cell>
          <cell r="E6556" t="str">
            <v>Flujo Continuo</v>
          </cell>
        </row>
        <row r="6557">
          <cell r="A6557">
            <v>968968</v>
          </cell>
          <cell r="B6557" t="str">
            <v>BAÑOS HARPIC BIO 750ML, EUCALIPTO</v>
          </cell>
          <cell r="C6557" t="str">
            <v>ABARROTES NO COMESTIBLES</v>
          </cell>
          <cell r="D6557">
            <v>16.23</v>
          </cell>
          <cell r="E6557" t="str">
            <v>Flujo Continuo</v>
          </cell>
        </row>
        <row r="6558">
          <cell r="A6558">
            <v>968969</v>
          </cell>
          <cell r="B6558" t="str">
            <v>BAÑOS HARPIC REMOVEDOR MANCHAS GTL 650ML</v>
          </cell>
          <cell r="C6558" t="str">
            <v>ABARROTES NO COMESTIBLES</v>
          </cell>
          <cell r="D6558">
            <v>14.7</v>
          </cell>
          <cell r="E6558" t="str">
            <v>Flujo Continuo</v>
          </cell>
        </row>
        <row r="6559">
          <cell r="A6559">
            <v>968970</v>
          </cell>
          <cell r="B6559" t="str">
            <v>BAÑOS HARPIC REMOVEDOR MANCHAS DP 500ML</v>
          </cell>
          <cell r="C6559" t="str">
            <v>ABARROTES NO COMESTIBLES</v>
          </cell>
          <cell r="D6559">
            <v>9.11</v>
          </cell>
          <cell r="E6559" t="str">
            <v>Flujo Continuo</v>
          </cell>
        </row>
        <row r="6560">
          <cell r="A6560">
            <v>968973</v>
          </cell>
          <cell r="B6560" t="str">
            <v>DÚO PACK PIQUEOS CASA VERDE X 390G</v>
          </cell>
          <cell r="C6560" t="str">
            <v>ABARROTES COMESTIBLES</v>
          </cell>
          <cell r="D6560">
            <v>10.08</v>
          </cell>
          <cell r="E6560" t="str">
            <v>Flujo Continuo</v>
          </cell>
        </row>
        <row r="6561">
          <cell r="A6561">
            <v>968974</v>
          </cell>
          <cell r="B6561" t="str">
            <v>AJO EN LAMINAS HUERTO MEJÍA TAPER X300G</v>
          </cell>
          <cell r="C6561" t="str">
            <v>ABARROTES COMESTIBLES</v>
          </cell>
          <cell r="D6561">
            <v>6.63</v>
          </cell>
          <cell r="E6561" t="str">
            <v>Flujo Continuo</v>
          </cell>
        </row>
        <row r="6562">
          <cell r="A6562">
            <v>968975</v>
          </cell>
          <cell r="B6562" t="str">
            <v>AJO DESHIDRATAD HOJUELA H.M TAPER X100G</v>
          </cell>
          <cell r="C6562" t="str">
            <v>ABARROTES COMESTIBLES</v>
          </cell>
          <cell r="D6562">
            <v>5.71</v>
          </cell>
          <cell r="E6562" t="str">
            <v>Flujo Continuo</v>
          </cell>
        </row>
        <row r="6563">
          <cell r="A6563">
            <v>968987</v>
          </cell>
          <cell r="B6563" t="str">
            <v>GALLETAS AMARETTI MINI D CHIOSTRO 50G</v>
          </cell>
          <cell r="C6563" t="str">
            <v>ABARROTES COMESTIBLES</v>
          </cell>
          <cell r="D6563">
            <v>9.34</v>
          </cell>
          <cell r="E6563" t="str">
            <v>Flujo Continuo</v>
          </cell>
        </row>
        <row r="6564">
          <cell r="A6564">
            <v>968988</v>
          </cell>
          <cell r="B6564" t="str">
            <v>GALLETAS AMARETTI DEL CHIOSTRO 75G</v>
          </cell>
          <cell r="C6564" t="str">
            <v>ABARROTES COMESTIBLES</v>
          </cell>
          <cell r="D6564">
            <v>12.41</v>
          </cell>
          <cell r="E6564" t="str">
            <v>Flujo Continuo</v>
          </cell>
        </row>
        <row r="6565">
          <cell r="A6565">
            <v>968989</v>
          </cell>
          <cell r="B6565" t="str">
            <v>GALLETA FROLLA CACAO GOCC TRE MARIE 300G</v>
          </cell>
          <cell r="C6565" t="str">
            <v>ABARROTES COMESTIBLES</v>
          </cell>
          <cell r="D6565">
            <v>10.65</v>
          </cell>
          <cell r="E6565" t="str">
            <v>Flujo Continuo</v>
          </cell>
        </row>
        <row r="6566">
          <cell r="A6566">
            <v>968990</v>
          </cell>
          <cell r="B6566" t="str">
            <v>GALLETA FROLLA CIOC PEZZI TRE MARIE 300G</v>
          </cell>
          <cell r="C6566" t="str">
            <v>ABARROTES COMESTIBLES</v>
          </cell>
          <cell r="D6566">
            <v>10.65</v>
          </cell>
          <cell r="E6566" t="str">
            <v>Flujo Continuo</v>
          </cell>
        </row>
        <row r="6567">
          <cell r="A6567">
            <v>968991</v>
          </cell>
          <cell r="B6567" t="str">
            <v>GALLETA FROLLA INTG CACAO TRE MARIE 300G</v>
          </cell>
          <cell r="C6567" t="str">
            <v>ABARROTES COMESTIBLES</v>
          </cell>
          <cell r="D6567">
            <v>10.65</v>
          </cell>
          <cell r="E6567" t="str">
            <v>Flujo Continuo</v>
          </cell>
        </row>
        <row r="6568">
          <cell r="A6568">
            <v>968992</v>
          </cell>
          <cell r="B6568" t="str">
            <v>WAFER GIANDUIA NERO TRE MARIE 175G</v>
          </cell>
          <cell r="C6568" t="str">
            <v>ABARROTES COMESTIBLES</v>
          </cell>
          <cell r="D6568">
            <v>8.2200000000000006</v>
          </cell>
          <cell r="E6568" t="str">
            <v>Flujo Continuo</v>
          </cell>
        </row>
        <row r="6569">
          <cell r="A6569">
            <v>968993</v>
          </cell>
          <cell r="B6569" t="str">
            <v>WAFER MANDORLATO TRE MARIE 175G</v>
          </cell>
          <cell r="C6569" t="str">
            <v>ABARROTES COMESTIBLES</v>
          </cell>
          <cell r="D6569">
            <v>8.2200000000000006</v>
          </cell>
          <cell r="E6569" t="str">
            <v>Flujo Continuo</v>
          </cell>
        </row>
        <row r="6570">
          <cell r="A6570">
            <v>968994</v>
          </cell>
          <cell r="B6570" t="str">
            <v>WAFER NOCCIOLA TRE MARIE 175G</v>
          </cell>
          <cell r="C6570" t="str">
            <v>ABARROTES COMESTIBLES</v>
          </cell>
          <cell r="D6570">
            <v>8.2200000000000006</v>
          </cell>
          <cell r="E6570" t="str">
            <v>Flujo Continuo</v>
          </cell>
        </row>
        <row r="6571">
          <cell r="A6571">
            <v>968995</v>
          </cell>
          <cell r="B6571" t="str">
            <v>WAFER NOCCIOLATO TRE MARIE 140G</v>
          </cell>
          <cell r="C6571" t="str">
            <v>ABARROTES COMESTIBLES</v>
          </cell>
          <cell r="D6571">
            <v>8.2200000000000006</v>
          </cell>
          <cell r="E6571" t="str">
            <v>Flujo Continuo</v>
          </cell>
        </row>
        <row r="6572">
          <cell r="A6572">
            <v>968996</v>
          </cell>
          <cell r="B6572" t="str">
            <v>WAFER STRACCIATELA TRE MARIE 140G</v>
          </cell>
          <cell r="C6572" t="str">
            <v>ABARROTES COMESTIBLES</v>
          </cell>
          <cell r="D6572">
            <v>8.2200000000000006</v>
          </cell>
          <cell r="E6572" t="str">
            <v>Flujo Continuo</v>
          </cell>
        </row>
        <row r="6573">
          <cell r="A6573">
            <v>968997</v>
          </cell>
          <cell r="B6573" t="str">
            <v>GALLETA ARROZ INTEGRAL SCOTTI 150G</v>
          </cell>
          <cell r="C6573" t="str">
            <v>ABARROTES COMESTIBLES</v>
          </cell>
          <cell r="D6573">
            <v>6.73</v>
          </cell>
          <cell r="E6573" t="str">
            <v>Flujo Continuo</v>
          </cell>
        </row>
        <row r="6574">
          <cell r="A6574">
            <v>968998</v>
          </cell>
          <cell r="B6574" t="str">
            <v>GALLETA ARROZ MAIZ SCOTTI 150G</v>
          </cell>
          <cell r="C6574" t="str">
            <v>ABARROTES COMESTIBLES</v>
          </cell>
          <cell r="D6574">
            <v>6.35</v>
          </cell>
          <cell r="E6574" t="str">
            <v>Flujo Continuo</v>
          </cell>
        </row>
        <row r="6575">
          <cell r="A6575">
            <v>969003</v>
          </cell>
          <cell r="B6575" t="str">
            <v>KATIVA VIT Y BIO BAMBOO SH X550 ML</v>
          </cell>
          <cell r="C6575" t="str">
            <v>ABARROTES NO COMESTIBLES</v>
          </cell>
          <cell r="D6575">
            <v>17.57</v>
          </cell>
          <cell r="E6575" t="str">
            <v>Flujo Continuo</v>
          </cell>
        </row>
        <row r="6576">
          <cell r="A6576">
            <v>969005</v>
          </cell>
          <cell r="B6576" t="str">
            <v>KATIVA SHEA BUT COCO MARULA SH X 550 ML</v>
          </cell>
          <cell r="C6576" t="str">
            <v>ABARROTES NO COMESTIBLES</v>
          </cell>
          <cell r="D6576">
            <v>17.57</v>
          </cell>
          <cell r="E6576" t="str">
            <v>Flujo Continuo</v>
          </cell>
        </row>
        <row r="6577">
          <cell r="A6577">
            <v>969006</v>
          </cell>
          <cell r="B6577" t="str">
            <v>KATIVA SHEA BUT COCO MARULA AC X 550 ML</v>
          </cell>
          <cell r="C6577" t="str">
            <v>ABARROTES NO COMESTIBLES</v>
          </cell>
          <cell r="D6577">
            <v>17.57</v>
          </cell>
          <cell r="E6577" t="str">
            <v>Flujo Continuo</v>
          </cell>
        </row>
        <row r="6578">
          <cell r="A6578">
            <v>969007</v>
          </cell>
          <cell r="B6578" t="str">
            <v>KATIVA HYAL KERATIN SH X 550ML</v>
          </cell>
          <cell r="C6578" t="str">
            <v>ABARROTES NO COMESTIBLES</v>
          </cell>
          <cell r="D6578">
            <v>17.57</v>
          </cell>
          <cell r="E6578" t="str">
            <v>Flujo Continuo</v>
          </cell>
        </row>
        <row r="6579">
          <cell r="A6579">
            <v>969008</v>
          </cell>
          <cell r="B6579" t="str">
            <v>KATIVA HYAL KERATIN AC X550 ML</v>
          </cell>
          <cell r="C6579" t="str">
            <v>ABARROTES NO COMESTIBLES</v>
          </cell>
          <cell r="D6579">
            <v>17.57</v>
          </cell>
          <cell r="E6579" t="str">
            <v>Flujo Continuo</v>
          </cell>
        </row>
        <row r="6580">
          <cell r="A6580">
            <v>969146</v>
          </cell>
          <cell r="B6580" t="str">
            <v>ALGODON COPPON FAMILIA 500G ROLLO</v>
          </cell>
          <cell r="C6580" t="str">
            <v>ABARROTES NO COMESTIBLES</v>
          </cell>
          <cell r="D6580">
            <v>20.37</v>
          </cell>
          <cell r="E6580" t="str">
            <v>Flujo Continuo</v>
          </cell>
        </row>
        <row r="6581">
          <cell r="A6581">
            <v>969147</v>
          </cell>
          <cell r="B6581" t="str">
            <v>DISCOS DESMAQUILLADORES COPPON PCK 3X70U</v>
          </cell>
          <cell r="C6581" t="str">
            <v>ABARROTES NO COMESTIBLES</v>
          </cell>
          <cell r="D6581">
            <v>12.13</v>
          </cell>
          <cell r="E6581" t="str">
            <v>Flujo Continuo</v>
          </cell>
        </row>
        <row r="6582">
          <cell r="A6582">
            <v>969148</v>
          </cell>
          <cell r="B6582" t="str">
            <v>PAÑOS DESMAQUILLADORES COPPON MUJER 100U</v>
          </cell>
          <cell r="C6582" t="str">
            <v>ABARROTES NO COMESTIBLES</v>
          </cell>
          <cell r="D6582">
            <v>5.2</v>
          </cell>
          <cell r="E6582" t="str">
            <v>Flujo Continuo</v>
          </cell>
        </row>
        <row r="6583">
          <cell r="A6583">
            <v>969149</v>
          </cell>
          <cell r="B6583" t="str">
            <v>TINTE PALETTE ICC 6-78 COBRIZO OSCURO</v>
          </cell>
          <cell r="C6583" t="str">
            <v>ABARROTES NO COMESTIBLES</v>
          </cell>
          <cell r="D6583">
            <v>13.61</v>
          </cell>
          <cell r="E6583" t="str">
            <v>Flujo Continuo</v>
          </cell>
        </row>
        <row r="6584">
          <cell r="A6584">
            <v>969150</v>
          </cell>
          <cell r="B6584" t="str">
            <v>PEDRO MANUEL PISCO 4LTS</v>
          </cell>
          <cell r="C6584" t="str">
            <v>ABARROTES BEBIBLES</v>
          </cell>
          <cell r="D6584">
            <v>79.3</v>
          </cell>
          <cell r="E6584" t="str">
            <v>Flujo Continuo</v>
          </cell>
        </row>
        <row r="6585">
          <cell r="A6585">
            <v>969151</v>
          </cell>
          <cell r="B6585" t="str">
            <v>PEDRO MANUEL PISCO 2LTS</v>
          </cell>
          <cell r="C6585" t="str">
            <v>ABARROTES BEBIBLES</v>
          </cell>
          <cell r="D6585">
            <v>43.7</v>
          </cell>
          <cell r="E6585" t="str">
            <v>Flujo Continuo</v>
          </cell>
        </row>
        <row r="6586">
          <cell r="A6586">
            <v>969152</v>
          </cell>
          <cell r="B6586" t="str">
            <v>PISCO KOREKENKE QUEBRANTA BOT 700 ML</v>
          </cell>
          <cell r="C6586" t="str">
            <v>ABARROTES BEBIBLES</v>
          </cell>
          <cell r="D6586">
            <v>33.82</v>
          </cell>
          <cell r="E6586" t="str">
            <v>Flujo Continuo</v>
          </cell>
        </row>
        <row r="6587">
          <cell r="A6587">
            <v>969153</v>
          </cell>
          <cell r="B6587" t="str">
            <v>PISCO KOREKENKE ACHOLADO BOT 700 ML</v>
          </cell>
          <cell r="C6587" t="str">
            <v>ABARROTES BEBIBLES</v>
          </cell>
          <cell r="D6587">
            <v>33.82</v>
          </cell>
          <cell r="E6587" t="str">
            <v>Flujo Continuo</v>
          </cell>
        </row>
        <row r="6588">
          <cell r="A6588">
            <v>969154</v>
          </cell>
          <cell r="B6588" t="str">
            <v>CERVEZA CANDELARIA MIX 4PK LAT 355ML</v>
          </cell>
          <cell r="C6588" t="str">
            <v>ABARROTES BEBIBLES</v>
          </cell>
          <cell r="D6588">
            <v>17</v>
          </cell>
          <cell r="E6588" t="str">
            <v>Flujo Continuo</v>
          </cell>
        </row>
        <row r="6589">
          <cell r="A6589">
            <v>969155</v>
          </cell>
          <cell r="B6589" t="str">
            <v>CAFE MOLIDO PERU BLEND ARTIDORO 200GR</v>
          </cell>
          <cell r="C6589" t="str">
            <v>ABARROTES COMESTIBLES</v>
          </cell>
          <cell r="D6589">
            <v>10.98</v>
          </cell>
          <cell r="E6589" t="str">
            <v>Flujo Continuo</v>
          </cell>
        </row>
        <row r="6590">
          <cell r="A6590">
            <v>969180</v>
          </cell>
          <cell r="B6590" t="str">
            <v>JABON INTIMO BACTERION 250ML MANZANILLA</v>
          </cell>
          <cell r="C6590" t="str">
            <v>ABARROTES NO COMESTIBLES</v>
          </cell>
          <cell r="D6590">
            <v>14.16</v>
          </cell>
          <cell r="E6590" t="str">
            <v>Flujo Continuo</v>
          </cell>
        </row>
        <row r="6591">
          <cell r="A6591">
            <v>969181</v>
          </cell>
          <cell r="B6591" t="str">
            <v>JABON INTIMO BACTERION 250ML PH NEUTRO</v>
          </cell>
          <cell r="C6591" t="str">
            <v>ABARROTES NO COMESTIBLES</v>
          </cell>
          <cell r="D6591">
            <v>14.16</v>
          </cell>
          <cell r="E6591" t="str">
            <v>Flujo Continuo</v>
          </cell>
        </row>
        <row r="6592">
          <cell r="A6592">
            <v>969191</v>
          </cell>
          <cell r="B6592" t="str">
            <v>BARRA MILKY PECANASPASAS X50G BOLSA X6UN</v>
          </cell>
          <cell r="C6592" t="str">
            <v>ABARROTES COMESTIBLES</v>
          </cell>
          <cell r="D6592">
            <v>26.44</v>
          </cell>
          <cell r="E6592" t="str">
            <v>Flujo Continuo</v>
          </cell>
        </row>
        <row r="6593">
          <cell r="A6593">
            <v>969194</v>
          </cell>
          <cell r="B6593" t="str">
            <v>FONDY MENTA X50G BOLSA X6UN</v>
          </cell>
          <cell r="C6593" t="str">
            <v>ABARROTES COMESTIBLES</v>
          </cell>
          <cell r="D6593">
            <v>26.44</v>
          </cell>
          <cell r="E6593" t="str">
            <v>Flujo Continuo</v>
          </cell>
        </row>
        <row r="6594">
          <cell r="A6594">
            <v>969531</v>
          </cell>
          <cell r="B6594" t="str">
            <v>AGUA MINERAL CON GAS FERRARELLE 330 ML</v>
          </cell>
          <cell r="C6594" t="str">
            <v>ABARROTES BEBIBLES</v>
          </cell>
          <cell r="D6594">
            <v>4.58</v>
          </cell>
          <cell r="E6594" t="str">
            <v>Flujo Continuo</v>
          </cell>
        </row>
        <row r="6595">
          <cell r="A6595">
            <v>969533</v>
          </cell>
          <cell r="B6595" t="str">
            <v>CRE PARA PEINAR MUSS KIDS MANZANILL 300G</v>
          </cell>
          <cell r="C6595" t="str">
            <v>ABARROTES NO COMESTIBLES</v>
          </cell>
          <cell r="D6595">
            <v>10.23</v>
          </cell>
          <cell r="E6595" t="str">
            <v>Flujo Continuo</v>
          </cell>
        </row>
        <row r="6596">
          <cell r="A6596">
            <v>969534</v>
          </cell>
          <cell r="B6596" t="str">
            <v>SHAMPOO MUSS KIDS MANZANILLA X 400ML</v>
          </cell>
          <cell r="C6596" t="str">
            <v>ABARROTES NO COMESTIBLES</v>
          </cell>
          <cell r="D6596">
            <v>11.81</v>
          </cell>
          <cell r="E6596" t="str">
            <v>Flujo Continuo</v>
          </cell>
        </row>
        <row r="6597">
          <cell r="A6597">
            <v>969566</v>
          </cell>
          <cell r="B6597" t="str">
            <v>LICOR KUYPER SOUR APPLE BOT 700ML</v>
          </cell>
          <cell r="C6597" t="str">
            <v>ABARROTES BEBIBLES</v>
          </cell>
          <cell r="D6597">
            <v>47.62</v>
          </cell>
          <cell r="E6597" t="str">
            <v>Flujo Continuo</v>
          </cell>
        </row>
        <row r="6598">
          <cell r="A6598">
            <v>969567</v>
          </cell>
          <cell r="B6598" t="str">
            <v>LICOR KUYPER CREMA MENTA VERDE BOT 700ML</v>
          </cell>
          <cell r="C6598" t="str">
            <v>ABARROTES BEBIBLES</v>
          </cell>
          <cell r="D6598">
            <v>47.62</v>
          </cell>
          <cell r="E6598" t="str">
            <v>Flujo Continuo</v>
          </cell>
        </row>
        <row r="6599">
          <cell r="A6599">
            <v>969568</v>
          </cell>
          <cell r="B6599" t="str">
            <v>LICOR KUYPER CREMA CURACAO BLUE BOT700ML</v>
          </cell>
          <cell r="C6599" t="str">
            <v>ABARROTES BEBIBLES</v>
          </cell>
          <cell r="D6599">
            <v>47.62</v>
          </cell>
          <cell r="E6599" t="str">
            <v>Flujo Continuo</v>
          </cell>
        </row>
        <row r="6600">
          <cell r="A6600">
            <v>969569</v>
          </cell>
          <cell r="B6600" t="str">
            <v>LICOR LIMONCELLO BOTEGGA BOT 500ML</v>
          </cell>
          <cell r="C6600" t="str">
            <v>ABARROTES BEBIBLES</v>
          </cell>
          <cell r="D6600">
            <v>49.67</v>
          </cell>
          <cell r="E6600" t="str">
            <v>Flujo Continuo</v>
          </cell>
        </row>
        <row r="6601">
          <cell r="A6601">
            <v>969570</v>
          </cell>
          <cell r="B6601" t="str">
            <v>VERMOUTH BOTEGGA ROSSO BOT 700ML</v>
          </cell>
          <cell r="C6601" t="str">
            <v>ABARROTES BEBIBLES</v>
          </cell>
          <cell r="D6601">
            <v>77.599999999999994</v>
          </cell>
          <cell r="E6601" t="str">
            <v>Flujo Continuo</v>
          </cell>
        </row>
        <row r="6602">
          <cell r="A6602">
            <v>969572</v>
          </cell>
          <cell r="B6602" t="str">
            <v>CERVEZA ARTESANAL 7 VIDAS CAT BOT 330ML</v>
          </cell>
          <cell r="C6602" t="str">
            <v>ABARROTES BEBIBLES</v>
          </cell>
          <cell r="D6602">
            <v>6.23</v>
          </cell>
          <cell r="E6602" t="str">
            <v>Flujo Continuo</v>
          </cell>
        </row>
        <row r="6603">
          <cell r="A6603">
            <v>969573</v>
          </cell>
          <cell r="B6603" t="str">
            <v>CERVEZA ARTESANAL 7 VIDAS QUAD BOT 330ML</v>
          </cell>
          <cell r="C6603" t="str">
            <v>ABARROTES BEBIBLES</v>
          </cell>
          <cell r="D6603">
            <v>6.23</v>
          </cell>
          <cell r="E6603" t="str">
            <v>Flujo Continuo</v>
          </cell>
        </row>
        <row r="6604">
          <cell r="A6604">
            <v>969681</v>
          </cell>
          <cell r="B6604" t="str">
            <v>FRUTO DEL MONJE CJ 50 SOBRES CUISINE&amp;CO</v>
          </cell>
          <cell r="C6604" t="str">
            <v>ABARROTES COMESTIBLES</v>
          </cell>
          <cell r="D6604">
            <v>8.5</v>
          </cell>
          <cell r="E6604" t="str">
            <v>Flujo Continuo</v>
          </cell>
        </row>
        <row r="6605">
          <cell r="A6605">
            <v>969682</v>
          </cell>
          <cell r="B6605" t="str">
            <v>FRUTO DEL MONJE CJ 100 SOBRES CUISINE&amp;CO</v>
          </cell>
          <cell r="C6605" t="str">
            <v>ABARROTES COMESTIBLES</v>
          </cell>
          <cell r="D6605">
            <v>15.5</v>
          </cell>
          <cell r="E6605" t="str">
            <v>Flujo Continuo</v>
          </cell>
        </row>
        <row r="6606">
          <cell r="A6606">
            <v>969789</v>
          </cell>
          <cell r="B6606" t="str">
            <v>SHAMPOO DAILY PUPPY CACHOROOS DE 400ML</v>
          </cell>
          <cell r="C6606" t="str">
            <v>BAZAR</v>
          </cell>
          <cell r="D6606">
            <v>7.61</v>
          </cell>
          <cell r="E6606" t="str">
            <v>Flujo Continuo</v>
          </cell>
        </row>
        <row r="6607">
          <cell r="A6607">
            <v>969790</v>
          </cell>
          <cell r="B6607" t="str">
            <v>SHAMPOO DAILY CAT - PARA GATOS DE 400ML</v>
          </cell>
          <cell r="C6607" t="str">
            <v>BAZAR</v>
          </cell>
          <cell r="D6607">
            <v>7.61</v>
          </cell>
          <cell r="E6607" t="str">
            <v>Flujo Continuo</v>
          </cell>
        </row>
        <row r="6608">
          <cell r="A6608">
            <v>969808</v>
          </cell>
          <cell r="B6608" t="str">
            <v>SNACK KIWICHA PICANTE APUS X60G</v>
          </cell>
          <cell r="C6608" t="str">
            <v>ABARROTES COMESTIBLES</v>
          </cell>
          <cell r="D6608">
            <v>2.67</v>
          </cell>
          <cell r="E6608" t="str">
            <v>Flujo Continuo</v>
          </cell>
        </row>
        <row r="6609">
          <cell r="A6609">
            <v>969809</v>
          </cell>
          <cell r="B6609" t="str">
            <v>SNACK QUINUA TOCINO APUS X60G</v>
          </cell>
          <cell r="C6609" t="str">
            <v>ABARROTES COMESTIBLES</v>
          </cell>
          <cell r="D6609">
            <v>2.67</v>
          </cell>
          <cell r="E6609" t="str">
            <v>Flujo Continuo</v>
          </cell>
        </row>
        <row r="6610">
          <cell r="A6610">
            <v>969834</v>
          </cell>
          <cell r="B6610" t="str">
            <v>CIGARRILLOS PALL MALL BOOST XL 20U</v>
          </cell>
          <cell r="C6610" t="str">
            <v>ABARROTES BEBIBLES</v>
          </cell>
          <cell r="D6610">
            <v>10.57</v>
          </cell>
          <cell r="E6610" t="str">
            <v>Flujo Continuo</v>
          </cell>
        </row>
        <row r="6611">
          <cell r="A6611">
            <v>969840</v>
          </cell>
          <cell r="B6611" t="str">
            <v>MIXER MR PERKIN P/PISCO PACK X 6 X 200ML</v>
          </cell>
          <cell r="C6611" t="str">
            <v>ABARROTES BEBIBLES</v>
          </cell>
          <cell r="D6611">
            <v>19.489999999999998</v>
          </cell>
          <cell r="E6611" t="str">
            <v>Flujo Continuo</v>
          </cell>
        </row>
        <row r="6612">
          <cell r="A6612">
            <v>949395</v>
          </cell>
          <cell r="B6612" t="str">
            <v>AJO EN POLVO S/GLUTEN CARMENCITA 60G</v>
          </cell>
          <cell r="C6612" t="str">
            <v>ABARROTES COMESTIBLES</v>
          </cell>
          <cell r="D6612">
            <v>7.07</v>
          </cell>
          <cell r="E6612" t="str">
            <v>Almacenado</v>
          </cell>
        </row>
        <row r="6613">
          <cell r="A6613">
            <v>951034</v>
          </cell>
          <cell r="B6613" t="str">
            <v>YERBA MATE CON PALO LIEBIG X500GR</v>
          </cell>
          <cell r="C6613" t="str">
            <v>ABARROTES COMESTIBLES</v>
          </cell>
          <cell r="D6613">
            <v>23.5</v>
          </cell>
          <cell r="E6613" t="str">
            <v>Almacenado</v>
          </cell>
        </row>
        <row r="6614">
          <cell r="A6614">
            <v>959686</v>
          </cell>
          <cell r="B6614" t="str">
            <v>CACAO EN POLVO AMERICA ORGANICA X 170G</v>
          </cell>
          <cell r="C6614" t="str">
            <v>ABARROTES COMESTIBLES</v>
          </cell>
          <cell r="D6614">
            <v>9.2200000000000006</v>
          </cell>
          <cell r="E6614" t="str">
            <v>Almacenado</v>
          </cell>
        </row>
        <row r="6615">
          <cell r="A6615">
            <v>971241</v>
          </cell>
          <cell r="B6615" t="str">
            <v>MONKFRUIT &amp; ERITRITOL X 50 SOBRES ONZA</v>
          </cell>
          <cell r="C6615" t="str">
            <v>ABARROTES COMESTIBLES</v>
          </cell>
          <cell r="D6615">
            <v>17.600000000000001</v>
          </cell>
          <cell r="E6615" t="str">
            <v>Flujo Continuo</v>
          </cell>
        </row>
        <row r="6616">
          <cell r="A6616">
            <v>971242</v>
          </cell>
          <cell r="B6616" t="str">
            <v>MONKFRUIT &amp; ERITRITOL X 100 SOBRES ONZA</v>
          </cell>
          <cell r="C6616" t="str">
            <v>ABARROTES COMESTIBLES</v>
          </cell>
          <cell r="D6616">
            <v>28</v>
          </cell>
          <cell r="E6616" t="str">
            <v>Flujo Continuo</v>
          </cell>
        </row>
        <row r="6617">
          <cell r="A6617">
            <v>971248</v>
          </cell>
          <cell r="B6617" t="str">
            <v>VINO ECOLOGICO 20 ALDEAS 750ML</v>
          </cell>
          <cell r="C6617" t="str">
            <v>ABARROTES BEBIBLES</v>
          </cell>
          <cell r="D6617">
            <v>69.430000000000007</v>
          </cell>
          <cell r="E6617" t="str">
            <v>Flujo Continuo</v>
          </cell>
        </row>
        <row r="6618">
          <cell r="A6618">
            <v>971249</v>
          </cell>
          <cell r="B6618" t="str">
            <v>VINO PAGO LA JARABA CRIANZA 750ML</v>
          </cell>
          <cell r="C6618" t="str">
            <v>ABARROTES BEBIBLES</v>
          </cell>
          <cell r="D6618">
            <v>83.33</v>
          </cell>
          <cell r="E6618" t="str">
            <v>Flujo Continuo</v>
          </cell>
        </row>
        <row r="6619">
          <cell r="A6619">
            <v>971250</v>
          </cell>
          <cell r="B6619" t="str">
            <v>VINO PIATTELLI TRINITA 750ML</v>
          </cell>
          <cell r="C6619" t="str">
            <v>ABARROTES BEBIBLES</v>
          </cell>
          <cell r="D6619">
            <v>107.65</v>
          </cell>
          <cell r="E6619" t="str">
            <v>Flujo Continuo</v>
          </cell>
        </row>
        <row r="6620">
          <cell r="A6620">
            <v>971251</v>
          </cell>
          <cell r="B6620" t="str">
            <v>VINO CONDE VALDEMAR BLANCO 750ML</v>
          </cell>
          <cell r="C6620" t="str">
            <v>ABARROTES BEBIBLES</v>
          </cell>
          <cell r="D6620">
            <v>34.68</v>
          </cell>
          <cell r="E6620" t="str">
            <v>Flujo Continuo</v>
          </cell>
        </row>
        <row r="6621">
          <cell r="A6621">
            <v>971252</v>
          </cell>
          <cell r="B6621" t="str">
            <v>VINO CONDE VALDEMAR 750ML</v>
          </cell>
          <cell r="C6621" t="str">
            <v>ABARROTES BEBIBLES</v>
          </cell>
          <cell r="D6621">
            <v>34.68</v>
          </cell>
          <cell r="E6621" t="str">
            <v>Flujo Continuo</v>
          </cell>
        </row>
        <row r="6622">
          <cell r="A6622">
            <v>971253</v>
          </cell>
          <cell r="B6622" t="str">
            <v>VINO CONDE VALDEMAR ROSE 750ML</v>
          </cell>
          <cell r="C6622" t="str">
            <v>ABARROTES BEBIBLES</v>
          </cell>
          <cell r="D6622">
            <v>34.68</v>
          </cell>
          <cell r="E6622" t="str">
            <v>Flujo Continuo</v>
          </cell>
        </row>
        <row r="6623">
          <cell r="A6623">
            <v>971254</v>
          </cell>
          <cell r="B6623" t="str">
            <v>VINO C.VALDEMAR BLANCO TEMP 750ML</v>
          </cell>
          <cell r="C6623" t="str">
            <v>ABARROTES BEBIBLES</v>
          </cell>
          <cell r="D6623">
            <v>48.57</v>
          </cell>
          <cell r="E6623" t="str">
            <v>Flujo Continuo</v>
          </cell>
        </row>
        <row r="6624">
          <cell r="A6624">
            <v>971255</v>
          </cell>
          <cell r="B6624" t="str">
            <v>VINO C.VALDEMAR CRIANZA 750ML</v>
          </cell>
          <cell r="C6624" t="str">
            <v>ABARROTES BEBIBLES</v>
          </cell>
          <cell r="D6624">
            <v>41.62</v>
          </cell>
          <cell r="E6624" t="str">
            <v>Flujo Continuo</v>
          </cell>
        </row>
        <row r="6625">
          <cell r="A6625">
            <v>971256</v>
          </cell>
          <cell r="B6625" t="str">
            <v>VINO C. VALDEMAR RESERVA 750ML</v>
          </cell>
          <cell r="C6625" t="str">
            <v>ABARROTES BEBIBLES</v>
          </cell>
          <cell r="D6625">
            <v>62.47</v>
          </cell>
          <cell r="E6625" t="str">
            <v>Flujo Continuo</v>
          </cell>
        </row>
        <row r="6626">
          <cell r="A6626">
            <v>971257</v>
          </cell>
          <cell r="B6626" t="str">
            <v>VINO C. VALDEMAR GRAN RESERVA 750ML</v>
          </cell>
          <cell r="C6626" t="str">
            <v>ABARROTES BEBIBLES</v>
          </cell>
          <cell r="D6626">
            <v>138.91</v>
          </cell>
          <cell r="E6626" t="str">
            <v>Flujo Continuo</v>
          </cell>
        </row>
        <row r="6627">
          <cell r="A6627">
            <v>971388</v>
          </cell>
          <cell r="B6627" t="str">
            <v>CARAM MULTI-BIOT MENTA MIEL C/SUCRX5SOB</v>
          </cell>
          <cell r="C6627" t="str">
            <v>ABARROTES NO COMESTIBLES</v>
          </cell>
          <cell r="D6627">
            <v>11.27</v>
          </cell>
          <cell r="E6627" t="str">
            <v>Flujo Continuo</v>
          </cell>
        </row>
        <row r="6628">
          <cell r="A6628">
            <v>971400</v>
          </cell>
          <cell r="B6628" t="str">
            <v>RTD BAHÍA CUBA LIBRE LATA 355ML</v>
          </cell>
          <cell r="C6628" t="str">
            <v>ABARROTES BEBIBLES</v>
          </cell>
          <cell r="D6628">
            <v>5.0199999999999996</v>
          </cell>
          <cell r="E6628" t="str">
            <v>Flujo Continuo</v>
          </cell>
        </row>
        <row r="6629">
          <cell r="A6629">
            <v>971403</v>
          </cell>
          <cell r="B6629" t="str">
            <v>INF. FRUTOS ROJOS NATURE'S HEART 50 UND</v>
          </cell>
          <cell r="C6629" t="str">
            <v>ABARROTES COMESTIBLES</v>
          </cell>
          <cell r="D6629">
            <v>14.53</v>
          </cell>
          <cell r="E6629" t="str">
            <v>Flujo Continuo</v>
          </cell>
        </row>
        <row r="6630">
          <cell r="A6630">
            <v>971404</v>
          </cell>
          <cell r="B6630" t="str">
            <v>INF. ENERGIZA-TÉ NATURE'S HEART 20 UND.</v>
          </cell>
          <cell r="C6630" t="str">
            <v>ABARROTES COMESTIBLES</v>
          </cell>
          <cell r="D6630">
            <v>7.5</v>
          </cell>
          <cell r="E6630" t="str">
            <v>Flujo Continuo</v>
          </cell>
        </row>
        <row r="6631">
          <cell r="A6631">
            <v>971451</v>
          </cell>
          <cell r="B6631" t="str">
            <v>LICOR KIRSH KUYPER BOT 700ML</v>
          </cell>
          <cell r="C6631" t="str">
            <v>ABARROTES BEBIBLES</v>
          </cell>
          <cell r="D6631">
            <v>103.11</v>
          </cell>
          <cell r="E6631" t="str">
            <v>Flujo Continuo</v>
          </cell>
        </row>
        <row r="6632">
          <cell r="A6632">
            <v>971452</v>
          </cell>
          <cell r="B6632" t="str">
            <v>LICOR KWAI FEH LYCHEE BOT 700ML</v>
          </cell>
          <cell r="C6632" t="str">
            <v>ABARROTES BEBIBLES</v>
          </cell>
          <cell r="D6632">
            <v>78.23</v>
          </cell>
          <cell r="E6632" t="str">
            <v>Flujo Continuo</v>
          </cell>
        </row>
        <row r="6633">
          <cell r="A6633">
            <v>971453</v>
          </cell>
          <cell r="B6633" t="str">
            <v>LICOR MANDARINE NAPOLEON KUYPER  700ML</v>
          </cell>
          <cell r="C6633" t="str">
            <v>ABARROTES BEBIBLES</v>
          </cell>
          <cell r="D6633">
            <v>110.63</v>
          </cell>
          <cell r="E6633" t="str">
            <v>Flujo Continuo</v>
          </cell>
        </row>
        <row r="6634">
          <cell r="A6634">
            <v>971598</v>
          </cell>
          <cell r="B6634" t="str">
            <v>WAFEL COOKIES&amp;CREAM RIP VAN X1.16OZ</v>
          </cell>
          <cell r="C6634" t="str">
            <v>ABARROTES COMESTIBLES</v>
          </cell>
          <cell r="D6634">
            <v>5.51</v>
          </cell>
          <cell r="E6634" t="str">
            <v>Flujo Continuo</v>
          </cell>
        </row>
        <row r="6635">
          <cell r="A6635">
            <v>971603</v>
          </cell>
          <cell r="B6635" t="str">
            <v>SPRAY DESENREDANTE MUSS KIDS X150ML</v>
          </cell>
          <cell r="C6635" t="str">
            <v>ABARROTES NO COMESTIBLES</v>
          </cell>
          <cell r="D6635">
            <v>11.31</v>
          </cell>
          <cell r="E6635" t="str">
            <v>Flujo Continuo</v>
          </cell>
        </row>
        <row r="6636">
          <cell r="A6636">
            <v>971604</v>
          </cell>
          <cell r="B6636" t="str">
            <v>SHAMPOO MUSS KIDS BOYS DUAL X 400ML</v>
          </cell>
          <cell r="C6636" t="str">
            <v>ABARROTES NO COMESTIBLES</v>
          </cell>
          <cell r="D6636">
            <v>11.81</v>
          </cell>
          <cell r="E6636" t="str">
            <v>Flujo Continuo</v>
          </cell>
        </row>
        <row r="6637">
          <cell r="A6637">
            <v>971619</v>
          </cell>
          <cell r="B6637" t="str">
            <v>WAFER SAPITO FRESA X156GR</v>
          </cell>
          <cell r="C6637" t="str">
            <v>ABARROTES COMESTIBLES</v>
          </cell>
          <cell r="D6637">
            <v>2.4900000000000002</v>
          </cell>
          <cell r="E6637" t="str">
            <v>Flujo Continuo</v>
          </cell>
        </row>
        <row r="6638">
          <cell r="A6638">
            <v>971620</v>
          </cell>
          <cell r="B6638" t="str">
            <v>QUINOA CRACKERS F.HIERBAS +NUTRI X180G</v>
          </cell>
          <cell r="C6638" t="str">
            <v>ABARROTES COMESTIBLES</v>
          </cell>
          <cell r="D6638">
            <v>8.85</v>
          </cell>
          <cell r="E6638" t="str">
            <v>Flujo Continuo</v>
          </cell>
        </row>
        <row r="6639">
          <cell r="A6639">
            <v>971621</v>
          </cell>
          <cell r="B6639" t="str">
            <v>QUINOA CRACKERS F.AJO CEB +NUTRI X180G</v>
          </cell>
          <cell r="C6639" t="str">
            <v>ABARROTES COMESTIBLES</v>
          </cell>
          <cell r="D6639">
            <v>8.85</v>
          </cell>
          <cell r="E6639" t="str">
            <v>Flujo Continuo</v>
          </cell>
        </row>
        <row r="6640">
          <cell r="A6640">
            <v>971622</v>
          </cell>
          <cell r="B6640" t="str">
            <v>QUINOA CRACKERS MAIZ MORADO +NUTRI X180G</v>
          </cell>
          <cell r="C6640" t="str">
            <v>ABARROTES COMESTIBLES</v>
          </cell>
          <cell r="D6640">
            <v>8.85</v>
          </cell>
          <cell r="E6640" t="str">
            <v>Flujo Continuo</v>
          </cell>
        </row>
        <row r="6641">
          <cell r="A6641">
            <v>971623</v>
          </cell>
          <cell r="B6641" t="str">
            <v>GOMAS AROS FRESA ÁCIDA X500G</v>
          </cell>
          <cell r="C6641" t="str">
            <v>ABARROTES COMESTIBLES</v>
          </cell>
          <cell r="D6641">
            <v>8.2100000000000009</v>
          </cell>
          <cell r="E6641" t="str">
            <v>Flujo Continuo</v>
          </cell>
        </row>
        <row r="6642">
          <cell r="A6642">
            <v>971624</v>
          </cell>
          <cell r="B6642" t="str">
            <v>HUEVITO GOMAS FINI X30G</v>
          </cell>
          <cell r="C6642" t="str">
            <v>ABARROTES COMESTIBLES</v>
          </cell>
          <cell r="D6642">
            <v>2.2999999999999998</v>
          </cell>
          <cell r="E6642" t="str">
            <v>Flujo Continuo</v>
          </cell>
        </row>
        <row r="6643">
          <cell r="A6643">
            <v>971625</v>
          </cell>
          <cell r="B6643" t="str">
            <v>TABLET DE CHOC BRITT 70% - MARACUYA 100G</v>
          </cell>
          <cell r="C6643" t="str">
            <v>ABARROTES COMESTIBLES</v>
          </cell>
          <cell r="D6643">
            <v>13.39</v>
          </cell>
          <cell r="E6643" t="str">
            <v>Flujo Continuo</v>
          </cell>
        </row>
        <row r="6644">
          <cell r="A6644">
            <v>971626</v>
          </cell>
          <cell r="B6644" t="str">
            <v>TABLET DE CHOC BRITT 70% - DARK 100G</v>
          </cell>
          <cell r="C6644" t="str">
            <v>ABARROTES COMESTIBLES</v>
          </cell>
          <cell r="D6644">
            <v>11.65</v>
          </cell>
          <cell r="E6644" t="str">
            <v>Flujo Continuo</v>
          </cell>
        </row>
        <row r="6645">
          <cell r="A6645">
            <v>959687</v>
          </cell>
          <cell r="B6645" t="str">
            <v>CACAO NIBS AMÉRICA ORGANICA X 170G</v>
          </cell>
          <cell r="C6645" t="str">
            <v>ABARROTES COMESTIBLES</v>
          </cell>
          <cell r="D6645">
            <v>9.06</v>
          </cell>
          <cell r="E6645" t="str">
            <v>Almacenado</v>
          </cell>
        </row>
        <row r="6646">
          <cell r="A6646">
            <v>960515</v>
          </cell>
          <cell r="B6646" t="str">
            <v>RON ROYAL CENTENARIO 12 AÑOS  X 750 ML</v>
          </cell>
          <cell r="C6646" t="str">
            <v>ABARROTES BEBIBLES</v>
          </cell>
          <cell r="D6646">
            <v>61.52</v>
          </cell>
          <cell r="E6646" t="str">
            <v>Almacenado</v>
          </cell>
        </row>
        <row r="6647">
          <cell r="A6647">
            <v>960516</v>
          </cell>
          <cell r="B6647" t="str">
            <v>RON ROYAL CENTENARIO 5 AÑOS X 1750 ML</v>
          </cell>
          <cell r="C6647" t="str">
            <v>ABARROTES BEBIBLES</v>
          </cell>
          <cell r="D6647">
            <v>62.29</v>
          </cell>
          <cell r="E6647" t="str">
            <v>Almacenado</v>
          </cell>
        </row>
        <row r="6648">
          <cell r="A6648">
            <v>971627</v>
          </cell>
          <cell r="B6648" t="str">
            <v>TABLETA DE CHOC BRITT 70% - CAFÉ 100G</v>
          </cell>
          <cell r="C6648" t="str">
            <v>ABARROTES COMESTIBLES</v>
          </cell>
          <cell r="D6648">
            <v>13.39</v>
          </cell>
          <cell r="E6648" t="str">
            <v>Flujo Continuo</v>
          </cell>
        </row>
        <row r="6649">
          <cell r="A6649">
            <v>971628</v>
          </cell>
          <cell r="B6649" t="str">
            <v>TABLET DE CHOC BRITT 70% - AGUAYMAN 100G</v>
          </cell>
          <cell r="C6649" t="str">
            <v>ABARROTES COMESTIBLES</v>
          </cell>
          <cell r="D6649">
            <v>13.39</v>
          </cell>
          <cell r="E6649" t="str">
            <v>Flujo Continuo</v>
          </cell>
        </row>
        <row r="6650">
          <cell r="A6650">
            <v>971629</v>
          </cell>
          <cell r="B6650" t="str">
            <v>TABLETA DE CHOC BRITT 70% - LUCUMA 100G</v>
          </cell>
          <cell r="C6650" t="str">
            <v>ABARROTES COMESTIBLES</v>
          </cell>
          <cell r="D6650">
            <v>13.39</v>
          </cell>
          <cell r="E6650" t="str">
            <v>Flujo Continuo</v>
          </cell>
        </row>
        <row r="6651">
          <cell r="A6651">
            <v>971630</v>
          </cell>
          <cell r="B6651" t="str">
            <v>TABLETA DE CHOC BRITT 70% - QUINOA 100G</v>
          </cell>
          <cell r="C6651" t="str">
            <v>ABARROTES COMESTIBLES</v>
          </cell>
          <cell r="D6651">
            <v>13.39</v>
          </cell>
          <cell r="E6651" t="str">
            <v>Flujo Continuo</v>
          </cell>
        </row>
        <row r="6652">
          <cell r="A6652">
            <v>971631</v>
          </cell>
          <cell r="B6652" t="str">
            <v>BARRA MILKY PECANAS Y PASAS X 50 G</v>
          </cell>
          <cell r="C6652" t="str">
            <v>ABARROTES COMESTIBLES</v>
          </cell>
          <cell r="D6652">
            <v>4.96</v>
          </cell>
          <cell r="E6652" t="str">
            <v>Flujo Continuo</v>
          </cell>
        </row>
        <row r="6653">
          <cell r="A6653">
            <v>971634</v>
          </cell>
          <cell r="B6653" t="str">
            <v>FONDY MENTA X 50 G</v>
          </cell>
          <cell r="C6653" t="str">
            <v>ABARROTES COMESTIBLES</v>
          </cell>
          <cell r="D6653">
            <v>4.96</v>
          </cell>
          <cell r="E6653" t="str">
            <v>Flujo Continuo</v>
          </cell>
        </row>
        <row r="6654">
          <cell r="A6654">
            <v>971706</v>
          </cell>
          <cell r="B6654" t="str">
            <v>WHISKY DALMORE 12 AÑOS SINGLE MALT 700ML</v>
          </cell>
          <cell r="C6654" t="str">
            <v>ABARROTES BEBIBLES</v>
          </cell>
          <cell r="D6654">
            <v>319.49</v>
          </cell>
          <cell r="E6654" t="str">
            <v>Flujo Continuo</v>
          </cell>
        </row>
        <row r="6655">
          <cell r="A6655">
            <v>971707</v>
          </cell>
          <cell r="B6655" t="str">
            <v>RON ABUELO XII AÑOS TWO OAKS 750ML</v>
          </cell>
          <cell r="C6655" t="str">
            <v>ABARROTES BEBIBLES</v>
          </cell>
          <cell r="D6655">
            <v>206.37</v>
          </cell>
          <cell r="E6655" t="str">
            <v>Flujo Continuo</v>
          </cell>
        </row>
        <row r="6656">
          <cell r="A6656">
            <v>971708</v>
          </cell>
          <cell r="B6656" t="str">
            <v>GIN LONDON DRY N° 3 BOT 750ML</v>
          </cell>
          <cell r="C6656" t="str">
            <v>ABARROTES BEBIBLES</v>
          </cell>
          <cell r="D6656">
            <v>142.30000000000001</v>
          </cell>
          <cell r="E6656" t="str">
            <v>Flujo Continuo</v>
          </cell>
        </row>
        <row r="6657">
          <cell r="A6657">
            <v>971709</v>
          </cell>
          <cell r="B6657" t="str">
            <v>VINO QUINTA DOS CASTELARES RESERVA 750ML</v>
          </cell>
          <cell r="C6657" t="str">
            <v>ABARROTES BEBIBLES</v>
          </cell>
          <cell r="D6657">
            <v>81.53</v>
          </cell>
          <cell r="E6657" t="str">
            <v>Flujo Continuo</v>
          </cell>
        </row>
        <row r="6658">
          <cell r="A6658">
            <v>971710</v>
          </cell>
          <cell r="B6658" t="str">
            <v>VINO SEGREDOS DE SAO MIGUEL RSVA 750ML</v>
          </cell>
          <cell r="C6658" t="str">
            <v>ABARROTES BEBIBLES</v>
          </cell>
          <cell r="D6658">
            <v>65.959999999999994</v>
          </cell>
          <cell r="E6658" t="str">
            <v>Flujo Continuo</v>
          </cell>
        </row>
        <row r="6659">
          <cell r="A6659">
            <v>971711</v>
          </cell>
          <cell r="B6659" t="str">
            <v>VINO HERDADE DE SAO MIGUEL 750ML</v>
          </cell>
          <cell r="C6659" t="str">
            <v>ABARROTES BEBIBLES</v>
          </cell>
          <cell r="D6659">
            <v>67.75</v>
          </cell>
          <cell r="E6659" t="str">
            <v>Flujo Continuo</v>
          </cell>
        </row>
        <row r="6660">
          <cell r="A6660">
            <v>971712</v>
          </cell>
          <cell r="B6660" t="str">
            <v>VINO QUINTA DOS CASTELARES BLANCO 750ML</v>
          </cell>
          <cell r="C6660" t="str">
            <v>ABARROTES BEBIBLES</v>
          </cell>
          <cell r="D6660">
            <v>47.35</v>
          </cell>
          <cell r="E6660" t="str">
            <v>Flujo Continuo</v>
          </cell>
        </row>
        <row r="6661">
          <cell r="A6661">
            <v>971713</v>
          </cell>
          <cell r="B6661" t="str">
            <v>VINO QUINTA DOS CASTELARES ROSE 750ML</v>
          </cell>
          <cell r="C6661" t="str">
            <v>ABARROTES BEBIBLES</v>
          </cell>
          <cell r="D6661">
            <v>47.35</v>
          </cell>
          <cell r="E6661" t="str">
            <v>Flujo Continuo</v>
          </cell>
        </row>
        <row r="6662">
          <cell r="A6662">
            <v>971765</v>
          </cell>
          <cell r="B6662" t="str">
            <v>VINO SUSANA BALBO SIGNATURE MALBEC 750ML</v>
          </cell>
          <cell r="C6662" t="str">
            <v>ABARROTES BEBIBLES</v>
          </cell>
          <cell r="D6662">
            <v>87.55</v>
          </cell>
          <cell r="E6662" t="str">
            <v>Flujo Continuo</v>
          </cell>
        </row>
        <row r="6663">
          <cell r="A6663">
            <v>971766</v>
          </cell>
          <cell r="B6663" t="str">
            <v>VINO SUSANA BALBO SIGNATURE CSA 750ML</v>
          </cell>
          <cell r="C6663" t="str">
            <v>ABARROTES BEBIBLES</v>
          </cell>
          <cell r="D6663">
            <v>87.55</v>
          </cell>
          <cell r="E6663" t="str">
            <v>Flujo Continuo</v>
          </cell>
        </row>
        <row r="6664">
          <cell r="A6664">
            <v>971767</v>
          </cell>
          <cell r="B6664" t="str">
            <v>VINO SUSANA BALBO SIGNATURE ROSE 750ML</v>
          </cell>
          <cell r="C6664" t="str">
            <v>ABARROTES BEBIBLES</v>
          </cell>
          <cell r="D6664">
            <v>87.55</v>
          </cell>
          <cell r="E6664" t="str">
            <v>Flujo Continuo</v>
          </cell>
        </row>
        <row r="6665">
          <cell r="A6665">
            <v>971768</v>
          </cell>
          <cell r="B6665" t="str">
            <v>VINO SUSANA BALBO BRIOSO 750ML</v>
          </cell>
          <cell r="C6665" t="str">
            <v>ABARROTES BEBIBLES</v>
          </cell>
          <cell r="D6665">
            <v>152.82</v>
          </cell>
          <cell r="E6665" t="str">
            <v>Flujo Continuo</v>
          </cell>
        </row>
        <row r="6666">
          <cell r="A6666">
            <v>971936</v>
          </cell>
          <cell r="B6666" t="str">
            <v>PISTACHOS WONDERFUL TOST/SAL LIG X454G</v>
          </cell>
          <cell r="C6666" t="str">
            <v>ABARROTES COMESTIBLES</v>
          </cell>
          <cell r="D6666">
            <v>51.91</v>
          </cell>
          <cell r="E6666" t="str">
            <v>Flujo Continuo</v>
          </cell>
        </row>
        <row r="6667">
          <cell r="A6667">
            <v>972130</v>
          </cell>
          <cell r="B6667" t="str">
            <v>BEBIDA CRANBERRY REGULAR L´ONDA 500ML</v>
          </cell>
          <cell r="C6667" t="str">
            <v>ABARROTES BEBIBLES</v>
          </cell>
          <cell r="D6667">
            <v>2.83</v>
          </cell>
          <cell r="E6667" t="str">
            <v>Flujo Continuo</v>
          </cell>
        </row>
        <row r="6668">
          <cell r="A6668">
            <v>972132</v>
          </cell>
          <cell r="B6668" t="str">
            <v>RON CARTAVIO GRAN SOLERA 750ML</v>
          </cell>
          <cell r="C6668" t="str">
            <v>ABARROTES BEBIBLES</v>
          </cell>
          <cell r="D6668">
            <v>95.83</v>
          </cell>
          <cell r="E6668" t="str">
            <v>Flujo Continuo</v>
          </cell>
        </row>
        <row r="6669">
          <cell r="A6669">
            <v>972136</v>
          </cell>
          <cell r="B6669" t="str">
            <v>CERVEZA CORNET BOT 330ML</v>
          </cell>
          <cell r="C6669" t="str">
            <v>ABARROTES BEBIBLES</v>
          </cell>
          <cell r="D6669">
            <v>10.85</v>
          </cell>
          <cell r="E6669" t="str">
            <v>Flujo Continuo</v>
          </cell>
        </row>
        <row r="6670">
          <cell r="A6670">
            <v>972140</v>
          </cell>
          <cell r="B6670" t="str">
            <v>WHISKY GLENROTHES 12 AÑOS BOT 700ML</v>
          </cell>
          <cell r="C6670" t="str">
            <v>ABARROTES BEBIBLES</v>
          </cell>
          <cell r="D6670">
            <v>189.77</v>
          </cell>
          <cell r="E6670" t="str">
            <v>Flujo Continuo</v>
          </cell>
        </row>
        <row r="6671">
          <cell r="A6671">
            <v>972141</v>
          </cell>
          <cell r="B6671" t="str">
            <v>WHISKY GLENROTHES 18 AÑOS BOT 700ML</v>
          </cell>
          <cell r="C6671" t="str">
            <v>ABARROTES BEBIBLES</v>
          </cell>
          <cell r="D6671">
            <v>593.16</v>
          </cell>
          <cell r="E6671" t="str">
            <v>Flujo Continuo</v>
          </cell>
        </row>
        <row r="6672">
          <cell r="A6672">
            <v>972142</v>
          </cell>
          <cell r="B6672" t="str">
            <v>WHISKY MACALLAN SHERRY OAK C.12 BT 700ML</v>
          </cell>
          <cell r="C6672" t="str">
            <v>ABARROTES BEBIBLES</v>
          </cell>
          <cell r="D6672">
            <v>419.43</v>
          </cell>
          <cell r="E6672" t="str">
            <v>Flujo Continuo</v>
          </cell>
        </row>
        <row r="6673">
          <cell r="A6673">
            <v>972145</v>
          </cell>
          <cell r="B6673" t="str">
            <v>CERVEZA INNIS &amp; GUNN CARIBBEAM BOT 330ML</v>
          </cell>
          <cell r="C6673" t="str">
            <v>ABARROTES BEBIBLES</v>
          </cell>
          <cell r="D6673">
            <v>7.48</v>
          </cell>
          <cell r="E6673" t="str">
            <v>Flujo Continuo</v>
          </cell>
        </row>
        <row r="6674">
          <cell r="A6674">
            <v>972146</v>
          </cell>
          <cell r="B6674" t="str">
            <v>CERVEZA INNIS&amp;GUNN THE ORIGINAL BT 330ML</v>
          </cell>
          <cell r="C6674" t="str">
            <v>ABARROTES BEBIBLES</v>
          </cell>
          <cell r="D6674">
            <v>7.65</v>
          </cell>
          <cell r="E6674" t="str">
            <v>Flujo Continuo</v>
          </cell>
        </row>
        <row r="6675">
          <cell r="A6675">
            <v>972147</v>
          </cell>
          <cell r="B6675" t="str">
            <v>CERVEZA INNIS &amp; GUNN GUNNPOWDER BT 330ML</v>
          </cell>
          <cell r="C6675" t="str">
            <v>ABARROTES BEBIBLES</v>
          </cell>
          <cell r="D6675">
            <v>7.65</v>
          </cell>
          <cell r="E6675" t="str">
            <v>Flujo Continuo</v>
          </cell>
        </row>
        <row r="6676">
          <cell r="A6676">
            <v>972148</v>
          </cell>
          <cell r="B6676" t="str">
            <v>CERVEZA INNIS &amp; GUNN LAGER BOT 330ML</v>
          </cell>
          <cell r="C6676" t="str">
            <v>ABARROTES BEBIBLES</v>
          </cell>
          <cell r="D6676">
            <v>7.46</v>
          </cell>
          <cell r="E6676" t="str">
            <v>Flujo Continuo</v>
          </cell>
        </row>
        <row r="6677">
          <cell r="A6677">
            <v>972149</v>
          </cell>
          <cell r="B6677" t="str">
            <v>GIN TANQUERAY ROYAL BOT 700 ML</v>
          </cell>
          <cell r="C6677" t="str">
            <v>ABARROTES BEBIBLES</v>
          </cell>
          <cell r="D6677">
            <v>80.540000000000006</v>
          </cell>
          <cell r="E6677" t="str">
            <v>Flujo Continuo</v>
          </cell>
        </row>
        <row r="6678">
          <cell r="A6678">
            <v>972566</v>
          </cell>
          <cell r="B6678" t="str">
            <v>PACK 2 VINOS QUEIROLO ROSE 750ML C/U</v>
          </cell>
          <cell r="C6678" t="str">
            <v>ABARROTES BEBIBLES</v>
          </cell>
          <cell r="D6678">
            <v>22.73</v>
          </cell>
          <cell r="E6678" t="str">
            <v>Flujo Continuo</v>
          </cell>
        </row>
        <row r="6679">
          <cell r="A6679">
            <v>972567</v>
          </cell>
          <cell r="B6679" t="str">
            <v>VINO COTE DES ROSES ROSE 1.5LT</v>
          </cell>
          <cell r="C6679" t="str">
            <v>ABARROTES BEBIBLES</v>
          </cell>
          <cell r="D6679">
            <v>123.7</v>
          </cell>
          <cell r="E6679" t="str">
            <v>Flujo Continuo</v>
          </cell>
        </row>
        <row r="6680">
          <cell r="A6680">
            <v>972568</v>
          </cell>
          <cell r="B6680" t="str">
            <v>CERVEZA LA TRAPPE VARIAD 4PACK BOT 330ML</v>
          </cell>
          <cell r="C6680" t="str">
            <v>ABARROTES BEBIBLES</v>
          </cell>
          <cell r="D6680">
            <v>42.1</v>
          </cell>
          <cell r="E6680" t="str">
            <v>Flujo Continuo</v>
          </cell>
        </row>
        <row r="6681">
          <cell r="A6681">
            <v>972582</v>
          </cell>
          <cell r="B6681" t="str">
            <v>PACK VINO BORGOÑA+SANGRIA VIÑA VIEJA</v>
          </cell>
          <cell r="C6681" t="str">
            <v>ABARROTES BEBIBLES</v>
          </cell>
          <cell r="D6681">
            <v>12.24</v>
          </cell>
          <cell r="E6681" t="str">
            <v>Flujo Continuo</v>
          </cell>
        </row>
        <row r="6682">
          <cell r="A6682">
            <v>972583</v>
          </cell>
          <cell r="B6682" t="str">
            <v>VINO CALVET CAHORS MALBEC 750ML</v>
          </cell>
          <cell r="C6682" t="str">
            <v>ABARROTES BEBIBLES</v>
          </cell>
          <cell r="D6682">
            <v>34.79</v>
          </cell>
          <cell r="E6682" t="str">
            <v>Flujo Continuo</v>
          </cell>
        </row>
        <row r="6683">
          <cell r="A6683">
            <v>972584</v>
          </cell>
          <cell r="B6683" t="str">
            <v>VINO BANFI LE RIME 750ML</v>
          </cell>
          <cell r="C6683" t="str">
            <v>ABARROTES BEBIBLES</v>
          </cell>
          <cell r="D6683">
            <v>47.9</v>
          </cell>
          <cell r="E6683" t="str">
            <v>Flujo Continuo</v>
          </cell>
        </row>
        <row r="6684">
          <cell r="A6684">
            <v>972585</v>
          </cell>
          <cell r="B6684" t="str">
            <v>SH ESMALTE MIRACLE GEL MATTE</v>
          </cell>
          <cell r="C6684" t="str">
            <v>ABARROTES NO COMESTIBLES</v>
          </cell>
          <cell r="D6684">
            <v>23.05</v>
          </cell>
          <cell r="E6684" t="str">
            <v>Flujo Continuo</v>
          </cell>
        </row>
        <row r="6685">
          <cell r="A6685">
            <v>972586</v>
          </cell>
          <cell r="B6685" t="str">
            <v>SH ESMALTE INSTADRI MAUVE IT</v>
          </cell>
          <cell r="C6685" t="str">
            <v>ABARROTES NO COMESTIBLES</v>
          </cell>
          <cell r="D6685">
            <v>12.68</v>
          </cell>
          <cell r="E6685" t="str">
            <v>Flujo Continuo</v>
          </cell>
        </row>
        <row r="6686">
          <cell r="A6686">
            <v>972587</v>
          </cell>
          <cell r="B6686" t="str">
            <v>SH ESMALTE INSTADRI BUFF AND TUMBLE</v>
          </cell>
          <cell r="C6686" t="str">
            <v>ABARROTES NO COMESTIBLES</v>
          </cell>
          <cell r="D6686">
            <v>12.68</v>
          </cell>
          <cell r="E6686" t="str">
            <v>Flujo Continuo</v>
          </cell>
        </row>
        <row r="6687">
          <cell r="A6687">
            <v>972588</v>
          </cell>
          <cell r="B6687" t="str">
            <v>SH ESMALTE INSTADRI FAST MAUVER</v>
          </cell>
          <cell r="C6687" t="str">
            <v>ABARROTES NO COMESTIBLES</v>
          </cell>
          <cell r="D6687">
            <v>12.68</v>
          </cell>
          <cell r="E6687" t="str">
            <v>Flujo Continuo</v>
          </cell>
        </row>
        <row r="6688">
          <cell r="A6688">
            <v>972589</v>
          </cell>
          <cell r="B6688" t="str">
            <v>SH ESMALTE INSTADRI HURRY PLUM</v>
          </cell>
          <cell r="C6688" t="str">
            <v>ABARROTES NO COMESTIBLES</v>
          </cell>
          <cell r="D6688">
            <v>12.68</v>
          </cell>
          <cell r="E6688" t="str">
            <v>Flujo Continuo</v>
          </cell>
        </row>
        <row r="6689">
          <cell r="A6689">
            <v>972590</v>
          </cell>
          <cell r="B6689" t="str">
            <v>SH ESMALTE INSTADRI INSTANT COFFEE</v>
          </cell>
          <cell r="C6689" t="str">
            <v>ABARROTES NO COMESTIBLES</v>
          </cell>
          <cell r="D6689">
            <v>12.68</v>
          </cell>
          <cell r="E6689" t="str">
            <v>Flujo Continuo</v>
          </cell>
        </row>
        <row r="6690">
          <cell r="A6690">
            <v>972591</v>
          </cell>
          <cell r="B6690" t="str">
            <v>SH ESMALTE MIRACLE GEL BEET</v>
          </cell>
          <cell r="C6690" t="str">
            <v>ABARROTES NO COMESTIBLES</v>
          </cell>
          <cell r="D6690">
            <v>23.05</v>
          </cell>
          <cell r="E6690" t="str">
            <v>Flujo Continuo</v>
          </cell>
        </row>
        <row r="6691">
          <cell r="A6691">
            <v>972592</v>
          </cell>
          <cell r="B6691" t="str">
            <v>SH ESMALTE DE UÑAS MIRACLE ROYALTY</v>
          </cell>
          <cell r="C6691" t="str">
            <v>ABARROTES NO COMESTIBLES</v>
          </cell>
          <cell r="D6691">
            <v>23.05</v>
          </cell>
          <cell r="E6691" t="str">
            <v>Flujo Continuo</v>
          </cell>
        </row>
        <row r="6692">
          <cell r="A6692">
            <v>972593</v>
          </cell>
          <cell r="B6692" t="str">
            <v>SH ESMALTE MIRACLE GEL MAUVE</v>
          </cell>
          <cell r="C6692" t="str">
            <v>ABARROTES NO COMESTIBLES</v>
          </cell>
          <cell r="D6692">
            <v>23.05</v>
          </cell>
          <cell r="E6692" t="str">
            <v>Flujo Continuo</v>
          </cell>
        </row>
        <row r="6693">
          <cell r="A6693">
            <v>972594</v>
          </cell>
          <cell r="B6693" t="str">
            <v>SH ESMALTE MIRACLE GEL SATEL</v>
          </cell>
          <cell r="C6693" t="str">
            <v>ABARROTES NO COMESTIBLES</v>
          </cell>
          <cell r="D6693">
            <v>23.05</v>
          </cell>
          <cell r="E6693" t="str">
            <v>Flujo Continuo</v>
          </cell>
        </row>
        <row r="6694">
          <cell r="A6694">
            <v>972595</v>
          </cell>
          <cell r="B6694" t="str">
            <v>SH ESMALTE MIRACLE GEL PROPER</v>
          </cell>
          <cell r="C6694" t="str">
            <v>ABARROTES NO COMESTIBLES</v>
          </cell>
          <cell r="D6694">
            <v>23.05</v>
          </cell>
          <cell r="E6694" t="str">
            <v>Flujo Continuo</v>
          </cell>
        </row>
        <row r="6695">
          <cell r="A6695">
            <v>972615</v>
          </cell>
          <cell r="B6695" t="str">
            <v>VODKA DANZKA STANDARD BOT 750 ML</v>
          </cell>
          <cell r="C6695" t="str">
            <v>ABARROTES BEBIBLES</v>
          </cell>
          <cell r="D6695">
            <v>30.11</v>
          </cell>
          <cell r="E6695" t="str">
            <v>Flujo Continuo</v>
          </cell>
        </row>
        <row r="6696">
          <cell r="A6696">
            <v>972616</v>
          </cell>
          <cell r="B6696" t="str">
            <v>VODKA DANZKA CRANBERYRAZ BOT 750 ML</v>
          </cell>
          <cell r="C6696" t="str">
            <v>ABARROTES BEBIBLES</v>
          </cell>
          <cell r="D6696">
            <v>29.91</v>
          </cell>
          <cell r="E6696" t="str">
            <v>Flujo Continuo</v>
          </cell>
        </row>
        <row r="6697">
          <cell r="A6697">
            <v>972617</v>
          </cell>
          <cell r="B6697" t="str">
            <v>GIN LE TRIBUTE BOT 700 ML</v>
          </cell>
          <cell r="C6697" t="str">
            <v>ABARROTES BEBIBLES</v>
          </cell>
          <cell r="D6697">
            <v>123.8</v>
          </cell>
          <cell r="E6697" t="str">
            <v>Flujo Continuo</v>
          </cell>
        </row>
        <row r="6698">
          <cell r="A6698">
            <v>972618</v>
          </cell>
          <cell r="B6698" t="str">
            <v>WHISKEY TEELING SMALL BATCH BOT 700 ML</v>
          </cell>
          <cell r="C6698" t="str">
            <v>ABARROTES BEBIBLES</v>
          </cell>
          <cell r="D6698">
            <v>100.22</v>
          </cell>
          <cell r="E6698" t="str">
            <v>Flujo Continuo</v>
          </cell>
        </row>
        <row r="6699">
          <cell r="A6699">
            <v>972657</v>
          </cell>
          <cell r="B6699" t="str">
            <v>TOALLITAS HUMEDAS BABY GARDY X100</v>
          </cell>
          <cell r="C6699" t="str">
            <v>ABARROTES NO COMESTIBLES</v>
          </cell>
          <cell r="D6699">
            <v>4.58</v>
          </cell>
          <cell r="E6699" t="str">
            <v>Flujo Continuo</v>
          </cell>
        </row>
        <row r="6700">
          <cell r="A6700">
            <v>972658</v>
          </cell>
          <cell r="B6700" t="str">
            <v>TOALLITAS HUMEDAS PAW PATROL X25</v>
          </cell>
          <cell r="C6700" t="str">
            <v>ABARROTES NO COMESTIBLES</v>
          </cell>
          <cell r="D6700">
            <v>1.65</v>
          </cell>
          <cell r="E6700" t="str">
            <v>Flujo Continuo</v>
          </cell>
        </row>
        <row r="6701">
          <cell r="A6701">
            <v>972659</v>
          </cell>
          <cell r="B6701" t="str">
            <v>JABON LIQUIDO FROZEN 300ML</v>
          </cell>
          <cell r="C6701" t="str">
            <v>ABARROTES NO COMESTIBLES</v>
          </cell>
          <cell r="D6701">
            <v>7.65</v>
          </cell>
          <cell r="E6701" t="str">
            <v>Flujo Continuo</v>
          </cell>
        </row>
        <row r="6702">
          <cell r="A6702">
            <v>972664</v>
          </cell>
          <cell r="B6702" t="str">
            <v>COLONIA  BATMAN  175ML</v>
          </cell>
          <cell r="C6702" t="str">
            <v>ABARROTES NO COMESTIBLES</v>
          </cell>
          <cell r="D6702">
            <v>9.31</v>
          </cell>
          <cell r="E6702" t="str">
            <v>Flujo Continuo</v>
          </cell>
        </row>
        <row r="6703">
          <cell r="A6703">
            <v>972666</v>
          </cell>
          <cell r="B6703" t="str">
            <v>BODY MIST PRINCESAS X250ML -WINTERSWEET</v>
          </cell>
          <cell r="C6703" t="str">
            <v>ABARROTES NO COMESTIBLES</v>
          </cell>
          <cell r="D6703">
            <v>12.07</v>
          </cell>
          <cell r="E6703" t="str">
            <v>Flujo Continuo</v>
          </cell>
        </row>
        <row r="6704">
          <cell r="A6704">
            <v>973025</v>
          </cell>
          <cell r="B6704" t="str">
            <v>LECHE DESC EN POLVO LA SERENISIMA CJ400G</v>
          </cell>
          <cell r="C6704" t="str">
            <v>ABARROTES COMESTIBLES</v>
          </cell>
          <cell r="D6704">
            <v>12.75</v>
          </cell>
          <cell r="E6704" t="str">
            <v>Flujo Continuo</v>
          </cell>
        </row>
        <row r="6705">
          <cell r="A6705">
            <v>973026</v>
          </cell>
          <cell r="B6705" t="str">
            <v>SHAMPOO EVITALAGRIMAS 750  ML SIMOND`S</v>
          </cell>
          <cell r="C6705" t="str">
            <v>ABARROTES NO COMESTIBLES</v>
          </cell>
          <cell r="D6705">
            <v>21.58</v>
          </cell>
          <cell r="E6705" t="str">
            <v>Flujo Continuo</v>
          </cell>
        </row>
        <row r="6706">
          <cell r="A6706">
            <v>973046</v>
          </cell>
          <cell r="B6706" t="str">
            <v>MINI SUSHI DE POLLO X80GR – GATO</v>
          </cell>
          <cell r="C6706" t="str">
            <v>BAZAR</v>
          </cell>
          <cell r="D6706">
            <v>6.37</v>
          </cell>
          <cell r="E6706" t="str">
            <v>Flujo Continuo</v>
          </cell>
        </row>
        <row r="6707">
          <cell r="A6707">
            <v>973047</v>
          </cell>
          <cell r="B6707" t="str">
            <v>BOCADITOS DE POLLO X80GR -GATO</v>
          </cell>
          <cell r="C6707" t="str">
            <v>BAZAR</v>
          </cell>
          <cell r="D6707">
            <v>6.37</v>
          </cell>
          <cell r="E6707" t="str">
            <v>Flujo Continuo</v>
          </cell>
        </row>
        <row r="6708">
          <cell r="A6708">
            <v>973048</v>
          </cell>
          <cell r="B6708" t="str">
            <v>TIRITAS DE POLLO X80GR – GATO</v>
          </cell>
          <cell r="C6708" t="str">
            <v>BAZAR</v>
          </cell>
          <cell r="D6708">
            <v>6.37</v>
          </cell>
          <cell r="E6708" t="str">
            <v>Flujo Continuo</v>
          </cell>
        </row>
        <row r="6709">
          <cell r="A6709">
            <v>973049</v>
          </cell>
          <cell r="B6709" t="str">
            <v>SANDWICH DE POLLO X80GR -GATO</v>
          </cell>
          <cell r="C6709" t="str">
            <v>BAZAR</v>
          </cell>
          <cell r="D6709">
            <v>6.37</v>
          </cell>
          <cell r="E6709" t="str">
            <v>Flujo Continuo</v>
          </cell>
        </row>
        <row r="6710">
          <cell r="A6710">
            <v>973050</v>
          </cell>
          <cell r="B6710" t="str">
            <v>BOLITAS DE POLLO Y ARROZ  X80GR -PERRO</v>
          </cell>
          <cell r="C6710" t="str">
            <v>BAZAR</v>
          </cell>
          <cell r="D6710">
            <v>6.37</v>
          </cell>
          <cell r="E6710" t="str">
            <v>Flujo Continuo</v>
          </cell>
        </row>
        <row r="6711">
          <cell r="A6711">
            <v>973051</v>
          </cell>
          <cell r="B6711" t="str">
            <v>SUSHI DE POLLO X80GR – PERRO</v>
          </cell>
          <cell r="C6711" t="str">
            <v>BAZAR</v>
          </cell>
          <cell r="D6711">
            <v>6.37</v>
          </cell>
          <cell r="E6711" t="str">
            <v>Flujo Continuo</v>
          </cell>
        </row>
        <row r="6712">
          <cell r="A6712">
            <v>973052</v>
          </cell>
          <cell r="B6712" t="str">
            <v>POUCHES PERRO CORDERO 95G</v>
          </cell>
          <cell r="C6712" t="str">
            <v>BAZAR</v>
          </cell>
          <cell r="D6712">
            <v>1.39</v>
          </cell>
          <cell r="E6712" t="str">
            <v>Flujo Continuo</v>
          </cell>
        </row>
        <row r="6713">
          <cell r="A6713">
            <v>973053</v>
          </cell>
          <cell r="B6713" t="str">
            <v>POUCHES GATO  SALMON 95G</v>
          </cell>
          <cell r="C6713" t="str">
            <v>BAZAR</v>
          </cell>
          <cell r="D6713">
            <v>1.39</v>
          </cell>
          <cell r="E6713" t="str">
            <v>Flujo Continuo</v>
          </cell>
        </row>
        <row r="6714">
          <cell r="A6714">
            <v>973057</v>
          </cell>
          <cell r="B6714" t="str">
            <v>TIO NACHO TRATAMIENTO ENGROSADOR 90ML</v>
          </cell>
          <cell r="C6714" t="str">
            <v>ABARROTES NO COMESTIBLES</v>
          </cell>
          <cell r="D6714">
            <v>21.79</v>
          </cell>
          <cell r="E6714" t="str">
            <v>Flujo Continuo</v>
          </cell>
        </row>
        <row r="6715">
          <cell r="A6715">
            <v>973061</v>
          </cell>
          <cell r="B6715" t="str">
            <v>VINO JUAN GIL ETIQUETA AMARILLA 750ML</v>
          </cell>
          <cell r="C6715" t="str">
            <v>ABARROTES BEBIBLES</v>
          </cell>
          <cell r="D6715">
            <v>57.41</v>
          </cell>
          <cell r="E6715" t="str">
            <v>Flujo Continuo</v>
          </cell>
        </row>
        <row r="6716">
          <cell r="A6716">
            <v>973062</v>
          </cell>
          <cell r="B6716" t="str">
            <v>VINO JUAN GIL ETIQUETA PLATA 750ML</v>
          </cell>
          <cell r="C6716" t="str">
            <v>ABARROTES BEBIBLES</v>
          </cell>
          <cell r="D6716">
            <v>100.81</v>
          </cell>
          <cell r="E6716" t="str">
            <v>Flujo Continuo</v>
          </cell>
        </row>
        <row r="6717">
          <cell r="A6717">
            <v>973063</v>
          </cell>
          <cell r="B6717" t="str">
            <v>VINO ALBA MARTIN 750ML</v>
          </cell>
          <cell r="C6717" t="str">
            <v>ABARROTES BEBIBLES</v>
          </cell>
          <cell r="D6717">
            <v>64.53</v>
          </cell>
          <cell r="E6717" t="str">
            <v>Flujo Continuo</v>
          </cell>
        </row>
        <row r="6718">
          <cell r="A6718">
            <v>973064</v>
          </cell>
          <cell r="B6718" t="str">
            <v>VINO MARA MARTIN 750ML</v>
          </cell>
          <cell r="C6718" t="str">
            <v>ABARROTES BEBIBLES</v>
          </cell>
          <cell r="D6718">
            <v>57.11</v>
          </cell>
          <cell r="E6718" t="str">
            <v>Flujo Continuo</v>
          </cell>
        </row>
        <row r="6719">
          <cell r="A6719">
            <v>960979</v>
          </cell>
          <cell r="B6719" t="str">
            <v>VINO ESCORIHUELA GASCON CAB.FRANC 750ML</v>
          </cell>
          <cell r="C6719" t="str">
            <v>ABARROTES BEBIBLES</v>
          </cell>
          <cell r="D6719">
            <v>38.79</v>
          </cell>
          <cell r="E6719" t="str">
            <v>Almacenado</v>
          </cell>
        </row>
        <row r="6720">
          <cell r="A6720">
            <v>973065</v>
          </cell>
          <cell r="B6720" t="str">
            <v>VINO CUATRO PASOS 750ML</v>
          </cell>
          <cell r="C6720" t="str">
            <v>ABARROTES BEBIBLES</v>
          </cell>
          <cell r="D6720">
            <v>48.78</v>
          </cell>
          <cell r="E6720" t="str">
            <v>Flujo Continuo</v>
          </cell>
        </row>
        <row r="6721">
          <cell r="A6721">
            <v>973066</v>
          </cell>
          <cell r="B6721" t="str">
            <v>VINO BAIGORRI CRIANZA 750ML</v>
          </cell>
          <cell r="C6721" t="str">
            <v>ABARROTES BEBIBLES</v>
          </cell>
          <cell r="D6721">
            <v>71.64</v>
          </cell>
          <cell r="E6721" t="str">
            <v>Flujo Continuo</v>
          </cell>
        </row>
        <row r="6722">
          <cell r="A6722">
            <v>973067</v>
          </cell>
          <cell r="B6722" t="str">
            <v>VINO BAIGORRI ROSADO 750ML</v>
          </cell>
          <cell r="C6722" t="str">
            <v>ABARROTES BEBIBLES</v>
          </cell>
          <cell r="D6722">
            <v>53.91</v>
          </cell>
          <cell r="E6722" t="str">
            <v>Flujo Continuo</v>
          </cell>
        </row>
        <row r="6723">
          <cell r="A6723">
            <v>973068</v>
          </cell>
          <cell r="B6723" t="str">
            <v>VINO BAIGORRI BLANCO 750ML</v>
          </cell>
          <cell r="C6723" t="str">
            <v>ABARROTES BEBIBLES</v>
          </cell>
          <cell r="D6723">
            <v>82.8</v>
          </cell>
          <cell r="E6723" t="str">
            <v>Flujo Continuo</v>
          </cell>
        </row>
        <row r="6724">
          <cell r="A6724">
            <v>960980</v>
          </cell>
          <cell r="B6724" t="str">
            <v>VINO E.GASCON PEQ PROD CAB.FRANC 750ML</v>
          </cell>
          <cell r="C6724" t="str">
            <v>ABARROTES BEBIBLES</v>
          </cell>
          <cell r="D6724">
            <v>120.13</v>
          </cell>
          <cell r="E6724" t="str">
            <v>Almacenado</v>
          </cell>
        </row>
        <row r="6725">
          <cell r="A6725">
            <v>973069</v>
          </cell>
          <cell r="B6725" t="str">
            <v>VINO BAIGORRI RESERVA 750ML</v>
          </cell>
          <cell r="C6725" t="str">
            <v>ABARROTES BEBIBLES</v>
          </cell>
          <cell r="D6725">
            <v>115.14</v>
          </cell>
          <cell r="E6725" t="str">
            <v>Flujo Continuo</v>
          </cell>
        </row>
        <row r="6726">
          <cell r="A6726">
            <v>973070</v>
          </cell>
          <cell r="B6726" t="str">
            <v>VINO BAIGORRI GARNACHA 750ML</v>
          </cell>
          <cell r="C6726" t="str">
            <v>ABARROTES BEBIBLES</v>
          </cell>
          <cell r="D6726">
            <v>121.81</v>
          </cell>
          <cell r="E6726" t="str">
            <v>Flujo Continuo</v>
          </cell>
        </row>
        <row r="6727">
          <cell r="A6727">
            <v>973071</v>
          </cell>
          <cell r="B6727" t="str">
            <v>VINO BAIGORRI DE GARAGE 750ML</v>
          </cell>
          <cell r="C6727" t="str">
            <v>ABARROTES BEBIBLES</v>
          </cell>
          <cell r="D6727">
            <v>208.84</v>
          </cell>
          <cell r="E6727" t="str">
            <v>Flujo Continuo</v>
          </cell>
        </row>
        <row r="6728">
          <cell r="A6728">
            <v>973072</v>
          </cell>
          <cell r="B6728" t="str">
            <v>VINO BAIGORRI CRIANZA 500ML</v>
          </cell>
          <cell r="C6728" t="str">
            <v>ABARROTES BEBIBLES</v>
          </cell>
          <cell r="D6728">
            <v>57.57</v>
          </cell>
          <cell r="E6728" t="str">
            <v>Flujo Continuo</v>
          </cell>
        </row>
        <row r="6729">
          <cell r="A6729">
            <v>973073</v>
          </cell>
          <cell r="B6729" t="str">
            <v>VINO SIBARIS GRAN RESERVA MERLOT 750ML</v>
          </cell>
          <cell r="C6729" t="str">
            <v>ABARROTES BEBIBLES</v>
          </cell>
          <cell r="D6729">
            <v>56.65</v>
          </cell>
          <cell r="E6729" t="str">
            <v>Flujo Continuo</v>
          </cell>
        </row>
        <row r="6730">
          <cell r="A6730">
            <v>973074</v>
          </cell>
          <cell r="B6730" t="str">
            <v>VINO SIBARIS G.RESERVA SAUV.BLANC 750ML</v>
          </cell>
          <cell r="C6730" t="str">
            <v>ABARROTES BEBIBLES</v>
          </cell>
          <cell r="D6730">
            <v>56.65</v>
          </cell>
          <cell r="E6730" t="str">
            <v>Flujo Continuo</v>
          </cell>
        </row>
        <row r="6731">
          <cell r="A6731">
            <v>973075</v>
          </cell>
          <cell r="B6731" t="str">
            <v>VINO SIBARIS G.RESERVA CHARDONNAY 750ML</v>
          </cell>
          <cell r="C6731" t="str">
            <v>ABARROTES BEBIBLES</v>
          </cell>
          <cell r="D6731">
            <v>56.65</v>
          </cell>
          <cell r="E6731" t="str">
            <v>Flujo Continuo</v>
          </cell>
        </row>
        <row r="6732">
          <cell r="A6732">
            <v>973076</v>
          </cell>
          <cell r="B6732" t="str">
            <v>VINO ALIWEN RESERVA CAB.SAUV 750ML</v>
          </cell>
          <cell r="C6732" t="str">
            <v>ABARROTES BEBIBLES</v>
          </cell>
          <cell r="D6732">
            <v>38.26</v>
          </cell>
          <cell r="E6732" t="str">
            <v>Flujo Continuo</v>
          </cell>
        </row>
        <row r="6733">
          <cell r="A6733">
            <v>973077</v>
          </cell>
          <cell r="B6733" t="str">
            <v>VINO ALIWEN RESERVA CARMENERE 750ML</v>
          </cell>
          <cell r="C6733" t="str">
            <v>ABARROTES BEBIBLES</v>
          </cell>
          <cell r="D6733">
            <v>38.26</v>
          </cell>
          <cell r="E6733" t="str">
            <v>Flujo Continuo</v>
          </cell>
        </row>
        <row r="6734">
          <cell r="A6734">
            <v>973078</v>
          </cell>
          <cell r="B6734" t="str">
            <v>VINO ALIWEN RESERVA SAUVIG.BLANC 750ML</v>
          </cell>
          <cell r="C6734" t="str">
            <v>ABARROTES BEBIBLES</v>
          </cell>
          <cell r="D6734">
            <v>38.26</v>
          </cell>
          <cell r="E6734" t="str">
            <v>Flujo Continuo</v>
          </cell>
        </row>
        <row r="6735">
          <cell r="A6735">
            <v>973079</v>
          </cell>
          <cell r="B6735" t="str">
            <v>VINO LAN 7 METROS 750ML</v>
          </cell>
          <cell r="C6735" t="str">
            <v>ABARROTES BEBIBLES</v>
          </cell>
          <cell r="D6735">
            <v>83.32</v>
          </cell>
          <cell r="E6735" t="str">
            <v>Flujo Continuo</v>
          </cell>
        </row>
        <row r="6736">
          <cell r="A6736">
            <v>973080</v>
          </cell>
          <cell r="B6736" t="str">
            <v>VINO MARQUES DE BURGOS ROBLE 750ML</v>
          </cell>
          <cell r="C6736" t="str">
            <v>ABARROTES BEBIBLES</v>
          </cell>
          <cell r="D6736">
            <v>53.44</v>
          </cell>
          <cell r="E6736" t="str">
            <v>Flujo Continuo</v>
          </cell>
        </row>
        <row r="6737">
          <cell r="A6737">
            <v>973081</v>
          </cell>
          <cell r="B6737" t="str">
            <v>VINO MARQUES DE BURGOS CRIANZA 750ML</v>
          </cell>
          <cell r="C6737" t="str">
            <v>ABARROTES BEBIBLES</v>
          </cell>
          <cell r="D6737">
            <v>67.33</v>
          </cell>
          <cell r="E6737" t="str">
            <v>Flujo Continuo</v>
          </cell>
        </row>
        <row r="6738">
          <cell r="A6738">
            <v>973082</v>
          </cell>
          <cell r="B6738" t="str">
            <v>VINO BOTTEGA PINOT GRIGIO DOC 750ML</v>
          </cell>
          <cell r="C6738" t="str">
            <v>ABARROTES BEBIBLES</v>
          </cell>
          <cell r="D6738">
            <v>39.54</v>
          </cell>
          <cell r="E6738" t="str">
            <v>Flujo Continuo</v>
          </cell>
        </row>
        <row r="6739">
          <cell r="A6739">
            <v>973083</v>
          </cell>
          <cell r="B6739" t="str">
            <v>VINO BOTTEGA PINOT GRIGIO ROSE DOC 750ML</v>
          </cell>
          <cell r="C6739" t="str">
            <v>ABARROTES BEBIBLES</v>
          </cell>
          <cell r="D6739">
            <v>41.47</v>
          </cell>
          <cell r="E6739" t="str">
            <v>Flujo Continuo</v>
          </cell>
        </row>
        <row r="6740">
          <cell r="A6740">
            <v>973084</v>
          </cell>
          <cell r="B6740" t="str">
            <v>VINO PATA NEGRA APASIONADO 750ML</v>
          </cell>
          <cell r="C6740" t="str">
            <v>ABARROTES BEBIBLES</v>
          </cell>
          <cell r="D6740">
            <v>37.950000000000003</v>
          </cell>
          <cell r="E6740" t="str">
            <v>Flujo Continuo</v>
          </cell>
        </row>
        <row r="6741">
          <cell r="A6741">
            <v>973085</v>
          </cell>
          <cell r="B6741" t="str">
            <v>VINO BOTTEGA MERLOT IGT TREVENEZIE 750ML</v>
          </cell>
          <cell r="C6741" t="str">
            <v>ABARROTES BEBIBLES</v>
          </cell>
          <cell r="D6741">
            <v>41.47</v>
          </cell>
          <cell r="E6741" t="str">
            <v>Flujo Continuo</v>
          </cell>
        </row>
        <row r="6742">
          <cell r="A6742">
            <v>973086</v>
          </cell>
          <cell r="B6742" t="str">
            <v>VINO BOTTEGA RIPASSO DOC SUPERIORE 750ML</v>
          </cell>
          <cell r="C6742" t="str">
            <v>ABARROTES BEBIBLES</v>
          </cell>
          <cell r="D6742">
            <v>93.56</v>
          </cell>
          <cell r="E6742" t="str">
            <v>Flujo Continuo</v>
          </cell>
        </row>
        <row r="6743">
          <cell r="A6743">
            <v>973090</v>
          </cell>
          <cell r="B6743" t="str">
            <v>VINO FRAMINGHAM SAUVIGNON BLANC 750ML</v>
          </cell>
          <cell r="C6743" t="str">
            <v>ABARROTES BEBIBLES</v>
          </cell>
          <cell r="D6743">
            <v>99.06</v>
          </cell>
          <cell r="E6743" t="str">
            <v>Flujo Continuo</v>
          </cell>
        </row>
        <row r="6744">
          <cell r="A6744">
            <v>973091</v>
          </cell>
          <cell r="B6744" t="str">
            <v>ESPUMANTE BOTTEGA PROSECCO DOCG 200ML</v>
          </cell>
          <cell r="C6744" t="str">
            <v>ABARROTES BEBIBLES</v>
          </cell>
          <cell r="D6744">
            <v>22.16</v>
          </cell>
          <cell r="E6744" t="str">
            <v>Flujo Continuo</v>
          </cell>
        </row>
        <row r="6745">
          <cell r="A6745">
            <v>973092</v>
          </cell>
          <cell r="B6745" t="str">
            <v>VINO FINCA EL PORTILLO PINOT NOIR 750ML</v>
          </cell>
          <cell r="C6745" t="str">
            <v>ABARROTES BEBIBLES</v>
          </cell>
          <cell r="D6745">
            <v>27.72</v>
          </cell>
          <cell r="E6745" t="str">
            <v>Flujo Continuo</v>
          </cell>
        </row>
        <row r="6746">
          <cell r="A6746">
            <v>973093</v>
          </cell>
          <cell r="B6746" t="str">
            <v>VINO FINCA EL PORTILLO TEMPRANILLO 750ML</v>
          </cell>
          <cell r="C6746" t="str">
            <v>ABARROTES BEBIBLES</v>
          </cell>
          <cell r="D6746">
            <v>27.72</v>
          </cell>
          <cell r="E6746" t="str">
            <v>Flujo Continuo</v>
          </cell>
        </row>
        <row r="6747">
          <cell r="A6747">
            <v>973094</v>
          </cell>
          <cell r="B6747" t="str">
            <v>VINO FINCA EL PORTILLO MERLOT 750ML</v>
          </cell>
          <cell r="C6747" t="str">
            <v>ABARROTES BEBIBLES</v>
          </cell>
          <cell r="D6747">
            <v>27.72</v>
          </cell>
          <cell r="E6747" t="str">
            <v>Flujo Continuo</v>
          </cell>
        </row>
        <row r="6748">
          <cell r="A6748">
            <v>973095</v>
          </cell>
          <cell r="B6748" t="str">
            <v>VINO FINCA EL PORTILLO CHARDONNAY 750ML</v>
          </cell>
          <cell r="C6748" t="str">
            <v>ABARROTES BEBIBLES</v>
          </cell>
          <cell r="D6748">
            <v>27.72</v>
          </cell>
          <cell r="E6748" t="str">
            <v>Flujo Continuo</v>
          </cell>
        </row>
        <row r="6749">
          <cell r="A6749">
            <v>973096</v>
          </cell>
          <cell r="B6749" t="str">
            <v>VINO SALENTEIN RESERVA CAB.FRANC 750ML</v>
          </cell>
          <cell r="C6749" t="str">
            <v>ABARROTES BEBIBLES</v>
          </cell>
          <cell r="D6749">
            <v>57.59</v>
          </cell>
          <cell r="E6749" t="str">
            <v>Flujo Continuo</v>
          </cell>
        </row>
        <row r="6750">
          <cell r="A6750">
            <v>973105</v>
          </cell>
          <cell r="B6750" t="str">
            <v>PALITOS MAIZ SAB QUESO X 180G CUISINE&amp;CO</v>
          </cell>
          <cell r="C6750" t="str">
            <v>ABARROTES COMESTIBLES</v>
          </cell>
          <cell r="D6750">
            <v>2.6</v>
          </cell>
          <cell r="E6750" t="str">
            <v>Flujo Continuo</v>
          </cell>
        </row>
        <row r="6751">
          <cell r="A6751">
            <v>973106</v>
          </cell>
          <cell r="B6751" t="str">
            <v>TORTILLA MAIZ SAB QUESO X180G CUISINE&amp;CO</v>
          </cell>
          <cell r="C6751" t="str">
            <v>ABARROTES COMESTIBLES</v>
          </cell>
          <cell r="D6751">
            <v>3.5</v>
          </cell>
          <cell r="E6751" t="str">
            <v>Flujo Continuo</v>
          </cell>
        </row>
        <row r="6752">
          <cell r="A6752">
            <v>973107</v>
          </cell>
          <cell r="B6752" t="str">
            <v>AGUA MINERAL CON GAS FERRARELLE 750ML</v>
          </cell>
          <cell r="C6752" t="str">
            <v>ABARROTES BEBIBLES</v>
          </cell>
          <cell r="D6752">
            <v>7.63</v>
          </cell>
          <cell r="E6752" t="str">
            <v>Flujo Continuo</v>
          </cell>
        </row>
        <row r="6753">
          <cell r="A6753">
            <v>973109</v>
          </cell>
          <cell r="B6753" t="str">
            <v>SHAMPOO 3EN1 DRAGON BALL 300ML</v>
          </cell>
          <cell r="C6753" t="str">
            <v>ABARROTES NO COMESTIBLES</v>
          </cell>
          <cell r="D6753">
            <v>10.029999999999999</v>
          </cell>
          <cell r="E6753" t="str">
            <v>Flujo Continuo</v>
          </cell>
        </row>
        <row r="6754">
          <cell r="A6754">
            <v>973112</v>
          </cell>
          <cell r="B6754" t="str">
            <v>VINO SANTA HELENA G.RSV CAB.SAUV 750ML</v>
          </cell>
          <cell r="C6754" t="str">
            <v>ABARROTES BEBIBLES</v>
          </cell>
          <cell r="D6754">
            <v>30.9</v>
          </cell>
          <cell r="E6754" t="str">
            <v>Flujo Continuo</v>
          </cell>
        </row>
        <row r="6755">
          <cell r="A6755">
            <v>973113</v>
          </cell>
          <cell r="B6755" t="str">
            <v>VINO SANTA HELENA G.RSV CARMENERE 750ML</v>
          </cell>
          <cell r="C6755" t="str">
            <v>ABARROTES BEBIBLES</v>
          </cell>
          <cell r="D6755">
            <v>30.9</v>
          </cell>
          <cell r="E6755" t="str">
            <v>Flujo Continuo</v>
          </cell>
        </row>
        <row r="6756">
          <cell r="A6756">
            <v>973114</v>
          </cell>
          <cell r="B6756" t="str">
            <v>VINO SANTA HELENA G.RSV S.BLANC 750ML</v>
          </cell>
          <cell r="C6756" t="str">
            <v>ABARROTES BEBIBLES</v>
          </cell>
          <cell r="D6756">
            <v>33.07</v>
          </cell>
          <cell r="E6756" t="str">
            <v>Flujo Continuo</v>
          </cell>
        </row>
        <row r="6757">
          <cell r="A6757">
            <v>973115</v>
          </cell>
          <cell r="B6757" t="str">
            <v>VINO SANTA HELENA RSVA CAB.SAUV 750ML</v>
          </cell>
          <cell r="C6757" t="str">
            <v>ABARROTES BEBIBLES</v>
          </cell>
          <cell r="D6757">
            <v>23.59</v>
          </cell>
          <cell r="E6757" t="str">
            <v>Flujo Continuo</v>
          </cell>
        </row>
        <row r="6758">
          <cell r="A6758">
            <v>973116</v>
          </cell>
          <cell r="B6758" t="str">
            <v>VINO SANTA HELENA RSVA CARMENERE 750ML</v>
          </cell>
          <cell r="C6758" t="str">
            <v>ABARROTES BEBIBLES</v>
          </cell>
          <cell r="D6758">
            <v>23.59</v>
          </cell>
          <cell r="E6758" t="str">
            <v>Flujo Continuo</v>
          </cell>
        </row>
        <row r="6759">
          <cell r="A6759">
            <v>973117</v>
          </cell>
          <cell r="B6759" t="str">
            <v>VINO SANTA HELENA RSVA S.BLANC 750ML</v>
          </cell>
          <cell r="C6759" t="str">
            <v>ABARROTES BEBIBLES</v>
          </cell>
          <cell r="D6759">
            <v>23.59</v>
          </cell>
          <cell r="E6759" t="str">
            <v>Flujo Continuo</v>
          </cell>
        </row>
        <row r="6760">
          <cell r="A6760">
            <v>973118</v>
          </cell>
          <cell r="B6760" t="str">
            <v>VINO SANTA HELENA RSVADO CAB.SAUV 750ML</v>
          </cell>
          <cell r="C6760" t="str">
            <v>ABARROTES BEBIBLES</v>
          </cell>
          <cell r="D6760">
            <v>16.5</v>
          </cell>
          <cell r="E6760" t="str">
            <v>Flujo Continuo</v>
          </cell>
        </row>
        <row r="6761">
          <cell r="A6761">
            <v>973119</v>
          </cell>
          <cell r="B6761" t="str">
            <v>VINO SANTA HELENA RSVADO CARMENERE 750ML</v>
          </cell>
          <cell r="C6761" t="str">
            <v>ABARROTES BEBIBLES</v>
          </cell>
          <cell r="D6761">
            <v>16.489999999999998</v>
          </cell>
          <cell r="E6761" t="str">
            <v>Flujo Continuo</v>
          </cell>
        </row>
        <row r="6762">
          <cell r="A6762">
            <v>973120</v>
          </cell>
          <cell r="B6762" t="str">
            <v>VINO SANTA HELENA RSVADO S.BLANC 750ML</v>
          </cell>
          <cell r="C6762" t="str">
            <v>ABARROTES BEBIBLES</v>
          </cell>
          <cell r="D6762">
            <v>16.489999999999998</v>
          </cell>
          <cell r="E6762" t="str">
            <v>Flujo Continuo</v>
          </cell>
        </row>
        <row r="6763">
          <cell r="A6763">
            <v>973121</v>
          </cell>
          <cell r="B6763" t="str">
            <v>FM MASK MARBLE ANTI-STRESS 14ML</v>
          </cell>
          <cell r="C6763" t="str">
            <v>ABARROTES NO COMESTIBLES</v>
          </cell>
          <cell r="D6763">
            <v>5.87</v>
          </cell>
          <cell r="E6763" t="str">
            <v>Flujo Continuo</v>
          </cell>
        </row>
        <row r="6764">
          <cell r="A6764">
            <v>973122</v>
          </cell>
          <cell r="B6764" t="str">
            <v>FM MASK MARBLE PORE CLEAN 14ML</v>
          </cell>
          <cell r="C6764" t="str">
            <v>ABARROTES NO COMESTIBLES</v>
          </cell>
          <cell r="D6764">
            <v>5.87</v>
          </cell>
          <cell r="E6764" t="str">
            <v>Flujo Continuo</v>
          </cell>
        </row>
        <row r="6765">
          <cell r="A6765">
            <v>973124</v>
          </cell>
          <cell r="B6765" t="str">
            <v>HUANCAÍNA VEGANA CHOCHO CASA VERDE 190G</v>
          </cell>
          <cell r="C6765" t="str">
            <v>ABARROTES COMESTIBLES</v>
          </cell>
          <cell r="D6765">
            <v>5.85</v>
          </cell>
          <cell r="E6765" t="str">
            <v>Flujo Continuo</v>
          </cell>
        </row>
        <row r="6766">
          <cell r="A6766">
            <v>973125</v>
          </cell>
          <cell r="B6766" t="str">
            <v>OCOPA VEGANA DE CHOCHO CASA VERDE 190G</v>
          </cell>
          <cell r="C6766" t="str">
            <v>ABARROTES COMESTIBLES</v>
          </cell>
          <cell r="D6766">
            <v>5.85</v>
          </cell>
          <cell r="E6766" t="str">
            <v>Flujo Continuo</v>
          </cell>
        </row>
        <row r="6767">
          <cell r="A6767">
            <v>973126</v>
          </cell>
          <cell r="B6767" t="str">
            <v>SALSA AJÍ AMARIL C/QUESO CASA VERDE 190G</v>
          </cell>
          <cell r="C6767" t="str">
            <v>ABARROTES COMESTIBLES</v>
          </cell>
          <cell r="D6767">
            <v>5.67</v>
          </cell>
          <cell r="E6767" t="str">
            <v>Flujo Continuo</v>
          </cell>
        </row>
        <row r="6768">
          <cell r="A6768">
            <v>973207</v>
          </cell>
          <cell r="B6768" t="str">
            <v>PACK BAILEYS ESPRESSO750ML+CAFETERA VIET</v>
          </cell>
          <cell r="C6768" t="str">
            <v>ABARROTES BEBIBLES</v>
          </cell>
          <cell r="D6768">
            <v>64.41</v>
          </cell>
          <cell r="E6768" t="str">
            <v>Flujo Continuo</v>
          </cell>
        </row>
        <row r="6769">
          <cell r="A6769">
            <v>973208</v>
          </cell>
          <cell r="B6769" t="str">
            <v>GIN GENEROUS ORIGINAL BOT 750ML</v>
          </cell>
          <cell r="C6769" t="str">
            <v>ABARROTES BEBIBLES</v>
          </cell>
          <cell r="D6769">
            <v>127.12</v>
          </cell>
          <cell r="E6769" t="str">
            <v>Flujo Continuo</v>
          </cell>
        </row>
        <row r="6770">
          <cell r="A6770">
            <v>973209</v>
          </cell>
          <cell r="B6770" t="str">
            <v>GIN GENEROUS VERDE BOT 750ML</v>
          </cell>
          <cell r="C6770" t="str">
            <v>ABARROTES BEBIBLES</v>
          </cell>
          <cell r="D6770">
            <v>135.59</v>
          </cell>
          <cell r="E6770" t="str">
            <v>Flujo Continuo</v>
          </cell>
        </row>
        <row r="6771">
          <cell r="A6771">
            <v>973211</v>
          </cell>
          <cell r="B6771" t="str">
            <v>PACK CHILCANERO SANT. QUEIROLO ACHOLADO</v>
          </cell>
          <cell r="C6771" t="str">
            <v>ABARROTES BEBIBLES</v>
          </cell>
          <cell r="D6771">
            <v>25.5</v>
          </cell>
          <cell r="E6771" t="str">
            <v>Flujo Continuo</v>
          </cell>
        </row>
        <row r="6772">
          <cell r="A6772">
            <v>973212</v>
          </cell>
          <cell r="B6772" t="str">
            <v>VINO EL ENEMIGO SEMILLON 750ML</v>
          </cell>
          <cell r="C6772" t="str">
            <v>ABARROTES BEBIBLES</v>
          </cell>
          <cell r="D6772">
            <v>94.67</v>
          </cell>
          <cell r="E6772" t="str">
            <v>Flujo Continuo</v>
          </cell>
        </row>
        <row r="6773">
          <cell r="A6773">
            <v>973213</v>
          </cell>
          <cell r="B6773" t="str">
            <v>VINO LUCA PINOT NOIR 750ML</v>
          </cell>
          <cell r="C6773" t="str">
            <v>ABARROTES BEBIBLES</v>
          </cell>
          <cell r="D6773">
            <v>110.44</v>
          </cell>
          <cell r="E6773" t="str">
            <v>Flujo Continuo</v>
          </cell>
        </row>
        <row r="6774">
          <cell r="A6774">
            <v>973214</v>
          </cell>
          <cell r="B6774" t="str">
            <v>VINO LUCA SYRAH 750ML</v>
          </cell>
          <cell r="C6774" t="str">
            <v>ABARROTES BEBIBLES</v>
          </cell>
          <cell r="D6774">
            <v>110.44</v>
          </cell>
          <cell r="E6774" t="str">
            <v>Flujo Continuo</v>
          </cell>
        </row>
        <row r="6775">
          <cell r="A6775">
            <v>973215</v>
          </cell>
          <cell r="B6775" t="str">
            <v>VINO LUCA MALBEC 750ML.</v>
          </cell>
          <cell r="C6775" t="str">
            <v>ABARROTES BEBIBLES</v>
          </cell>
          <cell r="D6775">
            <v>120.7</v>
          </cell>
          <cell r="E6775" t="str">
            <v>Flujo Continuo</v>
          </cell>
        </row>
        <row r="6776">
          <cell r="A6776">
            <v>973216</v>
          </cell>
          <cell r="B6776" t="str">
            <v>VINO LUCA CHARDONNAY 750ML</v>
          </cell>
          <cell r="C6776" t="str">
            <v>ABARROTES BEBIBLES</v>
          </cell>
          <cell r="D6776">
            <v>110.44</v>
          </cell>
          <cell r="E6776" t="str">
            <v>Flujo Continuo</v>
          </cell>
        </row>
        <row r="6777">
          <cell r="A6777">
            <v>973217</v>
          </cell>
          <cell r="B6777" t="str">
            <v>VINO LA POSTA GLORIETA PINOT NOIR 750ML</v>
          </cell>
          <cell r="C6777" t="str">
            <v>ABARROTES BEBIBLES</v>
          </cell>
          <cell r="D6777">
            <v>46.31</v>
          </cell>
          <cell r="E6777" t="str">
            <v>Flujo Continuo</v>
          </cell>
        </row>
        <row r="6778">
          <cell r="A6778">
            <v>973218</v>
          </cell>
          <cell r="B6778" t="str">
            <v>VINO LA POSTA PAULUCCI MALBEC 750ML</v>
          </cell>
          <cell r="C6778" t="str">
            <v>ABARROTES BEBIBLES</v>
          </cell>
          <cell r="D6778">
            <v>46.31</v>
          </cell>
          <cell r="E6778" t="str">
            <v>Flujo Continuo</v>
          </cell>
        </row>
        <row r="6779">
          <cell r="A6779">
            <v>973219</v>
          </cell>
          <cell r="B6779" t="str">
            <v>VINO LA POSTA ARMANDO BONARDA 750ML</v>
          </cell>
          <cell r="C6779" t="str">
            <v>ABARROTES BEBIBLES</v>
          </cell>
          <cell r="D6779">
            <v>46.31</v>
          </cell>
          <cell r="E6779" t="str">
            <v>Flujo Continuo</v>
          </cell>
        </row>
        <row r="6780">
          <cell r="A6780">
            <v>973220</v>
          </cell>
          <cell r="B6780" t="str">
            <v>ESPUMANTE ACQUESI MOSCATO 750ML</v>
          </cell>
          <cell r="C6780" t="str">
            <v>ABARROTES BEBIBLES</v>
          </cell>
          <cell r="D6780">
            <v>40.840000000000003</v>
          </cell>
          <cell r="E6780" t="str">
            <v>Flujo Continuo</v>
          </cell>
        </row>
        <row r="6781">
          <cell r="A6781">
            <v>973225</v>
          </cell>
          <cell r="B6781" t="str">
            <v>COLONIA DRAGON BALL 175ML</v>
          </cell>
          <cell r="C6781" t="str">
            <v>ABARROTES NO COMESTIBLES</v>
          </cell>
          <cell r="D6781">
            <v>11.81</v>
          </cell>
          <cell r="E6781" t="str">
            <v>Flujo Continuo</v>
          </cell>
        </row>
        <row r="6782">
          <cell r="A6782">
            <v>973226</v>
          </cell>
          <cell r="B6782" t="str">
            <v>JABON LIQ. BOB ESPONJA  300ML</v>
          </cell>
          <cell r="C6782" t="str">
            <v>ABARROTES NO COMESTIBLES</v>
          </cell>
          <cell r="D6782">
            <v>8.84</v>
          </cell>
          <cell r="E6782" t="str">
            <v>Flujo Continuo</v>
          </cell>
        </row>
        <row r="6783">
          <cell r="A6783">
            <v>973227</v>
          </cell>
          <cell r="B6783" t="str">
            <v>JABON LIQ. UNICORNIO 300ML</v>
          </cell>
          <cell r="C6783" t="str">
            <v>ABARROTES NO COMESTIBLES</v>
          </cell>
          <cell r="D6783">
            <v>8.84</v>
          </cell>
          <cell r="E6783" t="str">
            <v>Flujo Continuo</v>
          </cell>
        </row>
        <row r="6784">
          <cell r="A6784">
            <v>973275</v>
          </cell>
          <cell r="B6784" t="str">
            <v>VINO SEPTIMA LOTE ESPECIAL MALBEC 750ML.</v>
          </cell>
          <cell r="C6784" t="str">
            <v>ABARROTES BEBIBLES</v>
          </cell>
          <cell r="D6784">
            <v>93.56</v>
          </cell>
          <cell r="E6784" t="str">
            <v>Flujo Continuo</v>
          </cell>
        </row>
        <row r="6785">
          <cell r="A6785">
            <v>973276</v>
          </cell>
          <cell r="B6785" t="str">
            <v>VINO LA MASCOTA ICONO UNANIME 750ML</v>
          </cell>
          <cell r="C6785" t="str">
            <v>ABARROTES BEBIBLES</v>
          </cell>
          <cell r="D6785">
            <v>85.65</v>
          </cell>
          <cell r="E6785" t="str">
            <v>Flujo Continuo</v>
          </cell>
        </row>
        <row r="6786">
          <cell r="A6786">
            <v>973277</v>
          </cell>
          <cell r="B6786" t="str">
            <v>VINO LA GRAN MASCOTA CABERNET 750ML</v>
          </cell>
          <cell r="C6786" t="str">
            <v>ABARROTES BEBIBLES</v>
          </cell>
          <cell r="D6786">
            <v>64.75</v>
          </cell>
          <cell r="E6786" t="str">
            <v>Flujo Continuo</v>
          </cell>
        </row>
        <row r="6787">
          <cell r="A6787">
            <v>973278</v>
          </cell>
          <cell r="B6787" t="str">
            <v>VINO GRAN FEUDO RESERVA 750ML</v>
          </cell>
          <cell r="C6787" t="str">
            <v>ABARROTES BEBIBLES</v>
          </cell>
          <cell r="D6787">
            <v>53.96</v>
          </cell>
          <cell r="E6787" t="str">
            <v>Flujo Continuo</v>
          </cell>
        </row>
        <row r="6788">
          <cell r="A6788">
            <v>973279</v>
          </cell>
          <cell r="B6788" t="str">
            <v>VINO GRAN FEUDO CRIANZA 750ML</v>
          </cell>
          <cell r="C6788" t="str">
            <v>ABARROTES BEBIBLES</v>
          </cell>
          <cell r="D6788">
            <v>35.950000000000003</v>
          </cell>
          <cell r="E6788" t="str">
            <v>Flujo Continuo</v>
          </cell>
        </row>
        <row r="6789">
          <cell r="A6789">
            <v>973280</v>
          </cell>
          <cell r="B6789" t="str">
            <v>VINO GRAN FEUDO ROBLE 750ML</v>
          </cell>
          <cell r="C6789" t="str">
            <v>ABARROTES BEBIBLES</v>
          </cell>
          <cell r="D6789">
            <v>32.340000000000003</v>
          </cell>
          <cell r="E6789" t="str">
            <v>Flujo Continuo</v>
          </cell>
        </row>
        <row r="6790">
          <cell r="A6790">
            <v>973281</v>
          </cell>
          <cell r="B6790" t="str">
            <v>VINO GRAN FEUDO ROSADO 750ML</v>
          </cell>
          <cell r="C6790" t="str">
            <v>ABARROTES BEBIBLES</v>
          </cell>
          <cell r="D6790">
            <v>28.74</v>
          </cell>
          <cell r="E6790" t="str">
            <v>Flujo Continuo</v>
          </cell>
        </row>
        <row r="6791">
          <cell r="A6791">
            <v>973282</v>
          </cell>
          <cell r="B6791" t="str">
            <v>CAVA CODORNIU ANNA ICED EDITION 750ML</v>
          </cell>
          <cell r="C6791" t="str">
            <v>ABARROTES BEBIBLES</v>
          </cell>
          <cell r="D6791">
            <v>43.15</v>
          </cell>
          <cell r="E6791" t="str">
            <v>Flujo Continuo</v>
          </cell>
        </row>
        <row r="6792">
          <cell r="A6792">
            <v>973303</v>
          </cell>
          <cell r="B6792" t="str">
            <v>TABLETA ARCOR BON O BON 57GR</v>
          </cell>
          <cell r="C6792" t="str">
            <v>ABARROTES COMESTIBLES</v>
          </cell>
          <cell r="D6792">
            <v>2.31</v>
          </cell>
          <cell r="E6792" t="str">
            <v>Flujo Continuo</v>
          </cell>
        </row>
        <row r="6793">
          <cell r="A6793">
            <v>973304</v>
          </cell>
          <cell r="B6793" t="str">
            <v>TABLETA ARCOR ROCKLETS 65GR</v>
          </cell>
          <cell r="C6793" t="str">
            <v>ABARROTES COMESTIBLES</v>
          </cell>
          <cell r="D6793">
            <v>2.31</v>
          </cell>
          <cell r="E6793" t="str">
            <v>Flujo Continuo</v>
          </cell>
        </row>
        <row r="6794">
          <cell r="A6794">
            <v>973305</v>
          </cell>
          <cell r="B6794" t="str">
            <v>TABLETA ARCOR LECHE 58GR</v>
          </cell>
          <cell r="C6794" t="str">
            <v>ABARROTES COMESTIBLES</v>
          </cell>
          <cell r="D6794">
            <v>2.31</v>
          </cell>
          <cell r="E6794" t="str">
            <v>Flujo Continuo</v>
          </cell>
        </row>
        <row r="6795">
          <cell r="A6795">
            <v>973307</v>
          </cell>
          <cell r="B6795" t="str">
            <v>AC OLIV XV BOT 500ML+BOT 200ML EL OLIVAR</v>
          </cell>
          <cell r="C6795" t="str">
            <v>ABARROTES COMESTIBLES</v>
          </cell>
          <cell r="D6795">
            <v>17.72</v>
          </cell>
          <cell r="E6795" t="str">
            <v>Flujo Continuo</v>
          </cell>
        </row>
        <row r="6796">
          <cell r="A6796">
            <v>973309</v>
          </cell>
          <cell r="B6796" t="str">
            <v>VINO WAPISA CABERNET SAUVIGNON 750ML</v>
          </cell>
          <cell r="C6796" t="str">
            <v>ABARROTES BEBIBLES</v>
          </cell>
          <cell r="D6796">
            <v>55.52</v>
          </cell>
          <cell r="E6796" t="str">
            <v>Flujo Continuo</v>
          </cell>
        </row>
        <row r="6797">
          <cell r="A6797">
            <v>973310</v>
          </cell>
          <cell r="B6797" t="str">
            <v>VINO WAPISA MALBEC 750ML</v>
          </cell>
          <cell r="C6797" t="str">
            <v>ABARROTES BEBIBLES</v>
          </cell>
          <cell r="D6797">
            <v>55.52</v>
          </cell>
          <cell r="E6797" t="str">
            <v>Flujo Continuo</v>
          </cell>
        </row>
        <row r="6798">
          <cell r="A6798">
            <v>960202</v>
          </cell>
          <cell r="B6798" t="str">
            <v>TWININGS ENGLISH BREAKFAST X50UND</v>
          </cell>
          <cell r="C6798" t="str">
            <v>ABARROTES COMESTIBLES</v>
          </cell>
          <cell r="D6798">
            <v>60.13</v>
          </cell>
          <cell r="E6798" t="str">
            <v>Almacenado</v>
          </cell>
        </row>
        <row r="6799">
          <cell r="A6799">
            <v>973311</v>
          </cell>
          <cell r="B6799" t="str">
            <v>VINO WAPISA UNDER WATER MALBEC 750ML</v>
          </cell>
          <cell r="C6799" t="str">
            <v>ABARROTES BEBIBLES</v>
          </cell>
          <cell r="D6799">
            <v>617.75</v>
          </cell>
          <cell r="E6799" t="str">
            <v>Flujo Continuo</v>
          </cell>
        </row>
        <row r="6800">
          <cell r="A6800">
            <v>973312</v>
          </cell>
          <cell r="B6800" t="str">
            <v>VINO TAPIZ ALTA COLLECTION MALBEC 750ML</v>
          </cell>
          <cell r="C6800" t="str">
            <v>ABARROTES BEBIBLES</v>
          </cell>
          <cell r="D6800">
            <v>55.52</v>
          </cell>
          <cell r="E6800" t="str">
            <v>Flujo Continuo</v>
          </cell>
        </row>
        <row r="6801">
          <cell r="A6801">
            <v>973313</v>
          </cell>
          <cell r="B6801" t="str">
            <v>VINO TAPIZ ALTA COLLECT CAB.FRANC 750ML</v>
          </cell>
          <cell r="C6801" t="str">
            <v>ABARROTES BEBIBLES</v>
          </cell>
          <cell r="D6801">
            <v>55.52</v>
          </cell>
          <cell r="E6801" t="str">
            <v>Flujo Continuo</v>
          </cell>
        </row>
        <row r="6802">
          <cell r="A6802">
            <v>973314</v>
          </cell>
          <cell r="B6802" t="str">
            <v>VINO TAPIZ B.TEARS G.RSV MALBEC 750ML</v>
          </cell>
          <cell r="C6802" t="str">
            <v>ABARROTES BEBIBLES</v>
          </cell>
          <cell r="D6802">
            <v>166.71</v>
          </cell>
          <cell r="E6802" t="str">
            <v>Flujo Continuo</v>
          </cell>
        </row>
        <row r="6803">
          <cell r="A6803">
            <v>973315</v>
          </cell>
          <cell r="B6803" t="str">
            <v>VINO TAPIZ GRAN RESERVA RED BLEND 750ML</v>
          </cell>
          <cell r="C6803" t="str">
            <v>ABARROTES BEBIBLES</v>
          </cell>
          <cell r="D6803">
            <v>111.11</v>
          </cell>
          <cell r="E6803" t="str">
            <v>Flujo Continuo</v>
          </cell>
        </row>
        <row r="6804">
          <cell r="A6804">
            <v>973316</v>
          </cell>
          <cell r="B6804" t="str">
            <v>VINO TAPIZ LAS NOTAS JEAN CLAUDE 750ML</v>
          </cell>
          <cell r="C6804" t="str">
            <v>ABARROTES BEBIBLES</v>
          </cell>
          <cell r="D6804">
            <v>333.47</v>
          </cell>
          <cell r="E6804" t="str">
            <v>Flujo Continuo</v>
          </cell>
        </row>
        <row r="6805">
          <cell r="A6805">
            <v>973327</v>
          </cell>
          <cell r="B6805" t="str">
            <v>VINO CAMPILLO CRIANZA TEMPRANILLO 750 ML</v>
          </cell>
          <cell r="C6805" t="str">
            <v>ABARROTES BEBIBLES</v>
          </cell>
          <cell r="D6805">
            <v>63.33</v>
          </cell>
          <cell r="E6805" t="str">
            <v>Flujo Continuo</v>
          </cell>
        </row>
        <row r="6806">
          <cell r="A6806">
            <v>973328</v>
          </cell>
          <cell r="B6806" t="str">
            <v>VINO CAMPILLO BLANCO FERMENTADO 750ML</v>
          </cell>
          <cell r="C6806" t="str">
            <v>ABARROTES BEBIBLES</v>
          </cell>
          <cell r="D6806">
            <v>43.15</v>
          </cell>
          <cell r="E6806" t="str">
            <v>Flujo Continuo</v>
          </cell>
        </row>
        <row r="6807">
          <cell r="A6807">
            <v>973329</v>
          </cell>
          <cell r="B6807" t="str">
            <v>VINO CAMPILLO ROSADO 750ML</v>
          </cell>
          <cell r="C6807" t="str">
            <v>ABARROTES BEBIBLES</v>
          </cell>
          <cell r="D6807">
            <v>43.15</v>
          </cell>
          <cell r="E6807" t="str">
            <v>Flujo Continuo</v>
          </cell>
        </row>
        <row r="6808">
          <cell r="A6808">
            <v>973330</v>
          </cell>
          <cell r="B6808" t="str">
            <v>VINO CAMPILLO EL NIÑO COSECHA 750ML</v>
          </cell>
          <cell r="C6808" t="str">
            <v>ABARROTES BEBIBLES</v>
          </cell>
          <cell r="D6808">
            <v>38.83</v>
          </cell>
          <cell r="E6808" t="str">
            <v>Flujo Continuo</v>
          </cell>
        </row>
        <row r="6809">
          <cell r="A6809">
            <v>973331</v>
          </cell>
          <cell r="B6809" t="str">
            <v>VINO PORTIA CRIANZA TEMPRANILLO 750ML</v>
          </cell>
          <cell r="C6809" t="str">
            <v>ABARROTES BEBIBLES</v>
          </cell>
          <cell r="D6809">
            <v>86.38</v>
          </cell>
          <cell r="E6809" t="str">
            <v>Flujo Continuo</v>
          </cell>
        </row>
        <row r="6810">
          <cell r="A6810">
            <v>973332</v>
          </cell>
          <cell r="B6810" t="str">
            <v>VINO PORTIA ROBLE TEMPRANILLO 750ML</v>
          </cell>
          <cell r="C6810" t="str">
            <v>ABARROTES BEBIBLES</v>
          </cell>
          <cell r="D6810">
            <v>50.36</v>
          </cell>
          <cell r="E6810" t="str">
            <v>Flujo Continuo</v>
          </cell>
        </row>
        <row r="6811">
          <cell r="A6811">
            <v>973333</v>
          </cell>
          <cell r="B6811" t="str">
            <v>VINO PORTIA VERDEJO 750ML</v>
          </cell>
          <cell r="C6811" t="str">
            <v>ABARROTES BEBIBLES</v>
          </cell>
          <cell r="D6811">
            <v>43.16</v>
          </cell>
          <cell r="E6811" t="str">
            <v>Flujo Continuo</v>
          </cell>
        </row>
        <row r="6812">
          <cell r="A6812">
            <v>973334</v>
          </cell>
          <cell r="B6812" t="str">
            <v>VINO LEYDA RESERVA CAB.SAUVIG 750ML</v>
          </cell>
          <cell r="C6812" t="str">
            <v>ABARROTES BEBIBLES</v>
          </cell>
          <cell r="D6812">
            <v>32.35</v>
          </cell>
          <cell r="E6812" t="str">
            <v>Flujo Continuo</v>
          </cell>
        </row>
        <row r="6813">
          <cell r="A6813">
            <v>973335</v>
          </cell>
          <cell r="B6813" t="str">
            <v>VINO LEYDA RESERVA SAUVIGNON BLANC 750ML</v>
          </cell>
          <cell r="C6813" t="str">
            <v>ABARROTES BEBIBLES</v>
          </cell>
          <cell r="D6813">
            <v>32.35</v>
          </cell>
          <cell r="E6813" t="str">
            <v>Flujo Continuo</v>
          </cell>
        </row>
        <row r="6814">
          <cell r="A6814">
            <v>973336</v>
          </cell>
          <cell r="B6814" t="str">
            <v>VINO LEYDA RESERVA PINOT NOIR 750ML</v>
          </cell>
          <cell r="C6814" t="str">
            <v>ABARROTES BEBIBLES</v>
          </cell>
          <cell r="D6814">
            <v>32.35</v>
          </cell>
          <cell r="E6814" t="str">
            <v>Flujo Continuo</v>
          </cell>
        </row>
        <row r="6815">
          <cell r="A6815">
            <v>973337</v>
          </cell>
          <cell r="B6815" t="str">
            <v>VINO LEYDA S.VINEYARD CHARDONNAY 750ML</v>
          </cell>
          <cell r="C6815" t="str">
            <v>ABARROTES BEBIBLES</v>
          </cell>
          <cell r="D6815">
            <v>53.96</v>
          </cell>
          <cell r="E6815" t="str">
            <v>Flujo Continuo</v>
          </cell>
        </row>
        <row r="6816">
          <cell r="A6816">
            <v>973338</v>
          </cell>
          <cell r="B6816" t="str">
            <v>VINO LEYDA S.VINEYARD PINOT NOIR 750ML</v>
          </cell>
          <cell r="C6816" t="str">
            <v>ABARROTES BEBIBLES</v>
          </cell>
          <cell r="D6816">
            <v>53.96</v>
          </cell>
          <cell r="E6816" t="str">
            <v>Flujo Continuo</v>
          </cell>
        </row>
        <row r="6817">
          <cell r="A6817">
            <v>960273</v>
          </cell>
          <cell r="B6817" t="str">
            <v>PIMIENTO LAGRIMA DULCE VALLE FERTIL 290G</v>
          </cell>
          <cell r="C6817" t="str">
            <v>ABARROTES COMESTIBLES</v>
          </cell>
          <cell r="D6817">
            <v>8.42</v>
          </cell>
          <cell r="E6817" t="str">
            <v>Almacenado</v>
          </cell>
        </row>
        <row r="6818">
          <cell r="A6818">
            <v>973339</v>
          </cell>
          <cell r="B6818" t="str">
            <v>VINO HUENTALA CHARDONNAY 750ML</v>
          </cell>
          <cell r="C6818" t="str">
            <v>ABARROTES BEBIBLES</v>
          </cell>
          <cell r="D6818">
            <v>180.03</v>
          </cell>
          <cell r="E6818" t="str">
            <v>Flujo Continuo</v>
          </cell>
        </row>
        <row r="6819">
          <cell r="A6819">
            <v>973340</v>
          </cell>
          <cell r="B6819" t="str">
            <v>VINO HUENTALA COFERMENTED BLEND 750ML</v>
          </cell>
          <cell r="C6819" t="str">
            <v>ABARROTES BEBIBLES</v>
          </cell>
          <cell r="D6819">
            <v>180.02</v>
          </cell>
          <cell r="E6819" t="str">
            <v>Flujo Continuo</v>
          </cell>
        </row>
        <row r="6820">
          <cell r="A6820">
            <v>973341</v>
          </cell>
          <cell r="B6820" t="str">
            <v>VINO HUENTALA WINES BLOCK 750ML</v>
          </cell>
          <cell r="C6820" t="str">
            <v>ABARROTES BEBIBLES</v>
          </cell>
          <cell r="D6820">
            <v>324.08999999999997</v>
          </cell>
          <cell r="E6820" t="str">
            <v>Flujo Continuo</v>
          </cell>
        </row>
        <row r="6821">
          <cell r="A6821">
            <v>973342</v>
          </cell>
          <cell r="B6821" t="str">
            <v>VINO HUENTALA-LA ISABEL EST. MB 750ML</v>
          </cell>
          <cell r="C6821" t="str">
            <v>ABARROTES BEBIBLES</v>
          </cell>
          <cell r="D6821">
            <v>180.03</v>
          </cell>
          <cell r="E6821" t="str">
            <v>Flujo Continuo</v>
          </cell>
        </row>
        <row r="6822">
          <cell r="A6822">
            <v>973354</v>
          </cell>
          <cell r="B6822" t="str">
            <v>TRIPACK BROWNIE EXTREME GUSTOZZI</v>
          </cell>
          <cell r="C6822" t="str">
            <v>ABARROTES COMESTIBLES</v>
          </cell>
          <cell r="D6822">
            <v>3.95</v>
          </cell>
          <cell r="E6822" t="str">
            <v>Flujo Continuo</v>
          </cell>
        </row>
        <row r="6823">
          <cell r="A6823">
            <v>973361</v>
          </cell>
          <cell r="B6823" t="str">
            <v>WHISKEY JACK DANIEL'S FIRE BOT 750ML</v>
          </cell>
          <cell r="C6823" t="str">
            <v>ABARROTES BEBIBLES</v>
          </cell>
          <cell r="D6823">
            <v>76.42</v>
          </cell>
          <cell r="E6823" t="str">
            <v>Flujo Continuo</v>
          </cell>
        </row>
        <row r="6824">
          <cell r="A6824">
            <v>973362</v>
          </cell>
          <cell r="B6824" t="str">
            <v>RTD SOUR MARACUYA MONTESIERPE 700 ML</v>
          </cell>
          <cell r="C6824" t="str">
            <v>ABARROTES BEBIBLES</v>
          </cell>
          <cell r="D6824">
            <v>12.82</v>
          </cell>
          <cell r="E6824" t="str">
            <v>Flujo Continuo</v>
          </cell>
        </row>
        <row r="6825">
          <cell r="A6825">
            <v>960274</v>
          </cell>
          <cell r="B6825" t="str">
            <v>PIMIENTO CHERRY DULCE VALLE FERTIL 290G</v>
          </cell>
          <cell r="C6825" t="str">
            <v>ABARROTES COMESTIBLES</v>
          </cell>
          <cell r="D6825">
            <v>6.4</v>
          </cell>
          <cell r="E6825" t="str">
            <v>Almacenado</v>
          </cell>
        </row>
        <row r="6826">
          <cell r="A6826">
            <v>960498</v>
          </cell>
          <cell r="B6826" t="str">
            <v>NISSIN RAMEN SABOR A CAMARON X 85 GR</v>
          </cell>
          <cell r="C6826" t="str">
            <v>ABARROTES COMESTIBLES</v>
          </cell>
          <cell r="D6826">
            <v>1.37</v>
          </cell>
          <cell r="E6826" t="str">
            <v>Almacenado</v>
          </cell>
        </row>
        <row r="6827">
          <cell r="A6827">
            <v>960499</v>
          </cell>
          <cell r="B6827" t="str">
            <v>NISSIN RAMEN SABOR A COSTILLA X 85 GR</v>
          </cell>
          <cell r="C6827" t="str">
            <v>ABARROTES COMESTIBLES</v>
          </cell>
          <cell r="D6827">
            <v>1.37</v>
          </cell>
          <cell r="E6827" t="str">
            <v>Almacenado</v>
          </cell>
        </row>
        <row r="6828">
          <cell r="A6828">
            <v>965501</v>
          </cell>
          <cell r="B6828" t="str">
            <v>LICOR LUXARDO LIMONCELLO LIQUEUR BT750ML</v>
          </cell>
          <cell r="C6828" t="str">
            <v>ABARROTES BEBIBLES</v>
          </cell>
          <cell r="D6828">
            <v>94.47</v>
          </cell>
          <cell r="E6828" t="str">
            <v>Almacenado</v>
          </cell>
        </row>
        <row r="6829">
          <cell r="A6829">
            <v>960973</v>
          </cell>
          <cell r="B6829" t="str">
            <v>TURRON EL ALMENDRO X75G CARAMELO SESAMO</v>
          </cell>
          <cell r="C6829" t="str">
            <v>ABARROTES COMESTIBLES</v>
          </cell>
          <cell r="D6829">
            <v>11.88</v>
          </cell>
          <cell r="E6829" t="str">
            <v>Almacenado</v>
          </cell>
        </row>
        <row r="6830">
          <cell r="A6830">
            <v>960974</v>
          </cell>
          <cell r="B6830" t="str">
            <v>TURRON EL ALMENDRO X75G CRUNCHY CON SAL</v>
          </cell>
          <cell r="C6830" t="str">
            <v>ABARROTES COMESTIBLES</v>
          </cell>
          <cell r="D6830">
            <v>11.88</v>
          </cell>
          <cell r="E6830" t="str">
            <v>Almacenado</v>
          </cell>
        </row>
        <row r="6831">
          <cell r="A6831">
            <v>960975</v>
          </cell>
          <cell r="B6831" t="str">
            <v>TURRON EL ALMENDRO X75G CRUNCHY NARANJA</v>
          </cell>
          <cell r="C6831" t="str">
            <v>ABARROTES COMESTIBLES</v>
          </cell>
          <cell r="D6831">
            <v>11.88</v>
          </cell>
          <cell r="E6831" t="str">
            <v>Almacenado</v>
          </cell>
        </row>
        <row r="6832">
          <cell r="A6832">
            <v>973363</v>
          </cell>
          <cell r="B6832" t="str">
            <v>RTD SOUR LIMON MONTESIERPE 700 ML</v>
          </cell>
          <cell r="C6832" t="str">
            <v>ABARROTES BEBIBLES</v>
          </cell>
          <cell r="D6832">
            <v>12.83</v>
          </cell>
          <cell r="E6832" t="str">
            <v>Flujo Continuo</v>
          </cell>
        </row>
        <row r="6833">
          <cell r="A6833">
            <v>973472</v>
          </cell>
          <cell r="B6833" t="str">
            <v>VINO ANUBIS MALBEC 750ML</v>
          </cell>
          <cell r="C6833" t="str">
            <v>ABARROTES BEBIBLES</v>
          </cell>
          <cell r="D6833">
            <v>34.68</v>
          </cell>
          <cell r="E6833" t="str">
            <v>Flujo Continuo</v>
          </cell>
        </row>
        <row r="6834">
          <cell r="A6834">
            <v>973473</v>
          </cell>
          <cell r="B6834" t="str">
            <v>VINO CRIOS MALBEC 750ML.</v>
          </cell>
          <cell r="C6834" t="str">
            <v>ABARROTES BEBIBLES</v>
          </cell>
          <cell r="D6834">
            <v>41.63</v>
          </cell>
          <cell r="E6834" t="str">
            <v>Flujo Continuo</v>
          </cell>
        </row>
        <row r="6835">
          <cell r="A6835">
            <v>973474</v>
          </cell>
          <cell r="B6835" t="str">
            <v>VINO CRIOS LIMITED EDITION 750ML</v>
          </cell>
          <cell r="C6835" t="str">
            <v>ABARROTES BEBIBLES</v>
          </cell>
          <cell r="D6835">
            <v>41.63</v>
          </cell>
          <cell r="E6835" t="str">
            <v>Flujo Continuo</v>
          </cell>
        </row>
        <row r="6836">
          <cell r="A6836">
            <v>973475</v>
          </cell>
          <cell r="B6836" t="str">
            <v>VINO CRIOS CHARDONNAY 750ML</v>
          </cell>
          <cell r="C6836" t="str">
            <v>ABARROTES BEBIBLES</v>
          </cell>
          <cell r="D6836">
            <v>41.63</v>
          </cell>
          <cell r="E6836" t="str">
            <v>Flujo Continuo</v>
          </cell>
        </row>
        <row r="6837">
          <cell r="A6837">
            <v>973528</v>
          </cell>
          <cell r="B6837" t="str">
            <v>CINTA DE MONTAJE EXTREMA - SCOTCH MOUNT</v>
          </cell>
          <cell r="C6837" t="str">
            <v>BAZAR</v>
          </cell>
          <cell r="D6837">
            <v>14.27</v>
          </cell>
          <cell r="E6837" t="str">
            <v>Flujo Continuo</v>
          </cell>
        </row>
        <row r="6838">
          <cell r="A6838">
            <v>973529</v>
          </cell>
          <cell r="B6838" t="str">
            <v>CINTA MULTIPROPÓSITO 1.88'' X 10YD - 3M</v>
          </cell>
          <cell r="C6838" t="str">
            <v>BAZAR</v>
          </cell>
          <cell r="D6838">
            <v>8.2100000000000009</v>
          </cell>
          <cell r="E6838" t="str">
            <v>Flujo Continuo</v>
          </cell>
        </row>
        <row r="6839">
          <cell r="A6839">
            <v>973530</v>
          </cell>
          <cell r="B6839" t="str">
            <v>PACK FELTAPDS X78 3M</v>
          </cell>
          <cell r="C6839" t="str">
            <v>BAZAR</v>
          </cell>
          <cell r="D6839">
            <v>14.82</v>
          </cell>
          <cell r="E6839" t="str">
            <v>Flujo Continuo</v>
          </cell>
        </row>
        <row r="6840">
          <cell r="A6840">
            <v>973538</v>
          </cell>
          <cell r="B6840" t="str">
            <v>FEBREZE CARROS HAWAIIAN ALOHA X2 N1</v>
          </cell>
          <cell r="C6840" t="str">
            <v>BAZAR</v>
          </cell>
          <cell r="D6840">
            <v>21.67</v>
          </cell>
          <cell r="E6840" t="str">
            <v>Flujo Continuo</v>
          </cell>
        </row>
        <row r="6841">
          <cell r="A6841">
            <v>973539</v>
          </cell>
          <cell r="B6841" t="str">
            <v>FEBREZE CARROS TORMENTA  MEDIANOCHEX2 N1</v>
          </cell>
          <cell r="C6841" t="str">
            <v>BAZAR</v>
          </cell>
          <cell r="D6841">
            <v>21.67</v>
          </cell>
          <cell r="E6841" t="str">
            <v>Flujo Continuo</v>
          </cell>
        </row>
        <row r="6842">
          <cell r="A6842">
            <v>973540</v>
          </cell>
          <cell r="B6842" t="str">
            <v>FEBREZE CARROS FRESCURA AIRE LIBRE X2 N1</v>
          </cell>
          <cell r="C6842" t="str">
            <v>BAZAR</v>
          </cell>
          <cell r="D6842">
            <v>21.67</v>
          </cell>
          <cell r="E6842" t="str">
            <v>Flujo Continuo</v>
          </cell>
        </row>
        <row r="6843">
          <cell r="A6843">
            <v>973606</v>
          </cell>
          <cell r="B6843" t="str">
            <v>JF FE BRAZILIAN SLEEK SHAMPOO 250ML</v>
          </cell>
          <cell r="C6843" t="str">
            <v>ABARROTES NO COMESTIBLES</v>
          </cell>
          <cell r="D6843">
            <v>34.11</v>
          </cell>
          <cell r="E6843" t="str">
            <v>Flujo Continuo</v>
          </cell>
        </row>
        <row r="6844">
          <cell r="A6844">
            <v>973607</v>
          </cell>
          <cell r="B6844" t="str">
            <v>JF FE BRAZILIAN SLEEK CONDITIONER250ML</v>
          </cell>
          <cell r="C6844" t="str">
            <v>ABARROTES NO COMESTIBLES</v>
          </cell>
          <cell r="D6844">
            <v>34.11</v>
          </cell>
          <cell r="E6844" t="str">
            <v>Flujo Continuo</v>
          </cell>
        </row>
        <row r="6845">
          <cell r="A6845">
            <v>973608</v>
          </cell>
          <cell r="B6845" t="str">
            <v>CICATRICURE GOLD LIFT SERUM 27ML</v>
          </cell>
          <cell r="C6845" t="str">
            <v>ABARROTES NO COMESTIBLES</v>
          </cell>
          <cell r="D6845">
            <v>66.98</v>
          </cell>
          <cell r="E6845" t="str">
            <v>Flujo Continuo</v>
          </cell>
        </row>
        <row r="6846">
          <cell r="A6846">
            <v>973609</v>
          </cell>
          <cell r="B6846" t="str">
            <v>CICA GOLD LIFT MAQ LIQUIDO LIGHT 30ML</v>
          </cell>
          <cell r="C6846" t="str">
            <v>ABARROTES NO COMESTIBLES</v>
          </cell>
          <cell r="D6846">
            <v>58.23</v>
          </cell>
          <cell r="E6846" t="str">
            <v>Flujo Continuo</v>
          </cell>
        </row>
        <row r="6847">
          <cell r="A6847">
            <v>973610</v>
          </cell>
          <cell r="B6847" t="str">
            <v>CICA GOLD LIFT MAQ LIQUIDO MEDIUM 30ML</v>
          </cell>
          <cell r="C6847" t="str">
            <v>ABARROTES NO COMESTIBLES</v>
          </cell>
          <cell r="D6847">
            <v>58.23</v>
          </cell>
          <cell r="E6847" t="str">
            <v>Flujo Continuo</v>
          </cell>
        </row>
        <row r="6848">
          <cell r="A6848">
            <v>973611</v>
          </cell>
          <cell r="B6848" t="str">
            <v>CICATRICURE CREMA ANTIARRUGAS 30GR</v>
          </cell>
          <cell r="C6848" t="str">
            <v>ABARROTES NO COMESTIBLES</v>
          </cell>
          <cell r="D6848">
            <v>58.23</v>
          </cell>
          <cell r="E6848" t="str">
            <v>Flujo Continuo</v>
          </cell>
        </row>
        <row r="6849">
          <cell r="A6849">
            <v>973612</v>
          </cell>
          <cell r="B6849" t="str">
            <v>TINTE PALETTE ICC 6-888 RUBI SEDUCTOR</v>
          </cell>
          <cell r="C6849" t="str">
            <v>ABARROTES NO COMESTIBLES</v>
          </cell>
          <cell r="D6849">
            <v>13.61</v>
          </cell>
          <cell r="E6849" t="str">
            <v>Flujo Continuo</v>
          </cell>
        </row>
        <row r="6850">
          <cell r="A6850">
            <v>960976</v>
          </cell>
          <cell r="B6850" t="str">
            <v>TURRON DELAVIUDA X200GR SURTIDO</v>
          </cell>
          <cell r="C6850" t="str">
            <v>ABARROTES COMESTIBLES</v>
          </cell>
          <cell r="D6850">
            <v>45.32</v>
          </cell>
          <cell r="E6850" t="str">
            <v>Almacenado</v>
          </cell>
        </row>
        <row r="6851">
          <cell r="A6851">
            <v>961115</v>
          </cell>
          <cell r="B6851" t="str">
            <v>GALLETA DE LECHE PJ MASKS 120 G</v>
          </cell>
          <cell r="C6851" t="str">
            <v>ABARROTES COMESTIBLES</v>
          </cell>
          <cell r="D6851">
            <v>8.76</v>
          </cell>
          <cell r="E6851" t="str">
            <v>Almacenado</v>
          </cell>
        </row>
        <row r="6852">
          <cell r="A6852">
            <v>961116</v>
          </cell>
          <cell r="B6852" t="str">
            <v>GALLETA RELLENA CHOCOLATE PJ MASKS 160G</v>
          </cell>
          <cell r="C6852" t="str">
            <v>ABARROTES COMESTIBLES</v>
          </cell>
          <cell r="D6852">
            <v>9.18</v>
          </cell>
          <cell r="E6852" t="str">
            <v>Almacenado</v>
          </cell>
        </row>
        <row r="6853">
          <cell r="A6853">
            <v>961173</v>
          </cell>
          <cell r="B6853" t="str">
            <v>SALSA DIJON VINAIGRETTE HUELLA VER 350ML</v>
          </cell>
          <cell r="C6853" t="str">
            <v>ABARROTES COMESTIBLES</v>
          </cell>
          <cell r="D6853">
            <v>9.7899999999999991</v>
          </cell>
          <cell r="E6853" t="str">
            <v>Almacenado</v>
          </cell>
        </row>
        <row r="6854">
          <cell r="A6854">
            <v>973613</v>
          </cell>
          <cell r="B6854" t="str">
            <v>EXC 6.111 CENIZO MAT SUPREME</v>
          </cell>
          <cell r="C6854" t="str">
            <v>ABARROTES NO COMESTIBLES</v>
          </cell>
          <cell r="D6854">
            <v>25.64</v>
          </cell>
          <cell r="E6854" t="str">
            <v>Flujo Continuo</v>
          </cell>
        </row>
        <row r="6855">
          <cell r="A6855">
            <v>973615</v>
          </cell>
          <cell r="B6855" t="str">
            <v xml:space="preserve">  QUITAMANCHA DR.BECKMANN DEO SUD X250ML</v>
          </cell>
          <cell r="C6855" t="str">
            <v>ABARROTES NO COMESTIBLES</v>
          </cell>
          <cell r="D6855">
            <v>15.72</v>
          </cell>
          <cell r="E6855" t="str">
            <v>Flujo Continuo</v>
          </cell>
        </row>
        <row r="6856">
          <cell r="A6856">
            <v>973616</v>
          </cell>
          <cell r="B6856" t="str">
            <v>QUITAMANCHA DR.BECKMANN  PRE LAV X250ML</v>
          </cell>
          <cell r="C6856" t="str">
            <v>ABARROTES NO COMESTIBLES</v>
          </cell>
          <cell r="D6856">
            <v>15.72</v>
          </cell>
          <cell r="E6856" t="str">
            <v>Flujo Continuo</v>
          </cell>
        </row>
        <row r="6857">
          <cell r="A6857">
            <v>973621</v>
          </cell>
          <cell r="B6857" t="str">
            <v>PVM ADULTO VAINILLA X 1KG</v>
          </cell>
          <cell r="C6857" t="str">
            <v>ABARROTES COMESTIBLES</v>
          </cell>
          <cell r="D6857">
            <v>46.16</v>
          </cell>
          <cell r="E6857" t="str">
            <v>Flujo Continuo</v>
          </cell>
        </row>
        <row r="6858">
          <cell r="A6858">
            <v>961174</v>
          </cell>
          <cell r="B6858" t="str">
            <v>SALSA HONEY MUSTARD HUELLA VERDE 350ML</v>
          </cell>
          <cell r="C6858" t="str">
            <v>ABARROTES COMESTIBLES</v>
          </cell>
          <cell r="D6858">
            <v>9.7899999999999991</v>
          </cell>
          <cell r="E6858" t="str">
            <v>Almacenado</v>
          </cell>
        </row>
        <row r="6859">
          <cell r="A6859">
            <v>973622</v>
          </cell>
          <cell r="B6859" t="str">
            <v>PVM ADULTO CHOCOLATE X 1KG</v>
          </cell>
          <cell r="C6859" t="str">
            <v>ABARROTES COMESTIBLES</v>
          </cell>
          <cell r="D6859">
            <v>46.16</v>
          </cell>
          <cell r="E6859" t="str">
            <v>Flujo Continuo</v>
          </cell>
        </row>
        <row r="6860">
          <cell r="A6860">
            <v>973624</v>
          </cell>
          <cell r="B6860" t="str">
            <v>RON GLOD BAHIA BOTELLA 750 ML</v>
          </cell>
          <cell r="C6860" t="str">
            <v>ABARROTES BEBIBLES</v>
          </cell>
          <cell r="D6860">
            <v>15.68</v>
          </cell>
          <cell r="E6860" t="str">
            <v>Flujo Continuo</v>
          </cell>
        </row>
        <row r="6861">
          <cell r="A6861">
            <v>973625</v>
          </cell>
          <cell r="B6861" t="str">
            <v>RON BLACK BAHIA BOTELLA 750 ML</v>
          </cell>
          <cell r="C6861" t="str">
            <v>ABARROTES BEBIBLES</v>
          </cell>
          <cell r="D6861">
            <v>16.53</v>
          </cell>
          <cell r="E6861" t="str">
            <v>Flujo Continuo</v>
          </cell>
        </row>
        <row r="6862">
          <cell r="A6862">
            <v>973630</v>
          </cell>
          <cell r="B6862" t="str">
            <v>WHISKEY JACK DANIEL'S APPLE BOT 750ML</v>
          </cell>
          <cell r="C6862" t="str">
            <v>ABARROTES BEBIBLES</v>
          </cell>
          <cell r="D6862">
            <v>76.42</v>
          </cell>
          <cell r="E6862" t="str">
            <v>Flujo Continuo</v>
          </cell>
        </row>
        <row r="6863">
          <cell r="A6863">
            <v>973631</v>
          </cell>
          <cell r="B6863" t="str">
            <v>HARINA DE COCO ORG PERUVIAN HEALTH 450G</v>
          </cell>
          <cell r="C6863" t="str">
            <v>ABARROTES COMESTIBLES</v>
          </cell>
          <cell r="D6863">
            <v>11.02</v>
          </cell>
          <cell r="E6863" t="str">
            <v>Flujo Continuo</v>
          </cell>
        </row>
        <row r="6864">
          <cell r="A6864">
            <v>973632</v>
          </cell>
          <cell r="B6864" t="str">
            <v>BEBIDA DE AVENA SIN GLUTEN SCOTTI X1L</v>
          </cell>
          <cell r="C6864" t="str">
            <v>ABARROTES COMESTIBLES</v>
          </cell>
          <cell r="D6864">
            <v>11.81</v>
          </cell>
          <cell r="E6864" t="str">
            <v>Flujo Continuo</v>
          </cell>
        </row>
        <row r="6865">
          <cell r="A6865">
            <v>973633</v>
          </cell>
          <cell r="B6865" t="str">
            <v>MAQ TRUBLEND UNDERCOVER LIGHT NUDE</v>
          </cell>
          <cell r="C6865" t="str">
            <v>ABARROTES NO COMESTIBLES</v>
          </cell>
          <cell r="D6865">
            <v>31.14</v>
          </cell>
          <cell r="E6865" t="str">
            <v>Flujo Continuo</v>
          </cell>
        </row>
        <row r="6866">
          <cell r="A6866">
            <v>973634</v>
          </cell>
          <cell r="B6866" t="str">
            <v>MAQ TRUBLEND UNDERCOVER GOLDEN NATURAL</v>
          </cell>
          <cell r="C6866" t="str">
            <v>ABARROTES NO COMESTIBLES</v>
          </cell>
          <cell r="D6866">
            <v>31.14</v>
          </cell>
          <cell r="E6866" t="str">
            <v>Flujo Continuo</v>
          </cell>
        </row>
        <row r="6867">
          <cell r="A6867">
            <v>973635</v>
          </cell>
          <cell r="B6867" t="str">
            <v>MAQ TRUBLEND UNDERCOVER SOFT TAN</v>
          </cell>
          <cell r="C6867" t="str">
            <v>ABARROTES NO COMESTIBLES</v>
          </cell>
          <cell r="D6867">
            <v>31.14</v>
          </cell>
          <cell r="E6867" t="str">
            <v>Flujo Continuo</v>
          </cell>
        </row>
        <row r="6868">
          <cell r="A6868">
            <v>973636</v>
          </cell>
          <cell r="B6868" t="str">
            <v>MAQ TRUBLEND UNDERCOVER PERF BEIGE</v>
          </cell>
          <cell r="C6868" t="str">
            <v>ABARROTES NO COMESTIBLES</v>
          </cell>
          <cell r="D6868">
            <v>31.14</v>
          </cell>
          <cell r="E6868" t="str">
            <v>Flujo Continuo</v>
          </cell>
        </row>
        <row r="6869">
          <cell r="A6869">
            <v>968243</v>
          </cell>
          <cell r="B6869" t="str">
            <v>CAVA JUVECAMPS CINTA PURPURA ROSE 750ML</v>
          </cell>
          <cell r="C6869" t="str">
            <v>ABARROTES BEBIBLES</v>
          </cell>
          <cell r="D6869">
            <v>58.95</v>
          </cell>
          <cell r="E6869" t="str">
            <v>Almacenado</v>
          </cell>
        </row>
        <row r="6870">
          <cell r="A6870">
            <v>963593</v>
          </cell>
          <cell r="B6870" t="str">
            <v>SALSA LOUISIANA HOT SAUCE ESENTIAL 355ML</v>
          </cell>
          <cell r="C6870" t="str">
            <v>ABARROTES COMESTIBLES</v>
          </cell>
          <cell r="D6870">
            <v>8.31</v>
          </cell>
          <cell r="E6870" t="str">
            <v>Almacenado</v>
          </cell>
        </row>
        <row r="6871">
          <cell r="A6871">
            <v>972133</v>
          </cell>
          <cell r="B6871" t="str">
            <v>WHISKY AKASHI RED BOT 500 ML</v>
          </cell>
          <cell r="C6871" t="str">
            <v>ABARROTES BEBIBLES</v>
          </cell>
          <cell r="D6871">
            <v>197.43</v>
          </cell>
          <cell r="E6871" t="str">
            <v>Almacenado</v>
          </cell>
        </row>
        <row r="6872">
          <cell r="A6872">
            <v>972134</v>
          </cell>
          <cell r="B6872" t="str">
            <v>WHISKY AKASHI BLACK BOT 500 ML</v>
          </cell>
          <cell r="C6872" t="str">
            <v>ABARROTES BEBIBLES</v>
          </cell>
          <cell r="D6872">
            <v>243.22</v>
          </cell>
          <cell r="E6872" t="str">
            <v>Almacenado</v>
          </cell>
        </row>
        <row r="6873">
          <cell r="A6873">
            <v>972135</v>
          </cell>
          <cell r="B6873" t="str">
            <v>AMARGO BITTER MR JIGGER NARANJA X 75 ML</v>
          </cell>
          <cell r="C6873" t="str">
            <v>ABARROTES BEBIBLES</v>
          </cell>
          <cell r="D6873">
            <v>11.75</v>
          </cell>
          <cell r="E6873" t="str">
            <v>Almacenado</v>
          </cell>
        </row>
        <row r="6874">
          <cell r="A6874">
            <v>972619</v>
          </cell>
          <cell r="B6874" t="str">
            <v>VINO MAISON NOBLE DOC BORDEAUX 750ML</v>
          </cell>
          <cell r="C6874" t="str">
            <v>ABARROTES BEBIBLES</v>
          </cell>
          <cell r="D6874">
            <v>36.93</v>
          </cell>
          <cell r="E6874" t="str">
            <v>Almacenado</v>
          </cell>
        </row>
        <row r="6875">
          <cell r="A6875">
            <v>972620</v>
          </cell>
          <cell r="B6875" t="str">
            <v>VINO M.NOBLE DOC BORDEAUX SUPERIOR 750ML</v>
          </cell>
          <cell r="C6875" t="str">
            <v>ABARROTES BEBIBLES</v>
          </cell>
          <cell r="D6875">
            <v>48.49</v>
          </cell>
          <cell r="E6875" t="str">
            <v>Almacenado</v>
          </cell>
        </row>
        <row r="6876">
          <cell r="A6876">
            <v>972621</v>
          </cell>
          <cell r="B6876" t="str">
            <v>VINO MAISON DOC BORDEAUX CUVEE PRESTIGE</v>
          </cell>
          <cell r="C6876" t="str">
            <v>ABARROTES BEBIBLES</v>
          </cell>
          <cell r="D6876">
            <v>66.209999999999994</v>
          </cell>
          <cell r="E6876" t="str">
            <v>Almacenado</v>
          </cell>
        </row>
        <row r="6877">
          <cell r="A6877">
            <v>973637</v>
          </cell>
          <cell r="B6877" t="str">
            <v>MAQ TRUBLEND UNDERCOVER WARM NUDE</v>
          </cell>
          <cell r="C6877" t="str">
            <v>ABARROTES NO COMESTIBLES</v>
          </cell>
          <cell r="D6877">
            <v>31.14</v>
          </cell>
          <cell r="E6877" t="str">
            <v>Flujo Continuo</v>
          </cell>
        </row>
        <row r="6878">
          <cell r="A6878">
            <v>973638</v>
          </cell>
          <cell r="B6878" t="str">
            <v>MAQ TRUBLEND UNDERCOVER TAWNY</v>
          </cell>
          <cell r="C6878" t="str">
            <v>ABARROTES NO COMESTIBLES</v>
          </cell>
          <cell r="D6878">
            <v>31.14</v>
          </cell>
          <cell r="E6878" t="str">
            <v>Flujo Continuo</v>
          </cell>
        </row>
        <row r="6879">
          <cell r="A6879">
            <v>973639</v>
          </cell>
          <cell r="B6879" t="str">
            <v>MAQ OCTETO SOMBRAS TRUNAKED SUNSETS</v>
          </cell>
          <cell r="C6879" t="str">
            <v>ABARROTES NO COMESTIBLES</v>
          </cell>
          <cell r="D6879">
            <v>46.33</v>
          </cell>
          <cell r="E6879" t="str">
            <v>Flujo Continuo</v>
          </cell>
        </row>
        <row r="6880">
          <cell r="A6880">
            <v>973640</v>
          </cell>
          <cell r="B6880" t="str">
            <v>MAQ OCTETO SOMBRAS TRUNAKED DAZED</v>
          </cell>
          <cell r="C6880" t="str">
            <v>ABARROTES NO COMESTIBLES</v>
          </cell>
          <cell r="D6880">
            <v>46.33</v>
          </cell>
          <cell r="E6880" t="str">
            <v>Flujo Continuo</v>
          </cell>
        </row>
        <row r="6881">
          <cell r="A6881">
            <v>973641</v>
          </cell>
          <cell r="B6881" t="str">
            <v>MAQ OCTETO SOMBRAS TRUNAKED QUEENSHIP</v>
          </cell>
          <cell r="C6881" t="str">
            <v>ABARROTES NO COMESTIBLES</v>
          </cell>
          <cell r="D6881">
            <v>31.14</v>
          </cell>
          <cell r="E6881" t="str">
            <v>Flujo Continuo</v>
          </cell>
        </row>
        <row r="6882">
          <cell r="A6882">
            <v>973642</v>
          </cell>
          <cell r="B6882" t="str">
            <v>CORRECTOR OUTLAST EXTREME CLASSIC IVORY</v>
          </cell>
          <cell r="C6882" t="str">
            <v>ABARROTES NO COMESTIBLES</v>
          </cell>
          <cell r="D6882">
            <v>56.9</v>
          </cell>
          <cell r="E6882" t="str">
            <v>Flujo Continuo</v>
          </cell>
        </row>
        <row r="6883">
          <cell r="A6883">
            <v>973643</v>
          </cell>
          <cell r="B6883" t="str">
            <v>CORRECTOR OUTLAST EXTREME GOLDEN NATURAL</v>
          </cell>
          <cell r="C6883" t="str">
            <v>ABARROTES NO COMESTIBLES</v>
          </cell>
          <cell r="D6883">
            <v>36.17</v>
          </cell>
          <cell r="E6883" t="str">
            <v>Flujo Continuo</v>
          </cell>
        </row>
        <row r="6884">
          <cell r="A6884">
            <v>973645</v>
          </cell>
          <cell r="B6884" t="str">
            <v>CORRECTOR OUTLAST EXTREME NATURAL TAN</v>
          </cell>
          <cell r="C6884" t="str">
            <v>ABARROTES NO COMESTIBLES</v>
          </cell>
          <cell r="D6884">
            <v>31.72</v>
          </cell>
          <cell r="E6884" t="str">
            <v>Flujo Continuo</v>
          </cell>
        </row>
        <row r="6885">
          <cell r="A6885">
            <v>973646</v>
          </cell>
          <cell r="B6885" t="str">
            <v>POLVO COMPACTO OUTLAST EXT CLASSIC IVORY</v>
          </cell>
          <cell r="C6885" t="str">
            <v>ABARROTES NO COMESTIBLES</v>
          </cell>
          <cell r="D6885">
            <v>41.89</v>
          </cell>
          <cell r="E6885" t="str">
            <v>Flujo Continuo</v>
          </cell>
        </row>
        <row r="6886">
          <cell r="A6886">
            <v>973647</v>
          </cell>
          <cell r="B6886" t="str">
            <v>POLVO COMPACTO OUTLAST EXT  SOFT HONEY</v>
          </cell>
          <cell r="C6886" t="str">
            <v>ABARROTES NO COMESTIBLES</v>
          </cell>
          <cell r="D6886">
            <v>38.07</v>
          </cell>
          <cell r="E6886" t="str">
            <v>Flujo Continuo</v>
          </cell>
        </row>
        <row r="6887">
          <cell r="A6887">
            <v>973648</v>
          </cell>
          <cell r="B6887" t="str">
            <v>POLVO COMPACTO OUTLAST EXT  NATURAL TAN</v>
          </cell>
          <cell r="C6887" t="str">
            <v>ABARROTES NO COMESTIBLES</v>
          </cell>
          <cell r="D6887">
            <v>41.89</v>
          </cell>
          <cell r="E6887" t="str">
            <v>Flujo Continuo</v>
          </cell>
        </row>
        <row r="6888">
          <cell r="A6888">
            <v>973649</v>
          </cell>
          <cell r="B6888" t="str">
            <v>BRONZER TRUBLEND SO FLUSHED SWEET SEDUC</v>
          </cell>
          <cell r="C6888" t="str">
            <v>ABARROTES NO COMESTIBLES</v>
          </cell>
          <cell r="D6888">
            <v>31.72</v>
          </cell>
          <cell r="E6888" t="str">
            <v>Flujo Continuo</v>
          </cell>
        </row>
        <row r="6889">
          <cell r="A6889">
            <v>973650</v>
          </cell>
          <cell r="B6889" t="str">
            <v>BRONZER TRUBLEND SO FLUSHED SUN GLITZ</v>
          </cell>
          <cell r="C6889" t="str">
            <v>ABARROTES NO COMESTIBLES</v>
          </cell>
          <cell r="D6889">
            <v>31.72</v>
          </cell>
          <cell r="E6889" t="str">
            <v>Flujo Continuo</v>
          </cell>
        </row>
        <row r="6890">
          <cell r="A6890">
            <v>973651</v>
          </cell>
          <cell r="B6890" t="str">
            <v>BRONZER TRUBLEND SO FLUSHED LOVE ME</v>
          </cell>
          <cell r="C6890" t="str">
            <v>ABARROTES NO COMESTIBLES</v>
          </cell>
          <cell r="D6890">
            <v>31.72</v>
          </cell>
          <cell r="E6890" t="str">
            <v>Flujo Continuo</v>
          </cell>
        </row>
        <row r="6891">
          <cell r="A6891">
            <v>973653</v>
          </cell>
          <cell r="B6891" t="str">
            <v>ESPUMANTE ACQUESI ASTI 750ML</v>
          </cell>
          <cell r="C6891" t="str">
            <v>ABARROTES BEBIBLES</v>
          </cell>
          <cell r="D6891">
            <v>40.840000000000003</v>
          </cell>
          <cell r="E6891" t="str">
            <v>Flujo Continuo</v>
          </cell>
        </row>
        <row r="6892">
          <cell r="A6892">
            <v>973654</v>
          </cell>
          <cell r="B6892" t="str">
            <v>ESPUMANTE ACQUESI BRACHETTO 750ML</v>
          </cell>
          <cell r="C6892" t="str">
            <v>ABARROTES BEBIBLES</v>
          </cell>
          <cell r="D6892">
            <v>40.840000000000003</v>
          </cell>
          <cell r="E6892" t="str">
            <v>Flujo Continuo</v>
          </cell>
        </row>
        <row r="6893">
          <cell r="A6893">
            <v>973655</v>
          </cell>
          <cell r="B6893" t="str">
            <v>ESPUMANTE ACQUESI MARENGO 750ML</v>
          </cell>
          <cell r="C6893" t="str">
            <v>ABARROTES BEBIBLES</v>
          </cell>
          <cell r="D6893">
            <v>40.840000000000003</v>
          </cell>
          <cell r="E6893" t="str">
            <v>Flujo Continuo</v>
          </cell>
        </row>
        <row r="6894">
          <cell r="A6894">
            <v>973656</v>
          </cell>
          <cell r="B6894" t="str">
            <v>ESPUMANTE ACQUESI ROSATO 750ML</v>
          </cell>
          <cell r="C6894" t="str">
            <v>ABARROTES BEBIBLES</v>
          </cell>
          <cell r="D6894">
            <v>40.840000000000003</v>
          </cell>
          <cell r="E6894" t="str">
            <v>Flujo Continuo</v>
          </cell>
        </row>
        <row r="6895">
          <cell r="A6895">
            <v>973664</v>
          </cell>
          <cell r="B6895" t="str">
            <v>VINO LA MALDITA GARNACHA TINTO 750ML</v>
          </cell>
          <cell r="C6895" t="str">
            <v>ABARROTES BEBIBLES</v>
          </cell>
          <cell r="D6895">
            <v>34.68</v>
          </cell>
          <cell r="E6895" t="str">
            <v>Flujo Continuo</v>
          </cell>
        </row>
        <row r="6896">
          <cell r="A6896">
            <v>973665</v>
          </cell>
          <cell r="B6896" t="str">
            <v>VINO LA MALDITA GARNACHA ROSADO 750ML</v>
          </cell>
          <cell r="C6896" t="str">
            <v>ABARROTES BEBIBLES</v>
          </cell>
          <cell r="D6896">
            <v>34.68</v>
          </cell>
          <cell r="E6896" t="str">
            <v>Flujo Continuo</v>
          </cell>
        </row>
        <row r="6897">
          <cell r="A6897">
            <v>973666</v>
          </cell>
          <cell r="B6897" t="str">
            <v>VINO LA MALDITA GARNACHA BLANCO 750ML</v>
          </cell>
          <cell r="C6897" t="str">
            <v>ABARROTES BEBIBLES</v>
          </cell>
          <cell r="D6897">
            <v>34.68</v>
          </cell>
          <cell r="E6897" t="str">
            <v>Flujo Continuo</v>
          </cell>
        </row>
        <row r="6898">
          <cell r="A6898">
            <v>973667</v>
          </cell>
          <cell r="B6898" t="str">
            <v>VINO LA MALDITA REVOLUTION 750ML</v>
          </cell>
          <cell r="C6898" t="str">
            <v>ABARROTES BEBIBLES</v>
          </cell>
          <cell r="D6898">
            <v>55.53</v>
          </cell>
          <cell r="E6898" t="str">
            <v>Flujo Continuo</v>
          </cell>
        </row>
        <row r="6899">
          <cell r="A6899">
            <v>973668</v>
          </cell>
          <cell r="B6899" t="str">
            <v>ESTUCHE 2 VINOS FLICHMAN MB 750ML C/U</v>
          </cell>
          <cell r="C6899" t="str">
            <v>ABARROTES BEBIBLES</v>
          </cell>
          <cell r="D6899">
            <v>39.54</v>
          </cell>
          <cell r="E6899" t="str">
            <v>Flujo Continuo</v>
          </cell>
        </row>
        <row r="6900">
          <cell r="A6900">
            <v>973671</v>
          </cell>
          <cell r="B6900" t="str">
            <v>VINO TROUBLE MAKERS EL GUAPO 750ML</v>
          </cell>
          <cell r="C6900" t="str">
            <v>ABARROTES BEBIBLES</v>
          </cell>
          <cell r="D6900">
            <v>48.59</v>
          </cell>
          <cell r="E6900" t="str">
            <v>Flujo Continuo</v>
          </cell>
        </row>
        <row r="6901">
          <cell r="A6901">
            <v>973672</v>
          </cell>
          <cell r="B6901" t="str">
            <v>VINO TROUBLE MAKERS EL BRIBON 750ML</v>
          </cell>
          <cell r="C6901" t="str">
            <v>ABARROTES BEBIBLES</v>
          </cell>
          <cell r="D6901">
            <v>48.6</v>
          </cell>
          <cell r="E6901" t="str">
            <v>Flujo Continuo</v>
          </cell>
        </row>
        <row r="6902">
          <cell r="A6902">
            <v>973673</v>
          </cell>
          <cell r="B6902" t="str">
            <v>VINO TROUBLE MAKERS EL APOSTADOR 750ML</v>
          </cell>
          <cell r="C6902" t="str">
            <v>ABARROTES BEBIBLES</v>
          </cell>
          <cell r="D6902">
            <v>48.06</v>
          </cell>
          <cell r="E6902" t="str">
            <v>Flujo Continuo</v>
          </cell>
        </row>
        <row r="6903">
          <cell r="A6903">
            <v>973841</v>
          </cell>
          <cell r="B6903" t="str">
            <v>NIVEA DEO FEM STRESS PROTECT SPRAY 150ML</v>
          </cell>
          <cell r="C6903" t="str">
            <v>ABARROTES NO COMESTIBLES</v>
          </cell>
          <cell r="D6903">
            <v>13.37</v>
          </cell>
          <cell r="E6903" t="str">
            <v>Flujo Continuo</v>
          </cell>
        </row>
        <row r="6904">
          <cell r="A6904">
            <v>973842</v>
          </cell>
          <cell r="B6904" t="str">
            <v>NIVEA DEO FEM BLACK &amp; WHITE SPRAY 150ML</v>
          </cell>
          <cell r="C6904" t="str">
            <v>ABARROTES NO COMESTIBLES</v>
          </cell>
          <cell r="D6904">
            <v>13.37</v>
          </cell>
          <cell r="E6904" t="str">
            <v>Flujo Continuo</v>
          </cell>
        </row>
        <row r="6905">
          <cell r="A6905">
            <v>973971</v>
          </cell>
          <cell r="B6905" t="str">
            <v>VENTILADOR M&amp;M'S</v>
          </cell>
          <cell r="C6905" t="str">
            <v>ABARROTES COMESTIBLES</v>
          </cell>
          <cell r="D6905">
            <v>22.18</v>
          </cell>
          <cell r="E6905" t="str">
            <v>Flujo Continuo</v>
          </cell>
        </row>
        <row r="6906">
          <cell r="A6906">
            <v>973972</v>
          </cell>
          <cell r="B6906" t="str">
            <v>DISPENS MAGICO M&amp;M'S</v>
          </cell>
          <cell r="C6906" t="str">
            <v>ABARROTES COMESTIBLES</v>
          </cell>
          <cell r="D6906">
            <v>15.19</v>
          </cell>
          <cell r="E6906" t="str">
            <v>Flujo Continuo</v>
          </cell>
        </row>
        <row r="6907">
          <cell r="A6907">
            <v>973973</v>
          </cell>
          <cell r="B6907" t="str">
            <v>ESTUCHE METALIC M&amp;M'S</v>
          </cell>
          <cell r="C6907" t="str">
            <v>ABARROTES COMESTIBLES</v>
          </cell>
          <cell r="D6907">
            <v>15.19</v>
          </cell>
          <cell r="E6907" t="str">
            <v>Flujo Continuo</v>
          </cell>
        </row>
        <row r="6908">
          <cell r="A6908">
            <v>973974</v>
          </cell>
          <cell r="B6908" t="str">
            <v>REGALIZ CINEMA ACIDO FINI X80G</v>
          </cell>
          <cell r="C6908" t="str">
            <v>ABARROTES COMESTIBLES</v>
          </cell>
          <cell r="D6908">
            <v>2.48</v>
          </cell>
          <cell r="E6908" t="str">
            <v>Flujo Continuo</v>
          </cell>
        </row>
        <row r="6909">
          <cell r="A6909">
            <v>973210</v>
          </cell>
          <cell r="B6909" t="str">
            <v>WHISKY TOMATIN SINGLE MALT 12 AÑOS 700ML</v>
          </cell>
          <cell r="C6909" t="str">
            <v>ABARROTES BEBIBLES</v>
          </cell>
          <cell r="D6909">
            <v>254.72</v>
          </cell>
          <cell r="E6909" t="str">
            <v>Almacenado</v>
          </cell>
        </row>
        <row r="6910">
          <cell r="A6910">
            <v>968745</v>
          </cell>
          <cell r="B6910" t="str">
            <v>MIX INFUSIONES 5 SABORES HORNIMANS 100UN</v>
          </cell>
          <cell r="C6910" t="str">
            <v>ABARROTES COMESTIBLES</v>
          </cell>
          <cell r="D6910">
            <v>8.6199999999999992</v>
          </cell>
          <cell r="E6910" t="str">
            <v>Almacenado</v>
          </cell>
        </row>
        <row r="6911">
          <cell r="A6911">
            <v>968746</v>
          </cell>
          <cell r="B6911" t="str">
            <v>MIX INFUSIONES 5 SABORES HORNIMANS 25UN</v>
          </cell>
          <cell r="C6911" t="str">
            <v>ABARROTES COMESTIBLES</v>
          </cell>
          <cell r="D6911">
            <v>2.33</v>
          </cell>
          <cell r="E6911" t="str">
            <v>Almacenado</v>
          </cell>
        </row>
        <row r="6912">
          <cell r="A6912">
            <v>973980</v>
          </cell>
          <cell r="B6912" t="str">
            <v>PACK CAFÉ JACOBS FC100G + DOYPACK 75G</v>
          </cell>
          <cell r="C6912" t="str">
            <v>ABARROTES COMESTIBLES</v>
          </cell>
          <cell r="D6912">
            <v>28.01</v>
          </cell>
          <cell r="E6912" t="str">
            <v>Flujo Continuo</v>
          </cell>
        </row>
        <row r="6913">
          <cell r="A6913">
            <v>973986</v>
          </cell>
          <cell r="B6913" t="str">
            <v>BOX QOLLQE CHILCANO 500ML</v>
          </cell>
          <cell r="C6913" t="str">
            <v>ABARROTES BEBIBLES</v>
          </cell>
          <cell r="D6913">
            <v>63</v>
          </cell>
          <cell r="E6913" t="str">
            <v>Flujo Continuo</v>
          </cell>
        </row>
        <row r="6914">
          <cell r="A6914">
            <v>973987</v>
          </cell>
          <cell r="B6914" t="str">
            <v>BOX QOLLQE TONIC 500ML</v>
          </cell>
          <cell r="C6914" t="str">
            <v>ABARROTES BEBIBLES</v>
          </cell>
          <cell r="D6914">
            <v>63</v>
          </cell>
          <cell r="E6914" t="str">
            <v>Flujo Continuo</v>
          </cell>
        </row>
        <row r="6915">
          <cell r="A6915">
            <v>973988</v>
          </cell>
          <cell r="B6915" t="str">
            <v>PACK PISCO QOLLQE QUEB+ACHO+ITA 500MLC/U</v>
          </cell>
          <cell r="C6915" t="str">
            <v>ABARROTES BEBIBLES</v>
          </cell>
          <cell r="D6915">
            <v>129.9</v>
          </cell>
          <cell r="E6915" t="str">
            <v>Flujo Continuo</v>
          </cell>
        </row>
        <row r="6916">
          <cell r="A6916">
            <v>973995</v>
          </cell>
          <cell r="B6916" t="str">
            <v>RTD RUSSKAYA WILD XTREME WATERMELO 473ML</v>
          </cell>
          <cell r="C6916" t="str">
            <v>ABARROTES BEBIBLES</v>
          </cell>
          <cell r="D6916">
            <v>6.88</v>
          </cell>
          <cell r="E6916" t="str">
            <v>Flujo Continuo</v>
          </cell>
        </row>
        <row r="6917">
          <cell r="A6917">
            <v>973996</v>
          </cell>
          <cell r="B6917" t="str">
            <v>VODKA RUSSKAYA PINK 1L</v>
          </cell>
          <cell r="C6917" t="str">
            <v>ABARROTES BEBIBLES</v>
          </cell>
          <cell r="D6917">
            <v>20.079999999999998</v>
          </cell>
          <cell r="E6917" t="str">
            <v>Flujo Continuo</v>
          </cell>
        </row>
        <row r="6918">
          <cell r="A6918">
            <v>973997</v>
          </cell>
          <cell r="B6918" t="str">
            <v>WHISKY OLD TIMES APPLE RUSH 750ML</v>
          </cell>
          <cell r="C6918" t="str">
            <v>ABARROTES BEBIBLES</v>
          </cell>
          <cell r="D6918">
            <v>15.92</v>
          </cell>
          <cell r="E6918" t="str">
            <v>Flujo Continuo</v>
          </cell>
        </row>
        <row r="6919">
          <cell r="A6919">
            <v>973998</v>
          </cell>
          <cell r="B6919" t="str">
            <v>PACK RUSSKAYA 750ML+BEBIDA DE NARANJA 1L</v>
          </cell>
          <cell r="C6919" t="str">
            <v>ABARROTES BEBIBLES</v>
          </cell>
          <cell r="D6919">
            <v>14.75</v>
          </cell>
          <cell r="E6919" t="str">
            <v>Flujo Continuo</v>
          </cell>
        </row>
        <row r="6920">
          <cell r="A6920">
            <v>974005</v>
          </cell>
          <cell r="B6920" t="str">
            <v>VINO GRAN ALMA NEGRA 1.5LT</v>
          </cell>
          <cell r="C6920" t="str">
            <v>ABARROTES BEBIBLES</v>
          </cell>
          <cell r="D6920">
            <v>480.27</v>
          </cell>
          <cell r="E6920" t="str">
            <v>Flujo Continuo</v>
          </cell>
        </row>
        <row r="6921">
          <cell r="A6921">
            <v>974065</v>
          </cell>
          <cell r="B6921" t="str">
            <v>MOSTAZA CLASICA FRENCH'S X 567G</v>
          </cell>
          <cell r="C6921" t="str">
            <v>ABARROTES COMESTIBLES</v>
          </cell>
          <cell r="D6921">
            <v>9.7899999999999991</v>
          </cell>
          <cell r="E6921" t="str">
            <v>Flujo Continuo</v>
          </cell>
        </row>
        <row r="6922">
          <cell r="A6922">
            <v>974066</v>
          </cell>
          <cell r="B6922" t="str">
            <v>MOSTAZA HONEY FRENCH'S X 340G</v>
          </cell>
          <cell r="C6922" t="str">
            <v>ABARROTES COMESTIBLES</v>
          </cell>
          <cell r="D6922">
            <v>8.14</v>
          </cell>
          <cell r="E6922" t="str">
            <v>Flujo Continuo</v>
          </cell>
        </row>
        <row r="6923">
          <cell r="A6923">
            <v>973657</v>
          </cell>
          <cell r="B6923" t="str">
            <v>VINO LORCA CLASICO MALBEC 750ML</v>
          </cell>
          <cell r="C6923" t="str">
            <v>ABARROTES BEBIBLES</v>
          </cell>
          <cell r="D6923">
            <v>20</v>
          </cell>
          <cell r="E6923" t="str">
            <v>Almacenado</v>
          </cell>
        </row>
        <row r="6924">
          <cell r="A6924">
            <v>974067</v>
          </cell>
          <cell r="B6924" t="str">
            <v>MOSTAZA DIJON FRENCHS X 340GR</v>
          </cell>
          <cell r="C6924" t="str">
            <v>ABARROTES COMESTIBLES</v>
          </cell>
          <cell r="D6924">
            <v>8.14</v>
          </cell>
          <cell r="E6924" t="str">
            <v>Flujo Continuo</v>
          </cell>
        </row>
        <row r="6925">
          <cell r="A6925">
            <v>973658</v>
          </cell>
          <cell r="B6925" t="str">
            <v>VINO LORCA CLASICO CAB.SAUVIGNON 750ML</v>
          </cell>
          <cell r="C6925" t="str">
            <v>ABARROTES BEBIBLES</v>
          </cell>
          <cell r="D6925">
            <v>19.71</v>
          </cell>
          <cell r="E6925" t="str">
            <v>Almacenado</v>
          </cell>
        </row>
        <row r="6926">
          <cell r="A6926">
            <v>974068</v>
          </cell>
          <cell r="B6926" t="str">
            <v>MOSTAZA SPICY BROWN FRENCH'S X 340G</v>
          </cell>
          <cell r="C6926" t="str">
            <v>ABARROTES COMESTIBLES</v>
          </cell>
          <cell r="D6926">
            <v>8.14</v>
          </cell>
          <cell r="E6926" t="str">
            <v>Flujo Continuo</v>
          </cell>
        </row>
        <row r="6927">
          <cell r="A6927">
            <v>974346</v>
          </cell>
          <cell r="B6927" t="str">
            <v>ALGARROBINA DULCE NATURA X 300GR</v>
          </cell>
          <cell r="C6927" t="str">
            <v>ABARROTES COMESTIBLES</v>
          </cell>
          <cell r="D6927">
            <v>7</v>
          </cell>
          <cell r="E6927" t="str">
            <v>Flujo Continuo</v>
          </cell>
        </row>
        <row r="6928">
          <cell r="A6928">
            <v>974347</v>
          </cell>
          <cell r="B6928" t="str">
            <v>ALGARROBINA DULCE NATURA X 500GR</v>
          </cell>
          <cell r="C6928" t="str">
            <v>ABARROTES COMESTIBLES</v>
          </cell>
          <cell r="D6928">
            <v>10.5</v>
          </cell>
          <cell r="E6928" t="str">
            <v>Flujo Continuo</v>
          </cell>
        </row>
        <row r="6929">
          <cell r="A6929">
            <v>974354</v>
          </cell>
          <cell r="B6929" t="str">
            <v>CIGARRILLOS LUCKY STRIKE FRESH END X 20U</v>
          </cell>
          <cell r="C6929" t="str">
            <v>ABARROTES BEBIBLES</v>
          </cell>
          <cell r="D6929">
            <v>12.91</v>
          </cell>
          <cell r="E6929" t="str">
            <v>Flujo Continuo</v>
          </cell>
        </row>
        <row r="6930">
          <cell r="A6930">
            <v>974356</v>
          </cell>
          <cell r="B6930" t="str">
            <v>CERVEZA RAYMI DE TRIGO PACK 4 BOT 330ML</v>
          </cell>
          <cell r="C6930" t="str">
            <v>ABARROTES BEBIBLES</v>
          </cell>
          <cell r="D6930">
            <v>23.47</v>
          </cell>
          <cell r="E6930" t="str">
            <v>Flujo Continuo</v>
          </cell>
        </row>
        <row r="6931">
          <cell r="A6931">
            <v>974358</v>
          </cell>
          <cell r="B6931" t="str">
            <v>WHISKY JW RED 750ML + GIN GORDONS 750ML</v>
          </cell>
          <cell r="C6931" t="str">
            <v>ABARROTES BEBIBLES</v>
          </cell>
          <cell r="D6931">
            <v>61.16</v>
          </cell>
          <cell r="E6931" t="str">
            <v>Flujo Continuo</v>
          </cell>
        </row>
        <row r="6932">
          <cell r="A6932">
            <v>974371</v>
          </cell>
          <cell r="B6932" t="str">
            <v>RON LA HECHICERA BOT 700ML</v>
          </cell>
          <cell r="C6932" t="str">
            <v>ABARROTES BEBIBLES</v>
          </cell>
          <cell r="D6932">
            <v>175.78</v>
          </cell>
          <cell r="E6932" t="str">
            <v>Flujo Continuo</v>
          </cell>
        </row>
        <row r="6933">
          <cell r="A6933">
            <v>974373</v>
          </cell>
          <cell r="B6933" t="str">
            <v>GIN WHITLEY NEILL PINK CHERRY 700ML</v>
          </cell>
          <cell r="C6933" t="str">
            <v>ABARROTES BEBIBLES</v>
          </cell>
          <cell r="D6933">
            <v>43.15</v>
          </cell>
          <cell r="E6933" t="str">
            <v>Flujo Continuo</v>
          </cell>
        </row>
        <row r="6934">
          <cell r="A6934">
            <v>974374</v>
          </cell>
          <cell r="B6934" t="str">
            <v>RON BARCELÓ IMPERIAL BOT 1750ML</v>
          </cell>
          <cell r="C6934" t="str">
            <v>ABARROTES BEBIBLES</v>
          </cell>
          <cell r="D6934">
            <v>216.05</v>
          </cell>
          <cell r="E6934" t="str">
            <v>Flujo Continuo</v>
          </cell>
        </row>
        <row r="6935">
          <cell r="A6935">
            <v>974375</v>
          </cell>
          <cell r="B6935" t="str">
            <v>RON BARCELÓ GRAN AÑEJO DARK SERIES 750ML</v>
          </cell>
          <cell r="C6935" t="str">
            <v>ABARROTES BEBIBLES</v>
          </cell>
          <cell r="D6935">
            <v>43.15</v>
          </cell>
          <cell r="E6935" t="str">
            <v>Flujo Continuo</v>
          </cell>
        </row>
        <row r="6936">
          <cell r="A6936">
            <v>974376</v>
          </cell>
          <cell r="B6936" t="str">
            <v>RON BARCELÓ AÑEJO 1000ML</v>
          </cell>
          <cell r="C6936" t="str">
            <v>ABARROTES BEBIBLES</v>
          </cell>
          <cell r="D6936">
            <v>42.43</v>
          </cell>
          <cell r="E6936" t="str">
            <v>Flujo Continuo</v>
          </cell>
        </row>
        <row r="6937">
          <cell r="A6937">
            <v>974377</v>
          </cell>
          <cell r="B6937" t="str">
            <v>RON BARCELÓ DORADO 1000ML</v>
          </cell>
          <cell r="C6937" t="str">
            <v>ABARROTES BEBIBLES</v>
          </cell>
          <cell r="D6937">
            <v>29.47</v>
          </cell>
          <cell r="E6937" t="str">
            <v>Flujo Continuo</v>
          </cell>
        </row>
        <row r="6938">
          <cell r="A6938">
            <v>974378</v>
          </cell>
          <cell r="B6938" t="str">
            <v>RON BARCELÓ PREMIUM BLND 40 ANV</v>
          </cell>
          <cell r="C6938" t="str">
            <v>ABARROTES BEBIBLES</v>
          </cell>
          <cell r="D6938">
            <v>597.79</v>
          </cell>
          <cell r="E6938" t="str">
            <v>Flujo Continuo</v>
          </cell>
        </row>
        <row r="6939">
          <cell r="A6939">
            <v>974381</v>
          </cell>
          <cell r="B6939" t="str">
            <v>DW SIGNATURE BUTTERY SALT SCRUB 400ML</v>
          </cell>
          <cell r="C6939" t="str">
            <v>ABARROTES NO COMESTIBLES</v>
          </cell>
          <cell r="D6939">
            <v>32.57</v>
          </cell>
          <cell r="E6939" t="str">
            <v>Flujo Continuo</v>
          </cell>
        </row>
        <row r="6940">
          <cell r="A6940">
            <v>974382</v>
          </cell>
          <cell r="B6940" t="str">
            <v>DW SIGNATURE FOOT BUTTER 125ML</v>
          </cell>
          <cell r="C6940" t="str">
            <v>ABARROTES NO COMESTIBLES</v>
          </cell>
          <cell r="D6940">
            <v>17.739999999999998</v>
          </cell>
          <cell r="E6940" t="str">
            <v>Flujo Continuo</v>
          </cell>
        </row>
        <row r="6941">
          <cell r="A6941">
            <v>974383</v>
          </cell>
          <cell r="B6941" t="str">
            <v>DW HAWAIIAN BODY LOTION 250ML</v>
          </cell>
          <cell r="C6941" t="str">
            <v>ABARROTES NO COMESTIBLES</v>
          </cell>
          <cell r="D6941">
            <v>17.739999999999998</v>
          </cell>
          <cell r="E6941" t="str">
            <v>Flujo Continuo</v>
          </cell>
        </row>
        <row r="6942">
          <cell r="A6942">
            <v>974384</v>
          </cell>
          <cell r="B6942" t="str">
            <v>DW TROPIC HAND CREAM 100ML</v>
          </cell>
          <cell r="C6942" t="str">
            <v>ABARROTES NO COMESTIBLES</v>
          </cell>
          <cell r="D6942">
            <v>13.58</v>
          </cell>
          <cell r="E6942" t="str">
            <v>Flujo Continuo</v>
          </cell>
        </row>
        <row r="6943">
          <cell r="A6943">
            <v>974385</v>
          </cell>
          <cell r="B6943" t="str">
            <v>DW ABSOFRUITY BODY LOTION GEL250ML</v>
          </cell>
          <cell r="C6943" t="str">
            <v>ABARROTES NO COMESTIBLES</v>
          </cell>
          <cell r="D6943">
            <v>20.7</v>
          </cell>
          <cell r="E6943" t="str">
            <v>Flujo Continuo</v>
          </cell>
        </row>
        <row r="6944">
          <cell r="A6944">
            <v>974386</v>
          </cell>
          <cell r="B6944" t="str">
            <v>KATIVA SHEA BUTTER COCONUT MAR X 300 ML</v>
          </cell>
          <cell r="C6944" t="str">
            <v>ABARROTES NO COMESTIBLES</v>
          </cell>
          <cell r="D6944">
            <v>15.96</v>
          </cell>
          <cell r="E6944" t="str">
            <v>Flujo Continuo</v>
          </cell>
        </row>
        <row r="6945">
          <cell r="A6945">
            <v>974387</v>
          </cell>
          <cell r="B6945" t="str">
            <v>KATIVA HYALURONIC KERATIN X 300 ML</v>
          </cell>
          <cell r="C6945" t="str">
            <v>ABARROTES NO COMESTIBLES</v>
          </cell>
          <cell r="D6945">
            <v>15.96</v>
          </cell>
          <cell r="E6945" t="str">
            <v>Flujo Continuo</v>
          </cell>
        </row>
        <row r="6946">
          <cell r="A6946">
            <v>974388</v>
          </cell>
          <cell r="B6946" t="str">
            <v>SANYTOL DESINFECTANTE COCINA FCO. X750ML</v>
          </cell>
          <cell r="C6946" t="str">
            <v>ABARROTES NO COMESTIBLES</v>
          </cell>
          <cell r="D6946">
            <v>15.38</v>
          </cell>
          <cell r="E6946" t="str">
            <v>Flujo Continuo</v>
          </cell>
        </row>
        <row r="6947">
          <cell r="A6947">
            <v>974391</v>
          </cell>
          <cell r="B6947" t="str">
            <v>AJÍ POLLERO CASA VERDE X 75GR</v>
          </cell>
          <cell r="C6947" t="str">
            <v>ABARROTES COMESTIBLES</v>
          </cell>
          <cell r="D6947">
            <v>2.67</v>
          </cell>
          <cell r="E6947" t="str">
            <v>Flujo Continuo</v>
          </cell>
        </row>
        <row r="6948">
          <cell r="A6948">
            <v>974392</v>
          </cell>
          <cell r="B6948" t="str">
            <v>CREMA DE ROCOTO CASA VERDE X 75GR</v>
          </cell>
          <cell r="C6948" t="str">
            <v>ABARROTES COMESTIBLES</v>
          </cell>
          <cell r="D6948">
            <v>2.67</v>
          </cell>
          <cell r="E6948" t="str">
            <v>Flujo Continuo</v>
          </cell>
        </row>
        <row r="6949">
          <cell r="A6949">
            <v>974393</v>
          </cell>
          <cell r="B6949" t="str">
            <v>SALSA HUANCAÍNA CASA VERDE X 75GR</v>
          </cell>
          <cell r="C6949" t="str">
            <v>ABARROTES COMESTIBLES</v>
          </cell>
          <cell r="D6949">
            <v>3.26</v>
          </cell>
          <cell r="E6949" t="str">
            <v>Flujo Continuo</v>
          </cell>
        </row>
        <row r="6950">
          <cell r="A6950">
            <v>974397</v>
          </cell>
          <cell r="B6950" t="str">
            <v>NOPUCID 10 1% 2 EN 1 SHAMPOO X 60ML WIN</v>
          </cell>
          <cell r="C6950" t="str">
            <v>ABARROTES NO COMESTIBLES</v>
          </cell>
          <cell r="D6950">
            <v>8.49</v>
          </cell>
          <cell r="E6950" t="str">
            <v>Flujo Continuo</v>
          </cell>
        </row>
        <row r="6951">
          <cell r="A6951">
            <v>975095</v>
          </cell>
          <cell r="B6951" t="str">
            <v>ASEPXIA PIÑA JABÓN EN BARRA 100 GR</v>
          </cell>
          <cell r="C6951" t="str">
            <v>ABARROTES NO COMESTIBLES</v>
          </cell>
          <cell r="D6951">
            <v>10.86</v>
          </cell>
          <cell r="E6951" t="str">
            <v>Flujo Continuo</v>
          </cell>
        </row>
        <row r="6952">
          <cell r="A6952">
            <v>973659</v>
          </cell>
          <cell r="B6952" t="str">
            <v>VINO LORCA CLASICO CABERNET FRANC 750ML</v>
          </cell>
          <cell r="C6952" t="str">
            <v>ABARROTES BEBIBLES</v>
          </cell>
          <cell r="D6952">
            <v>19.670000000000002</v>
          </cell>
          <cell r="E6952" t="str">
            <v>Almacenado</v>
          </cell>
        </row>
        <row r="6953">
          <cell r="A6953">
            <v>973660</v>
          </cell>
          <cell r="B6953" t="str">
            <v>VINO LORCA CLASICO CHARDONNAY 750ML</v>
          </cell>
          <cell r="C6953" t="str">
            <v>ABARROTES BEBIBLES</v>
          </cell>
          <cell r="D6953">
            <v>19.72</v>
          </cell>
          <cell r="E6953" t="str">
            <v>Almacenado</v>
          </cell>
        </row>
        <row r="6954">
          <cell r="A6954">
            <v>973661</v>
          </cell>
          <cell r="B6954" t="str">
            <v>VINO CARAY EXPRESIÓN TORO CRIANZA 750ML</v>
          </cell>
          <cell r="C6954" t="str">
            <v>ABARROTES BEBIBLES</v>
          </cell>
          <cell r="D6954">
            <v>40.619999999999997</v>
          </cell>
          <cell r="E6954" t="str">
            <v>Almacenado</v>
          </cell>
        </row>
        <row r="6955">
          <cell r="A6955">
            <v>973662</v>
          </cell>
          <cell r="B6955" t="str">
            <v>VINO CARAY E.DORADA DO TORO RSVA 750ML</v>
          </cell>
          <cell r="C6955" t="str">
            <v>ABARROTES BEBIBLES</v>
          </cell>
          <cell r="D6955">
            <v>108.55</v>
          </cell>
          <cell r="E6955" t="str">
            <v>Almacenado</v>
          </cell>
        </row>
        <row r="6956">
          <cell r="A6956">
            <v>975096</v>
          </cell>
          <cell r="B6956" t="str">
            <v>ASEPXIA PIÑA POLVO FACIAL 42 GR</v>
          </cell>
          <cell r="C6956" t="str">
            <v>ABARROTES NO COMESTIBLES</v>
          </cell>
          <cell r="D6956">
            <v>18.14</v>
          </cell>
          <cell r="E6956" t="str">
            <v>Flujo Continuo</v>
          </cell>
        </row>
        <row r="6957">
          <cell r="A6957">
            <v>975105</v>
          </cell>
          <cell r="B6957" t="str">
            <v>SALSA ACEVICHADA ADELMI FRASCO X 240 GR</v>
          </cell>
          <cell r="C6957" t="str">
            <v>ABARROTES COMESTIBLES</v>
          </cell>
          <cell r="D6957">
            <v>4.8099999999999996</v>
          </cell>
          <cell r="E6957" t="str">
            <v>Flujo Continuo</v>
          </cell>
        </row>
        <row r="6958">
          <cell r="A6958">
            <v>975106</v>
          </cell>
          <cell r="B6958" t="str">
            <v>SALSA TAMARINDO ADELMI FRASCO X 280 GR</v>
          </cell>
          <cell r="C6958" t="str">
            <v>ABARROTES COMESTIBLES</v>
          </cell>
          <cell r="D6958">
            <v>3.69</v>
          </cell>
          <cell r="E6958" t="str">
            <v>Flujo Continuo</v>
          </cell>
        </row>
        <row r="6959">
          <cell r="A6959">
            <v>975108</v>
          </cell>
          <cell r="B6959" t="str">
            <v>LONCHERA HALLOWEEN SNICKERS Y M&amp;M'S</v>
          </cell>
          <cell r="C6959" t="str">
            <v>ABARROTES COMESTIBLES</v>
          </cell>
          <cell r="D6959">
            <v>6.45</v>
          </cell>
          <cell r="E6959" t="str">
            <v>Flujo Continuo</v>
          </cell>
        </row>
        <row r="6960">
          <cell r="A6960">
            <v>975109</v>
          </cell>
          <cell r="B6960" t="str">
            <v>BOX HALLOWEEN CHOCALE R.POP X65G</v>
          </cell>
          <cell r="C6960" t="str">
            <v>ABARROTES COMESTIBLES</v>
          </cell>
          <cell r="D6960">
            <v>6.52</v>
          </cell>
          <cell r="E6960" t="str">
            <v>Flujo Continuo</v>
          </cell>
        </row>
        <row r="6961">
          <cell r="A6961">
            <v>975112</v>
          </cell>
          <cell r="B6961" t="str">
            <v>PANETON ARCOR CHIPS 75GR</v>
          </cell>
          <cell r="C6961" t="str">
            <v>ABARROTES COMESTIBLES</v>
          </cell>
          <cell r="D6961">
            <v>2.48</v>
          </cell>
          <cell r="E6961" t="str">
            <v>Flujo Continuo</v>
          </cell>
        </row>
        <row r="6962">
          <cell r="A6962">
            <v>975113</v>
          </cell>
          <cell r="B6962" t="str">
            <v>TIO NACHO TRATAMIENTO HERBOLARIA  90ML</v>
          </cell>
          <cell r="C6962" t="str">
            <v>ABARROTES NO COMESTIBLES</v>
          </cell>
          <cell r="D6962">
            <v>21.79</v>
          </cell>
          <cell r="E6962" t="str">
            <v>Flujo Continuo</v>
          </cell>
        </row>
        <row r="6963">
          <cell r="A6963">
            <v>975114</v>
          </cell>
          <cell r="B6963" t="str">
            <v>ANTONIO BANDERAS BLUE EDT 30ML</v>
          </cell>
          <cell r="C6963" t="str">
            <v>ABARROTES NO COMESTIBLES</v>
          </cell>
          <cell r="D6963">
            <v>25.36</v>
          </cell>
          <cell r="E6963" t="str">
            <v>Flujo Continuo</v>
          </cell>
        </row>
        <row r="6964">
          <cell r="A6964">
            <v>975115</v>
          </cell>
          <cell r="B6964" t="str">
            <v>SHAKIRA ON THE GO DANCE 30ML</v>
          </cell>
          <cell r="C6964" t="str">
            <v>ABARROTES NO COMESTIBLES</v>
          </cell>
          <cell r="D6964">
            <v>22.18</v>
          </cell>
          <cell r="E6964" t="str">
            <v>Flujo Continuo</v>
          </cell>
        </row>
        <row r="6965">
          <cell r="A6965">
            <v>975116</v>
          </cell>
          <cell r="B6965" t="str">
            <v>SHAKIRA ON THE GO RED MIDNGHT 30ML</v>
          </cell>
          <cell r="C6965" t="str">
            <v>ABARROTES NO COMESTIBLES</v>
          </cell>
          <cell r="D6965">
            <v>24.72</v>
          </cell>
          <cell r="E6965" t="str">
            <v>Flujo Continuo</v>
          </cell>
        </row>
        <row r="6966">
          <cell r="A6966">
            <v>975130</v>
          </cell>
          <cell r="B6966" t="str">
            <v>MONK FRUIT ONZA DP 450G</v>
          </cell>
          <cell r="C6966" t="str">
            <v>ABARROTES COMESTIBLES</v>
          </cell>
          <cell r="D6966">
            <v>24.9</v>
          </cell>
          <cell r="E6966" t="str">
            <v>Flujo Continuo</v>
          </cell>
        </row>
        <row r="6967">
          <cell r="A6967">
            <v>975135</v>
          </cell>
          <cell r="B6967" t="str">
            <v>PISCO FINCA ROTONDO MACHU PICCHU ITA 750</v>
          </cell>
          <cell r="C6967" t="str">
            <v>ABARROTES BEBIBLES</v>
          </cell>
          <cell r="D6967">
            <v>46.45</v>
          </cell>
          <cell r="E6967" t="str">
            <v>Flujo Continuo</v>
          </cell>
        </row>
        <row r="6968">
          <cell r="A6968">
            <v>975256</v>
          </cell>
          <cell r="B6968" t="str">
            <v>BIORE BANDAS LIMPIEZA NASAL T-ZONE 15UN</v>
          </cell>
          <cell r="C6968" t="str">
            <v>ABARROTES NO COMESTIBLES</v>
          </cell>
          <cell r="D6968">
            <v>21.3</v>
          </cell>
          <cell r="E6968" t="str">
            <v>Flujo Continuo</v>
          </cell>
        </row>
        <row r="6969">
          <cell r="A6969">
            <v>975260</v>
          </cell>
          <cell r="B6969" t="str">
            <v>KATIVA ARGAN OIL CONDITIONER X 550 ML</v>
          </cell>
          <cell r="C6969" t="str">
            <v>ABARROTES NO COMESTIBLES</v>
          </cell>
          <cell r="D6969">
            <v>17.57</v>
          </cell>
          <cell r="E6969" t="str">
            <v>Flujo Continuo</v>
          </cell>
        </row>
        <row r="6970">
          <cell r="A6970">
            <v>975261</v>
          </cell>
          <cell r="B6970" t="str">
            <v>KATIVA ARGAN OIL SHAMPOO X 550 ML</v>
          </cell>
          <cell r="C6970" t="str">
            <v>ABARROTES NO COMESTIBLES</v>
          </cell>
          <cell r="D6970">
            <v>17.57</v>
          </cell>
          <cell r="E6970" t="str">
            <v>Flujo Continuo</v>
          </cell>
        </row>
        <row r="6971">
          <cell r="A6971">
            <v>975262</v>
          </cell>
          <cell r="B6971" t="str">
            <v>KATIVA BALSAMO KERATINA X 550 ML</v>
          </cell>
          <cell r="C6971" t="str">
            <v>ABARROTES NO COMESTIBLES</v>
          </cell>
          <cell r="D6971">
            <v>17.57</v>
          </cell>
          <cell r="E6971" t="str">
            <v>Flujo Continuo</v>
          </cell>
        </row>
        <row r="6972">
          <cell r="A6972">
            <v>975263</v>
          </cell>
          <cell r="B6972" t="str">
            <v>KATIVA SHAMPOO KERATINA X 550 ML</v>
          </cell>
          <cell r="C6972" t="str">
            <v>ABARROTES NO COMESTIBLES</v>
          </cell>
          <cell r="D6972">
            <v>17.57</v>
          </cell>
          <cell r="E6972" t="str">
            <v>Flujo Continuo</v>
          </cell>
        </row>
        <row r="6973">
          <cell r="A6973">
            <v>975264</v>
          </cell>
          <cell r="B6973" t="str">
            <v>KATIVA COCONUT CONDITIONER X 550ML</v>
          </cell>
          <cell r="C6973" t="str">
            <v>ABARROTES NO COMESTIBLES</v>
          </cell>
          <cell r="D6973">
            <v>17.57</v>
          </cell>
          <cell r="E6973" t="str">
            <v>Flujo Continuo</v>
          </cell>
        </row>
        <row r="6974">
          <cell r="A6974">
            <v>975265</v>
          </cell>
          <cell r="B6974" t="str">
            <v>KATIVA COCONUT SHAMPOO X 550 ML</v>
          </cell>
          <cell r="C6974" t="str">
            <v>ABARROTES NO COMESTIBLES</v>
          </cell>
          <cell r="D6974">
            <v>17.57</v>
          </cell>
          <cell r="E6974" t="str">
            <v>Flujo Continuo</v>
          </cell>
        </row>
        <row r="6975">
          <cell r="A6975">
            <v>975266</v>
          </cell>
          <cell r="B6975" t="str">
            <v>KATIVA COLAGENO CONDITIONER X 550 ML</v>
          </cell>
          <cell r="C6975" t="str">
            <v>ABARROTES NO COMESTIBLES</v>
          </cell>
          <cell r="D6975">
            <v>17.57</v>
          </cell>
          <cell r="E6975" t="str">
            <v>Flujo Continuo</v>
          </cell>
        </row>
        <row r="6976">
          <cell r="A6976">
            <v>975267</v>
          </cell>
          <cell r="B6976" t="str">
            <v>KATIVA COLAGENO SHAMPOO X 550 ML</v>
          </cell>
          <cell r="C6976" t="str">
            <v>ABARROTES NO COMESTIBLES</v>
          </cell>
          <cell r="D6976">
            <v>17.57</v>
          </cell>
          <cell r="E6976" t="str">
            <v>Flujo Continuo</v>
          </cell>
        </row>
        <row r="6977">
          <cell r="A6977">
            <v>975268</v>
          </cell>
          <cell r="B6977" t="str">
            <v>KATIVA ARGAN OIL DEEP TREATMENT X 300 ML</v>
          </cell>
          <cell r="C6977" t="str">
            <v>ABARROTES NO COMESTIBLES</v>
          </cell>
          <cell r="D6977">
            <v>15.96</v>
          </cell>
          <cell r="E6977" t="str">
            <v>Flujo Continuo</v>
          </cell>
        </row>
        <row r="6978">
          <cell r="A6978">
            <v>975269</v>
          </cell>
          <cell r="B6978" t="str">
            <v>KATIVA KERATINA DEEP TREATMENT X 300 ML</v>
          </cell>
          <cell r="C6978" t="str">
            <v>ABARROTES NO COMESTIBLES</v>
          </cell>
          <cell r="D6978">
            <v>15.96</v>
          </cell>
          <cell r="E6978" t="str">
            <v>Flujo Continuo</v>
          </cell>
        </row>
        <row r="6979">
          <cell r="A6979">
            <v>975270</v>
          </cell>
          <cell r="B6979" t="str">
            <v>KATIVA COCONUT DEEP TREATMENT X 300ML</v>
          </cell>
          <cell r="C6979" t="str">
            <v>ABARROTES NO COMESTIBLES</v>
          </cell>
          <cell r="D6979">
            <v>15.96</v>
          </cell>
          <cell r="E6979" t="str">
            <v>Flujo Continuo</v>
          </cell>
        </row>
        <row r="6980">
          <cell r="A6980">
            <v>975273</v>
          </cell>
          <cell r="B6980" t="str">
            <v>CEBOLLITA ENCURTIDA EN VINAGRE CALÉ 240G</v>
          </cell>
          <cell r="C6980" t="str">
            <v>ABARROTES COMESTIBLES</v>
          </cell>
          <cell r="D6980">
            <v>4.21</v>
          </cell>
          <cell r="E6980" t="str">
            <v>Flujo Continuo</v>
          </cell>
        </row>
        <row r="6981">
          <cell r="A6981">
            <v>975274</v>
          </cell>
          <cell r="B6981" t="str">
            <v>PEPINILLOS ENCURTID EN VINAGRE CALÉ 240G</v>
          </cell>
          <cell r="C6981" t="str">
            <v>ABARROTES COMESTIBLES</v>
          </cell>
          <cell r="D6981">
            <v>4.21</v>
          </cell>
          <cell r="E6981" t="str">
            <v>Flujo Continuo</v>
          </cell>
        </row>
        <row r="6982">
          <cell r="A6982">
            <v>975275</v>
          </cell>
          <cell r="B6982" t="str">
            <v>CHOCLITOS ENCURTIDO EN VINAGRE CALÉ 240G</v>
          </cell>
          <cell r="C6982" t="str">
            <v>ABARROTES COMESTIBLES</v>
          </cell>
          <cell r="D6982">
            <v>4.84</v>
          </cell>
          <cell r="E6982" t="str">
            <v>Flujo Continuo</v>
          </cell>
        </row>
        <row r="6983">
          <cell r="A6983">
            <v>975284</v>
          </cell>
          <cell r="B6983" t="str">
            <v>CEREAL FRUTYCOLOR SINGLUTEN 350GR C&amp;CO</v>
          </cell>
          <cell r="C6983" t="str">
            <v>ABARROTES COMESTIBLES</v>
          </cell>
          <cell r="D6983">
            <v>7.9</v>
          </cell>
          <cell r="E6983" t="str">
            <v>Flujo Continuo</v>
          </cell>
        </row>
        <row r="6984">
          <cell r="A6984">
            <v>975285</v>
          </cell>
          <cell r="B6984" t="str">
            <v>TARWI EN POLVO X 200GR INKAFOREST</v>
          </cell>
          <cell r="C6984" t="str">
            <v>ABARROTES COMESTIBLES</v>
          </cell>
          <cell r="D6984">
            <v>11.53</v>
          </cell>
          <cell r="E6984" t="str">
            <v>Flujo Continuo</v>
          </cell>
        </row>
        <row r="6985">
          <cell r="A6985">
            <v>975286</v>
          </cell>
          <cell r="B6985" t="str">
            <v>AZÚCAR DE COCO ORG DOYPACK 450G C&amp;CO</v>
          </cell>
          <cell r="C6985" t="str">
            <v>ABARROTES COMESTIBLES</v>
          </cell>
          <cell r="D6985">
            <v>13.14</v>
          </cell>
          <cell r="E6985" t="str">
            <v>Flujo Continuo</v>
          </cell>
        </row>
        <row r="6986">
          <cell r="A6986">
            <v>975287</v>
          </cell>
          <cell r="B6986" t="str">
            <v>PROMO PACK PREMEZCLA 794G + SYRUP 429ML</v>
          </cell>
          <cell r="C6986" t="str">
            <v>ABARROTES COMESTIBLES</v>
          </cell>
          <cell r="D6986">
            <v>24.13</v>
          </cell>
          <cell r="E6986" t="str">
            <v>Flujo Continuo</v>
          </cell>
        </row>
        <row r="6987">
          <cell r="A6987">
            <v>975299</v>
          </cell>
          <cell r="B6987" t="str">
            <v>MAINA PANETTONE GOLOSONE LIMONCREM X750G</v>
          </cell>
          <cell r="C6987" t="str">
            <v>ABARROTES COMESTIBLES</v>
          </cell>
          <cell r="D6987">
            <v>64.52</v>
          </cell>
          <cell r="E6987" t="str">
            <v>Flujo Continuo</v>
          </cell>
        </row>
        <row r="6988">
          <cell r="A6988">
            <v>975302</v>
          </cell>
          <cell r="B6988" t="str">
            <v>ACEITE VEGETAL PREMIUM TONDERO X20 L</v>
          </cell>
          <cell r="C6988" t="str">
            <v>ABARROTES COMESTIBLES</v>
          </cell>
          <cell r="D6988">
            <v>108.69</v>
          </cell>
          <cell r="E6988" t="str">
            <v>Flujo Continuo</v>
          </cell>
        </row>
        <row r="6989">
          <cell r="A6989">
            <v>975303</v>
          </cell>
          <cell r="B6989" t="str">
            <v>ACEITE VEGETAL PREMIUM TONDERO X900 ML</v>
          </cell>
          <cell r="C6989" t="str">
            <v>ABARROTES COMESTIBLES</v>
          </cell>
          <cell r="D6989">
            <v>4.96</v>
          </cell>
          <cell r="E6989" t="str">
            <v>Flujo Continuo</v>
          </cell>
        </row>
        <row r="6990">
          <cell r="A6990">
            <v>975348</v>
          </cell>
          <cell r="B6990" t="str">
            <v>MANO RECOLECTORA HW 200G</v>
          </cell>
          <cell r="C6990" t="str">
            <v>ABARROTES COMESTIBLES</v>
          </cell>
          <cell r="D6990">
            <v>26.83</v>
          </cell>
          <cell r="E6990" t="str">
            <v>Flujo Continuo</v>
          </cell>
        </row>
        <row r="6991">
          <cell r="A6991">
            <v>973663</v>
          </cell>
          <cell r="B6991" t="str">
            <v>VINO CARAY E.NEGRA TORO G.RESERVA 750ML</v>
          </cell>
          <cell r="C6991" t="str">
            <v>ABARROTES BEBIBLES</v>
          </cell>
          <cell r="D6991">
            <v>123.92</v>
          </cell>
          <cell r="E6991" t="str">
            <v>Almacenado</v>
          </cell>
        </row>
        <row r="6992">
          <cell r="A6992">
            <v>968952</v>
          </cell>
          <cell r="B6992" t="str">
            <v>GARBANZOS ESSENTIAL EVERYDAY X425G</v>
          </cell>
          <cell r="C6992" t="str">
            <v>ABARROTES COMESTIBLES</v>
          </cell>
          <cell r="D6992">
            <v>6.54</v>
          </cell>
          <cell r="E6992" t="str">
            <v>Almacenado</v>
          </cell>
        </row>
        <row r="6993">
          <cell r="A6993">
            <v>975349</v>
          </cell>
          <cell r="B6993" t="str">
            <v>CALABAZA GRANDE HW 200GR</v>
          </cell>
          <cell r="C6993" t="str">
            <v>ABARROTES COMESTIBLES</v>
          </cell>
          <cell r="D6993">
            <v>20.59</v>
          </cell>
          <cell r="E6993" t="str">
            <v>Flujo Continuo</v>
          </cell>
        </row>
        <row r="6994">
          <cell r="A6994">
            <v>975350</v>
          </cell>
          <cell r="B6994" t="str">
            <v>CAJA SORPRESA ARCOR HW 100G</v>
          </cell>
          <cell r="C6994" t="str">
            <v>ABARROTES COMESTIBLES</v>
          </cell>
          <cell r="D6994">
            <v>6.67</v>
          </cell>
          <cell r="E6994" t="str">
            <v>Flujo Continuo</v>
          </cell>
        </row>
        <row r="6995">
          <cell r="A6995">
            <v>975351</v>
          </cell>
          <cell r="B6995" t="str">
            <v>SOPA TENEBROSA HW 500G</v>
          </cell>
          <cell r="C6995" t="str">
            <v>ABARROTES COMESTIBLES</v>
          </cell>
          <cell r="D6995">
            <v>9.67</v>
          </cell>
          <cell r="E6995" t="str">
            <v>Flujo Continuo</v>
          </cell>
        </row>
        <row r="6996">
          <cell r="A6996">
            <v>975352</v>
          </cell>
          <cell r="B6996" t="str">
            <v>MR.POPS EVOL.FEST HW 432GR</v>
          </cell>
          <cell r="C6996" t="str">
            <v>ABARROTES COMESTIBLES</v>
          </cell>
          <cell r="D6996">
            <v>5.5</v>
          </cell>
          <cell r="E6996" t="str">
            <v>Flujo Continuo</v>
          </cell>
        </row>
        <row r="6997">
          <cell r="A6997">
            <v>975661</v>
          </cell>
          <cell r="B6997" t="str">
            <v>SET GIRLS BUTTERFLY EAU SPRAY+SHAM 240ML</v>
          </cell>
          <cell r="C6997" t="str">
            <v>ABARROTES NO COMESTIBLES</v>
          </cell>
          <cell r="D6997">
            <v>46.19</v>
          </cell>
          <cell r="E6997" t="str">
            <v>Flujo Continuo</v>
          </cell>
        </row>
        <row r="6998">
          <cell r="A6998">
            <v>975662</v>
          </cell>
          <cell r="B6998" t="str">
            <v>SET BOYS1 EAU DT SPRAY + SHAM 240ML</v>
          </cell>
          <cell r="C6998" t="str">
            <v>ABARROTES NO COMESTIBLES</v>
          </cell>
          <cell r="D6998">
            <v>46.19</v>
          </cell>
          <cell r="E6998" t="str">
            <v>Flujo Continuo</v>
          </cell>
        </row>
        <row r="6999">
          <cell r="A6999">
            <v>975663</v>
          </cell>
          <cell r="B6999" t="str">
            <v>TOALLITAS HUMEDAS FROZEN X100</v>
          </cell>
          <cell r="C6999" t="str">
            <v>ABARROTES NO COMESTIBLES</v>
          </cell>
          <cell r="D6999">
            <v>6.44</v>
          </cell>
          <cell r="E6999" t="str">
            <v>Flujo Continuo</v>
          </cell>
        </row>
        <row r="7000">
          <cell r="A7000">
            <v>975664</v>
          </cell>
          <cell r="B7000" t="str">
            <v>TOALLITAS HUMEDAS HELLO KITTY X100</v>
          </cell>
          <cell r="C7000" t="str">
            <v>ABARROTES NO COMESTIBLES</v>
          </cell>
          <cell r="D7000">
            <v>6.44</v>
          </cell>
          <cell r="E7000" t="str">
            <v>Flujo Continuo</v>
          </cell>
        </row>
        <row r="7001">
          <cell r="A7001">
            <v>975668</v>
          </cell>
          <cell r="B7001" t="str">
            <v>AUSTRALIAN GOLD ACCELERAT LOT 100ML</v>
          </cell>
          <cell r="C7001" t="str">
            <v>ABARROTES NO COMESTIBLES</v>
          </cell>
          <cell r="D7001">
            <v>21.98</v>
          </cell>
          <cell r="E7001" t="str">
            <v>Flujo Continuo</v>
          </cell>
        </row>
        <row r="7002">
          <cell r="A7002">
            <v>975669</v>
          </cell>
          <cell r="B7002" t="str">
            <v>AUSTRALIAN GOLD LOT/BRONZ F30 237ML</v>
          </cell>
          <cell r="C7002" t="str">
            <v>ABARROTES NO COMESTIBLES</v>
          </cell>
          <cell r="D7002">
            <v>49.52</v>
          </cell>
          <cell r="E7002" t="str">
            <v>Flujo Continuo</v>
          </cell>
        </row>
        <row r="7003">
          <cell r="A7003">
            <v>975670</v>
          </cell>
          <cell r="B7003" t="str">
            <v>AUSTRALIAN GOLD SPR/BRONZ F15 100ML</v>
          </cell>
          <cell r="C7003" t="str">
            <v>ABARROTES NO COMESTIBLES</v>
          </cell>
          <cell r="D7003">
            <v>36.299999999999997</v>
          </cell>
          <cell r="E7003" t="str">
            <v>Flujo Continuo</v>
          </cell>
        </row>
        <row r="7004">
          <cell r="A7004">
            <v>975691</v>
          </cell>
          <cell r="B7004" t="str">
            <v>TRIPACK JB SPA PREMIUM 115G, RADIANTE</v>
          </cell>
          <cell r="C7004" t="str">
            <v>ABARROTES NO COMESTIBLES</v>
          </cell>
          <cell r="D7004">
            <v>4.32</v>
          </cell>
          <cell r="E7004" t="str">
            <v>Flujo Continuo</v>
          </cell>
        </row>
        <row r="7005">
          <cell r="A7005">
            <v>975692</v>
          </cell>
          <cell r="B7005" t="str">
            <v>TRIPACK JB SPA PREMIUM 115G, REFRESCANTE</v>
          </cell>
          <cell r="C7005" t="str">
            <v>ABARROTES NO COMESTIBLES</v>
          </cell>
          <cell r="D7005">
            <v>4.32</v>
          </cell>
          <cell r="E7005" t="str">
            <v>Flujo Continuo</v>
          </cell>
        </row>
        <row r="7006">
          <cell r="A7006">
            <v>975693</v>
          </cell>
          <cell r="B7006" t="str">
            <v>TRIPACK JB SPA PREMIUM 115G, EXFOLIANTE</v>
          </cell>
          <cell r="C7006" t="str">
            <v>ABARROTES NO COMESTIBLES</v>
          </cell>
          <cell r="D7006">
            <v>4.32</v>
          </cell>
          <cell r="E7006" t="str">
            <v>Flujo Continuo</v>
          </cell>
        </row>
        <row r="7007">
          <cell r="A7007">
            <v>975721</v>
          </cell>
          <cell r="B7007" t="str">
            <v>SCHICK XTREME PAGUE 6 LLEVE 8 HOMBRE</v>
          </cell>
          <cell r="C7007" t="str">
            <v>ABARROTES NO COMESTIBLES</v>
          </cell>
          <cell r="D7007">
            <v>19.46</v>
          </cell>
          <cell r="E7007" t="str">
            <v>Flujo Continuo</v>
          </cell>
        </row>
        <row r="7008">
          <cell r="A7008">
            <v>975722</v>
          </cell>
          <cell r="B7008" t="str">
            <v>PROTECTORSOLAR NTG HYDROBOOST FPS50 88ML</v>
          </cell>
          <cell r="C7008" t="str">
            <v>ABARROTES NO COMESTIBLES</v>
          </cell>
          <cell r="D7008">
            <v>33.75</v>
          </cell>
          <cell r="E7008" t="str">
            <v>Flujo Continuo</v>
          </cell>
        </row>
        <row r="7009">
          <cell r="A7009">
            <v>975723</v>
          </cell>
          <cell r="B7009" t="str">
            <v>NIVEA MICELLAR PIEL SENSIBLE 400 ML</v>
          </cell>
          <cell r="C7009" t="str">
            <v>ABARROTES NO COMESTIBLES</v>
          </cell>
          <cell r="D7009">
            <v>26.04</v>
          </cell>
          <cell r="E7009" t="str">
            <v>Flujo Continuo</v>
          </cell>
        </row>
        <row r="7010">
          <cell r="A7010">
            <v>975929</v>
          </cell>
          <cell r="B7010" t="str">
            <v>BLOQ BAHIA BEBES SPF50+ 110G RD</v>
          </cell>
          <cell r="C7010" t="str">
            <v>ABARROTES NO COMESTIBLES</v>
          </cell>
          <cell r="D7010">
            <v>19.559999999999999</v>
          </cell>
          <cell r="E7010" t="str">
            <v>Flujo Continuo</v>
          </cell>
        </row>
        <row r="7011">
          <cell r="A7011">
            <v>975930</v>
          </cell>
          <cell r="B7011" t="str">
            <v>BLOQ BAHIA SUPERKIDS SPF70 110G RD</v>
          </cell>
          <cell r="C7011" t="str">
            <v>ABARROTES NO COMESTIBLES</v>
          </cell>
          <cell r="D7011">
            <v>24.37</v>
          </cell>
          <cell r="E7011" t="str">
            <v>Flujo Continuo</v>
          </cell>
        </row>
        <row r="7012">
          <cell r="A7012">
            <v>975931</v>
          </cell>
          <cell r="B7012" t="str">
            <v>GOMAS MOGUL EXTREME XL MAST X400G</v>
          </cell>
          <cell r="C7012" t="str">
            <v>ABARROTES COMESTIBLES</v>
          </cell>
          <cell r="D7012">
            <v>6.94</v>
          </cell>
          <cell r="E7012" t="str">
            <v>Flujo Continuo</v>
          </cell>
        </row>
        <row r="7013">
          <cell r="A7013">
            <v>975934</v>
          </cell>
          <cell r="B7013" t="str">
            <v>HAWAIIAN TROPIC OZONO DD PLUS SPF70</v>
          </cell>
          <cell r="C7013" t="str">
            <v>ABARROTES NO COMESTIBLES</v>
          </cell>
          <cell r="D7013">
            <v>37.31</v>
          </cell>
          <cell r="E7013" t="str">
            <v>Flujo Continuo</v>
          </cell>
        </row>
        <row r="7014">
          <cell r="A7014">
            <v>976031</v>
          </cell>
          <cell r="B7014" t="str">
            <v>SAL AMAZÓNICA GOURMET ONZA CJ X 500G</v>
          </cell>
          <cell r="C7014" t="str">
            <v>ABARROTES COMESTIBLES</v>
          </cell>
          <cell r="D7014">
            <v>7.3</v>
          </cell>
          <cell r="E7014" t="str">
            <v>Flujo Continuo</v>
          </cell>
        </row>
        <row r="7015">
          <cell r="A7015">
            <v>976032</v>
          </cell>
          <cell r="B7015" t="str">
            <v>SAL AMAZÓNICA GOURMET ONZA PT X 400G</v>
          </cell>
          <cell r="C7015" t="str">
            <v>ABARROTES COMESTIBLES</v>
          </cell>
          <cell r="D7015">
            <v>14.05</v>
          </cell>
          <cell r="E7015" t="str">
            <v>Flujo Continuo</v>
          </cell>
        </row>
        <row r="7016">
          <cell r="A7016">
            <v>976033</v>
          </cell>
          <cell r="B7016" t="str">
            <v>SAL DE MARAS ROSADA FINA ONZA PT X 400G</v>
          </cell>
          <cell r="C7016" t="str">
            <v>ABARROTES COMESTIBLES</v>
          </cell>
          <cell r="D7016">
            <v>10.54</v>
          </cell>
          <cell r="E7016" t="str">
            <v>Flujo Continuo</v>
          </cell>
        </row>
        <row r="7017">
          <cell r="A7017">
            <v>976034</v>
          </cell>
          <cell r="B7017" t="str">
            <v>SAL DE MARAS ROSAD GRUESA ONZA PT X 400G</v>
          </cell>
          <cell r="C7017" t="str">
            <v>ABARROTES COMESTIBLES</v>
          </cell>
          <cell r="D7017">
            <v>10.54</v>
          </cell>
          <cell r="E7017" t="str">
            <v>Flujo Continuo</v>
          </cell>
        </row>
        <row r="7018">
          <cell r="A7018">
            <v>976038</v>
          </cell>
          <cell r="B7018" t="str">
            <v>PACK LA FIDELIA INFUSION X10UN + TAZA</v>
          </cell>
          <cell r="C7018" t="str">
            <v>ABARROTES COMESTIBLES</v>
          </cell>
          <cell r="D7018">
            <v>36.71</v>
          </cell>
          <cell r="E7018" t="str">
            <v>Flujo Continuo</v>
          </cell>
        </row>
        <row r="7019">
          <cell r="A7019">
            <v>976042</v>
          </cell>
          <cell r="B7019" t="str">
            <v>GARNIER EXPR ACLARA MEDIA 40G EXP .</v>
          </cell>
          <cell r="C7019" t="str">
            <v>ABARROTES NO COMESTIBLES</v>
          </cell>
          <cell r="D7019">
            <v>27.83</v>
          </cell>
          <cell r="E7019" t="str">
            <v>Flujo Continuo</v>
          </cell>
        </row>
        <row r="7020">
          <cell r="A7020">
            <v>976043</v>
          </cell>
          <cell r="B7020" t="str">
            <v>GARNIER EXPR ACLARA CLARA 40G EXP .</v>
          </cell>
          <cell r="C7020" t="str">
            <v>ABARROTES NO COMESTIBLES</v>
          </cell>
          <cell r="D7020">
            <v>27.83</v>
          </cell>
          <cell r="E7020" t="str">
            <v>Flujo Continuo</v>
          </cell>
        </row>
        <row r="7021">
          <cell r="A7021">
            <v>976044</v>
          </cell>
          <cell r="B7021" t="str">
            <v>SERUM OJOS REVITALIFT HA 20ML</v>
          </cell>
          <cell r="C7021" t="str">
            <v>ABARROTES NO COMESTIBLES</v>
          </cell>
          <cell r="D7021">
            <v>58.08</v>
          </cell>
          <cell r="E7021" t="str">
            <v>Flujo Continuo</v>
          </cell>
        </row>
        <row r="7022">
          <cell r="A7022">
            <v>976045</v>
          </cell>
          <cell r="B7022" t="str">
            <v>GEL CREMA REVITALIFT HA 50ML</v>
          </cell>
          <cell r="C7022" t="str">
            <v>ABARROTES NO COMESTIBLES</v>
          </cell>
          <cell r="D7022">
            <v>50.96</v>
          </cell>
          <cell r="E7022" t="str">
            <v>Flujo Continuo</v>
          </cell>
        </row>
        <row r="7023">
          <cell r="A7023">
            <v>976046</v>
          </cell>
          <cell r="B7023" t="str">
            <v>GEL REVITALIFT ACIDO HIALURONICO 150ML</v>
          </cell>
          <cell r="C7023" t="str">
            <v>ABARROTES NO COMESTIBLES</v>
          </cell>
          <cell r="D7023">
            <v>21.89</v>
          </cell>
          <cell r="E7023" t="str">
            <v>Flujo Continuo</v>
          </cell>
        </row>
        <row r="7024">
          <cell r="A7024">
            <v>976047</v>
          </cell>
          <cell r="B7024" t="str">
            <v>CHOCOLATE TAZA 100% CACAO 90G CUISINE&amp;CO</v>
          </cell>
          <cell r="C7024" t="str">
            <v>ABARROTES COMESTIBLES</v>
          </cell>
          <cell r="D7024">
            <v>7.25</v>
          </cell>
          <cell r="E7024" t="str">
            <v>Flujo Continuo</v>
          </cell>
        </row>
        <row r="7025">
          <cell r="A7025">
            <v>976048</v>
          </cell>
          <cell r="B7025" t="str">
            <v>COLOSSAL CURL BNCE VERY BLACK WTP</v>
          </cell>
          <cell r="C7025" t="str">
            <v>ABARROTES NO COMESTIBLES</v>
          </cell>
          <cell r="D7025">
            <v>35.53</v>
          </cell>
          <cell r="E7025" t="str">
            <v>Flujo Continuo</v>
          </cell>
        </row>
        <row r="7026">
          <cell r="A7026">
            <v>976050</v>
          </cell>
          <cell r="B7026" t="str">
            <v>SS VINYL INK UNRIVALED</v>
          </cell>
          <cell r="C7026" t="str">
            <v>ABARROTES NO COMESTIBLES</v>
          </cell>
          <cell r="D7026">
            <v>40.24</v>
          </cell>
          <cell r="E7026" t="str">
            <v>Flujo Continuo</v>
          </cell>
        </row>
        <row r="7027">
          <cell r="A7027">
            <v>976051</v>
          </cell>
          <cell r="B7027" t="str">
            <v>SS VINYL INK ROYAL</v>
          </cell>
          <cell r="C7027" t="str">
            <v>ABARROTES NO COMESTIBLES</v>
          </cell>
          <cell r="D7027">
            <v>40.24</v>
          </cell>
          <cell r="E7027" t="str">
            <v>Flujo Continuo</v>
          </cell>
        </row>
        <row r="7028">
          <cell r="A7028">
            <v>976052</v>
          </cell>
          <cell r="B7028" t="str">
            <v>SS VINYL INK WICKED</v>
          </cell>
          <cell r="C7028" t="str">
            <v>ABARROTES NO COMESTIBLES</v>
          </cell>
          <cell r="D7028">
            <v>40.24</v>
          </cell>
          <cell r="E7028" t="str">
            <v>Flujo Continuo</v>
          </cell>
        </row>
        <row r="7029">
          <cell r="A7029">
            <v>976053</v>
          </cell>
          <cell r="B7029" t="str">
            <v>SS VINYL INK RED-HOT</v>
          </cell>
          <cell r="C7029" t="str">
            <v>ABARROTES NO COMESTIBLES</v>
          </cell>
          <cell r="D7029">
            <v>40.24</v>
          </cell>
          <cell r="E7029" t="str">
            <v>Flujo Continuo</v>
          </cell>
        </row>
        <row r="7030">
          <cell r="A7030">
            <v>976055</v>
          </cell>
          <cell r="B7030" t="str">
            <v>SS VINYL INK COY</v>
          </cell>
          <cell r="C7030" t="str">
            <v>ABARROTES NO COMESTIBLES</v>
          </cell>
          <cell r="D7030">
            <v>40.24</v>
          </cell>
          <cell r="E7030" t="str">
            <v>Flujo Continuo</v>
          </cell>
        </row>
        <row r="7031">
          <cell r="A7031">
            <v>976056</v>
          </cell>
          <cell r="B7031" t="str">
            <v>SS VINYL INK WITTY</v>
          </cell>
          <cell r="C7031" t="str">
            <v>ABARROTES NO COMESTIBLES</v>
          </cell>
          <cell r="D7031">
            <v>40.24</v>
          </cell>
          <cell r="E7031" t="str">
            <v>Flujo Continuo</v>
          </cell>
        </row>
        <row r="7032">
          <cell r="A7032">
            <v>976057</v>
          </cell>
          <cell r="B7032" t="str">
            <v>SS VINYL INK CHEEKY</v>
          </cell>
          <cell r="C7032" t="str">
            <v>ABARROTES NO COMESTIBLES</v>
          </cell>
          <cell r="D7032">
            <v>40.24</v>
          </cell>
          <cell r="E7032" t="str">
            <v>Flujo Continuo</v>
          </cell>
        </row>
        <row r="7033">
          <cell r="A7033">
            <v>976058</v>
          </cell>
          <cell r="B7033" t="str">
            <v>SS VINYL INK PEACHY</v>
          </cell>
          <cell r="C7033" t="str">
            <v>ABARROTES NO COMESTIBLES</v>
          </cell>
          <cell r="D7033">
            <v>40.24</v>
          </cell>
          <cell r="E7033" t="str">
            <v>Flujo Continuo</v>
          </cell>
        </row>
        <row r="7034">
          <cell r="A7034">
            <v>976059</v>
          </cell>
          <cell r="B7034" t="str">
            <v>SS VINYL INK LIPPY</v>
          </cell>
          <cell r="C7034" t="str">
            <v>ABARROTES NO COMESTIBLES</v>
          </cell>
          <cell r="D7034">
            <v>40.24</v>
          </cell>
          <cell r="E7034" t="str">
            <v>Flujo Continuo</v>
          </cell>
        </row>
        <row r="7035">
          <cell r="A7035">
            <v>976061</v>
          </cell>
          <cell r="B7035" t="str">
            <v>BARQUILLOS PARA HELADO 12UN CUISINE&amp;CO</v>
          </cell>
          <cell r="C7035" t="str">
            <v>ABARROTES COMESTIBLES</v>
          </cell>
          <cell r="D7035">
            <v>2.62</v>
          </cell>
          <cell r="E7035" t="str">
            <v>Flujo Continuo</v>
          </cell>
        </row>
        <row r="7036">
          <cell r="A7036">
            <v>976089</v>
          </cell>
          <cell r="B7036" t="str">
            <v>CARAMELOS CAFE CHOCOLATE ARCOR 365GR</v>
          </cell>
          <cell r="C7036" t="str">
            <v>ABARROTES COMESTIBLES</v>
          </cell>
          <cell r="D7036">
            <v>7.43</v>
          </cell>
          <cell r="E7036" t="str">
            <v>Flujo Continuo</v>
          </cell>
        </row>
        <row r="7037">
          <cell r="A7037">
            <v>976145</v>
          </cell>
          <cell r="B7037" t="str">
            <v>ESPUMANTE FINCA ROTONDO BRUT ROSE 750ML</v>
          </cell>
          <cell r="C7037" t="str">
            <v>ABARROTES BEBIBLES</v>
          </cell>
          <cell r="D7037">
            <v>33.9</v>
          </cell>
          <cell r="E7037" t="str">
            <v>Flujo Continuo</v>
          </cell>
        </row>
        <row r="7038">
          <cell r="A7038">
            <v>976146</v>
          </cell>
          <cell r="B7038" t="str">
            <v>ESPUMANTE INTIPALKA DEMI SEC 750ML</v>
          </cell>
          <cell r="C7038" t="str">
            <v>ABARROTES BEBIBLES</v>
          </cell>
          <cell r="D7038">
            <v>27.2</v>
          </cell>
          <cell r="E7038" t="str">
            <v>Flujo Continuo</v>
          </cell>
        </row>
        <row r="7039">
          <cell r="A7039">
            <v>976147</v>
          </cell>
          <cell r="B7039" t="str">
            <v>ESPUMANTE NAPOLEON ROSSO 750ML</v>
          </cell>
          <cell r="C7039" t="str">
            <v>ABARROTES BEBIBLES</v>
          </cell>
          <cell r="D7039">
            <v>9.93</v>
          </cell>
          <cell r="E7039" t="str">
            <v>Flujo Continuo</v>
          </cell>
        </row>
        <row r="7040">
          <cell r="A7040">
            <v>976148</v>
          </cell>
          <cell r="B7040" t="str">
            <v>ESPUMANTE VALDIVIESO DOLCE BIANCO 750ML</v>
          </cell>
          <cell r="C7040" t="str">
            <v>ABARROTES BEBIBLES</v>
          </cell>
          <cell r="D7040">
            <v>36.61</v>
          </cell>
          <cell r="E7040" t="str">
            <v>Flujo Continuo</v>
          </cell>
        </row>
        <row r="7041">
          <cell r="A7041">
            <v>976149</v>
          </cell>
          <cell r="B7041" t="str">
            <v>ESPUMANTE VALDIVIESO DOLCE ROSSO 750ML</v>
          </cell>
          <cell r="C7041" t="str">
            <v>ABARROTES BEBIBLES</v>
          </cell>
          <cell r="D7041">
            <v>36.61</v>
          </cell>
          <cell r="E7041" t="str">
            <v>Flujo Continuo</v>
          </cell>
        </row>
        <row r="7042">
          <cell r="A7042">
            <v>976156</v>
          </cell>
          <cell r="B7042" t="str">
            <v>VINO BLANC PESCADOR VERDEJO 750M</v>
          </cell>
          <cell r="C7042" t="str">
            <v>ABARROTES BEBIBLES</v>
          </cell>
          <cell r="D7042">
            <v>28.06</v>
          </cell>
          <cell r="E7042" t="str">
            <v>Flujo Continuo</v>
          </cell>
        </row>
        <row r="7043">
          <cell r="A7043">
            <v>976158</v>
          </cell>
          <cell r="B7043" t="str">
            <v>WHISKY MACALLAN 12Y DOUBLE CASK 700ML</v>
          </cell>
          <cell r="C7043" t="str">
            <v>ABARROTES BEBIBLES</v>
          </cell>
          <cell r="D7043">
            <v>276.38</v>
          </cell>
          <cell r="E7043" t="str">
            <v>Flujo Continuo</v>
          </cell>
        </row>
        <row r="7044">
          <cell r="A7044">
            <v>976159</v>
          </cell>
          <cell r="B7044" t="str">
            <v>ESPONJA SCOTCH BRITE CERO RAYAS P2LL3</v>
          </cell>
          <cell r="C7044" t="str">
            <v>ABARROTES NO COMESTIBLES</v>
          </cell>
          <cell r="D7044">
            <v>8.2100000000000009</v>
          </cell>
          <cell r="E7044" t="str">
            <v>Flujo Continuo</v>
          </cell>
        </row>
        <row r="7045">
          <cell r="A7045">
            <v>976160</v>
          </cell>
          <cell r="B7045" t="str">
            <v>SAL DE SODA MICROPERLADA X3   X100G</v>
          </cell>
          <cell r="C7045" t="str">
            <v>ABARROTES NO COMESTIBLES</v>
          </cell>
          <cell r="D7045">
            <v>5.25</v>
          </cell>
          <cell r="E7045" t="str">
            <v>Flujo Continuo</v>
          </cell>
        </row>
        <row r="7046">
          <cell r="A7046">
            <v>976168</v>
          </cell>
          <cell r="B7046" t="str">
            <v>FILETE ATUN EN AC VEG 6PCK A-1</v>
          </cell>
          <cell r="C7046" t="str">
            <v>ABARROTES COMESTIBLES</v>
          </cell>
          <cell r="D7046">
            <v>24.92</v>
          </cell>
          <cell r="E7046" t="str">
            <v>Flujo Continuo</v>
          </cell>
        </row>
        <row r="7047">
          <cell r="A7047">
            <v>976169</v>
          </cell>
          <cell r="B7047" t="str">
            <v>FILETE ATUN EN AGUA 6PCK A-1</v>
          </cell>
          <cell r="C7047" t="str">
            <v>ABARROTES COMESTIBLES</v>
          </cell>
          <cell r="D7047">
            <v>24.92</v>
          </cell>
          <cell r="E7047" t="str">
            <v>Flujo Continuo</v>
          </cell>
        </row>
        <row r="7048">
          <cell r="A7048">
            <v>976170</v>
          </cell>
          <cell r="B7048" t="str">
            <v>TROZOS ATUN EN AC VEG 6PCK A-1</v>
          </cell>
          <cell r="C7048" t="str">
            <v>ABARROTES COMESTIBLES</v>
          </cell>
          <cell r="D7048">
            <v>20.34</v>
          </cell>
          <cell r="E7048" t="str">
            <v>Flujo Continuo</v>
          </cell>
        </row>
        <row r="7049">
          <cell r="A7049">
            <v>976175</v>
          </cell>
          <cell r="B7049" t="str">
            <v>SOPORTE DE MUÑECA AJUSTABLE 3M FUTURO</v>
          </cell>
          <cell r="C7049" t="str">
            <v>ABARROTES NO COMESTIBLES</v>
          </cell>
          <cell r="D7049">
            <v>17.329999999999998</v>
          </cell>
          <cell r="E7049" t="str">
            <v>Flujo Continuo</v>
          </cell>
        </row>
        <row r="7050">
          <cell r="A7050">
            <v>976176</v>
          </cell>
          <cell r="B7050" t="str">
            <v>SOPORTE DE CODO AJUSTABLE 3M FUTURO</v>
          </cell>
          <cell r="C7050" t="str">
            <v>ABARROTES NO COMESTIBLES</v>
          </cell>
          <cell r="D7050">
            <v>20.99</v>
          </cell>
          <cell r="E7050" t="str">
            <v>Flujo Continuo</v>
          </cell>
        </row>
        <row r="7051">
          <cell r="A7051">
            <v>976177</v>
          </cell>
          <cell r="B7051" t="str">
            <v>SOPORTE DE RODILLA AJUSTABLE 3M FUTURO</v>
          </cell>
          <cell r="C7051" t="str">
            <v>ABARROTES NO COMESTIBLES</v>
          </cell>
          <cell r="D7051">
            <v>31.23</v>
          </cell>
          <cell r="E7051" t="str">
            <v>Flujo Continuo</v>
          </cell>
        </row>
        <row r="7052">
          <cell r="A7052">
            <v>976178</v>
          </cell>
          <cell r="B7052" t="str">
            <v>SOPORTE DE TOBILLO AJUSTABLE 3M FUTURO</v>
          </cell>
          <cell r="C7052" t="str">
            <v>ABARROTES NO COMESTIBLES</v>
          </cell>
          <cell r="D7052">
            <v>24.55</v>
          </cell>
          <cell r="E7052" t="str">
            <v>Flujo Continuo</v>
          </cell>
        </row>
        <row r="7053">
          <cell r="A7053">
            <v>976240</v>
          </cell>
          <cell r="B7053" t="str">
            <v>SPF 30 SUNSCREEN LOTION  8OZ</v>
          </cell>
          <cell r="C7053" t="str">
            <v>ABARROTES NO COMESTIBLES</v>
          </cell>
          <cell r="D7053">
            <v>50.36</v>
          </cell>
          <cell r="E7053" t="str">
            <v>Flujo Continuo</v>
          </cell>
        </row>
        <row r="7054">
          <cell r="A7054">
            <v>976241</v>
          </cell>
          <cell r="B7054" t="str">
            <v>SPF 50 SUNSCREEN LOTION  8OZ</v>
          </cell>
          <cell r="C7054" t="str">
            <v>ABARROTES NO COMESTIBLES</v>
          </cell>
          <cell r="D7054">
            <v>50.36</v>
          </cell>
          <cell r="E7054" t="str">
            <v>Flujo Continuo</v>
          </cell>
        </row>
        <row r="7055">
          <cell r="A7055">
            <v>976242</v>
          </cell>
          <cell r="B7055" t="str">
            <v>SPF 70 SUNSCREEN LOTION  8OZ</v>
          </cell>
          <cell r="C7055" t="str">
            <v>ABARROTES NO COMESTIBLES</v>
          </cell>
          <cell r="D7055">
            <v>50.36</v>
          </cell>
          <cell r="E7055" t="str">
            <v>Flujo Continuo</v>
          </cell>
        </row>
        <row r="7056">
          <cell r="A7056">
            <v>976243</v>
          </cell>
          <cell r="B7056" t="str">
            <v>SPF 45 SUNSCREEN FACE MIST</v>
          </cell>
          <cell r="C7056" t="str">
            <v>ABARROTES NO COMESTIBLES</v>
          </cell>
          <cell r="D7056">
            <v>50.36</v>
          </cell>
          <cell r="E7056" t="str">
            <v>Flujo Continuo</v>
          </cell>
        </row>
        <row r="7057">
          <cell r="A7057">
            <v>976244</v>
          </cell>
          <cell r="B7057" t="str">
            <v>SPF 50 SUNSCREEN LOTION 3OZ</v>
          </cell>
          <cell r="C7057" t="str">
            <v>ABARROTES NO COMESTIBLES</v>
          </cell>
          <cell r="D7057">
            <v>59.26</v>
          </cell>
          <cell r="E7057" t="str">
            <v>Flujo Continuo</v>
          </cell>
        </row>
        <row r="7058">
          <cell r="A7058">
            <v>976245</v>
          </cell>
          <cell r="B7058" t="str">
            <v>SPF 50 TINTED SUNSCREEN FACE STICK</v>
          </cell>
          <cell r="C7058" t="str">
            <v>ABARROTES NO COMESTIBLES</v>
          </cell>
          <cell r="D7058">
            <v>65.19</v>
          </cell>
          <cell r="E7058" t="str">
            <v>Flujo Continuo</v>
          </cell>
        </row>
        <row r="7059">
          <cell r="A7059">
            <v>976325</v>
          </cell>
          <cell r="B7059" t="str">
            <v>PANETTONE MILANESSE BASSO TRE MARIE 1KG</v>
          </cell>
          <cell r="C7059" t="str">
            <v>ABARROTES COMESTIBLES</v>
          </cell>
          <cell r="D7059">
            <v>84.84</v>
          </cell>
          <cell r="E7059" t="str">
            <v>Flujo Continuo</v>
          </cell>
        </row>
        <row r="7060">
          <cell r="A7060">
            <v>976326</v>
          </cell>
          <cell r="B7060" t="str">
            <v>PANETTONE RE NOIR AL CIOC TRE MARIE 900G</v>
          </cell>
          <cell r="C7060" t="str">
            <v>ABARROTES COMESTIBLES</v>
          </cell>
          <cell r="D7060">
            <v>102.58</v>
          </cell>
          <cell r="E7060" t="str">
            <v>Flujo Continuo</v>
          </cell>
        </row>
        <row r="7061">
          <cell r="A7061">
            <v>976327</v>
          </cell>
          <cell r="B7061" t="str">
            <v>PANDORO IL MAGNIFICO TRE MARIE 1KG</v>
          </cell>
          <cell r="C7061" t="str">
            <v>ABARROTES COMESTIBLES</v>
          </cell>
          <cell r="D7061">
            <v>84.84</v>
          </cell>
          <cell r="E7061" t="str">
            <v>Flujo Continuo</v>
          </cell>
        </row>
        <row r="7062">
          <cell r="A7062">
            <v>976328</v>
          </cell>
          <cell r="B7062" t="str">
            <v>PANETOTONE PERLA DEL SUD TRE MARIE 850G</v>
          </cell>
          <cell r="C7062" t="str">
            <v>ABARROTES COMESTIBLES</v>
          </cell>
          <cell r="D7062">
            <v>102.58</v>
          </cell>
          <cell r="E7062" t="str">
            <v>Flujo Continuo</v>
          </cell>
        </row>
        <row r="7063">
          <cell r="A7063">
            <v>976364</v>
          </cell>
          <cell r="B7063" t="str">
            <v>BRITVIC JUGO DE TOMATE VIDRIO X 200 ML</v>
          </cell>
          <cell r="C7063" t="str">
            <v>ABARROTES BEBIBLES</v>
          </cell>
          <cell r="D7063">
            <v>4.6900000000000004</v>
          </cell>
          <cell r="E7063" t="str">
            <v>Flujo Continuo</v>
          </cell>
        </row>
        <row r="7064">
          <cell r="A7064">
            <v>976367</v>
          </cell>
          <cell r="B7064" t="str">
            <v>RON FLOR DE CAÑA 18 AÑOS BOT 750ML+ COPA</v>
          </cell>
          <cell r="C7064" t="str">
            <v>ABARROTES BEBIBLES</v>
          </cell>
          <cell r="D7064">
            <v>134.16999999999999</v>
          </cell>
          <cell r="E7064" t="str">
            <v>Flujo Continuo</v>
          </cell>
        </row>
        <row r="7065">
          <cell r="A7065">
            <v>976368</v>
          </cell>
          <cell r="B7065" t="str">
            <v>WHISKY JACK DANIELS N7 750ML + BOT 375ML</v>
          </cell>
          <cell r="C7065" t="str">
            <v>ABARROTES BEBIBLES</v>
          </cell>
          <cell r="D7065">
            <v>83.32</v>
          </cell>
          <cell r="E7065" t="str">
            <v>Flujo Continuo</v>
          </cell>
        </row>
        <row r="7066">
          <cell r="A7066">
            <v>976369</v>
          </cell>
          <cell r="B7066" t="str">
            <v>PACK LICOR JAGERMEISTER 700ML+MOLD SILIC</v>
          </cell>
          <cell r="C7066" t="str">
            <v>ABARROTES BEBIBLES</v>
          </cell>
          <cell r="D7066">
            <v>50.76</v>
          </cell>
          <cell r="E7066" t="str">
            <v>Flujo Continuo</v>
          </cell>
        </row>
        <row r="7067">
          <cell r="A7067">
            <v>976370</v>
          </cell>
          <cell r="B7067" t="str">
            <v>WHISKY JW BLACK 750ML + PARLANTE ECO</v>
          </cell>
          <cell r="C7067" t="str">
            <v>ABARROTES BEBIBLES</v>
          </cell>
          <cell r="D7067">
            <v>104.38</v>
          </cell>
          <cell r="E7067" t="str">
            <v>Flujo Continuo</v>
          </cell>
        </row>
        <row r="7068">
          <cell r="A7068">
            <v>976371</v>
          </cell>
          <cell r="B7068" t="str">
            <v>WHISKY JOHNNIE WALK.RED 750ML+ 4 PERKINS</v>
          </cell>
          <cell r="C7068" t="str">
            <v>ABARROTES BEBIBLES</v>
          </cell>
          <cell r="D7068">
            <v>46.75</v>
          </cell>
          <cell r="E7068" t="str">
            <v>Flujo Continuo</v>
          </cell>
        </row>
        <row r="7069">
          <cell r="A7069">
            <v>976372</v>
          </cell>
          <cell r="B7069" t="str">
            <v>LICOR BAILEYS ORIGINAL 750ML + 2 BOLWS</v>
          </cell>
          <cell r="C7069" t="str">
            <v>ABARROTES BEBIBLES</v>
          </cell>
          <cell r="D7069">
            <v>55.39</v>
          </cell>
          <cell r="E7069" t="str">
            <v>Flujo Continuo</v>
          </cell>
        </row>
        <row r="7070">
          <cell r="A7070">
            <v>976373</v>
          </cell>
          <cell r="B7070" t="str">
            <v>YAK CREMA AUTOBRILLANTE INCOLORA 45G</v>
          </cell>
          <cell r="C7070" t="str">
            <v>ABARROTES NO COMESTIBLES</v>
          </cell>
          <cell r="D7070">
            <v>11.2</v>
          </cell>
          <cell r="E7070" t="str">
            <v>Flujo Continuo</v>
          </cell>
        </row>
        <row r="7071">
          <cell r="A7071">
            <v>976374</v>
          </cell>
          <cell r="B7071" t="str">
            <v>YAK CREMA AUTOBRILLANTE NEGRA 45G</v>
          </cell>
          <cell r="C7071" t="str">
            <v>ABARROTES NO COMESTIBLES</v>
          </cell>
          <cell r="D7071">
            <v>11.2</v>
          </cell>
          <cell r="E7071" t="str">
            <v>Flujo Continuo</v>
          </cell>
        </row>
        <row r="7072">
          <cell r="A7072">
            <v>976378</v>
          </cell>
          <cell r="B7072" t="str">
            <v>PROTECTOR SOLAR UV FLUID 40GR</v>
          </cell>
          <cell r="C7072" t="str">
            <v>ABARROTES NO COMESTIBLES</v>
          </cell>
          <cell r="D7072">
            <v>53.33</v>
          </cell>
          <cell r="E7072" t="str">
            <v>Flujo Continuo</v>
          </cell>
        </row>
        <row r="7073">
          <cell r="A7073">
            <v>976395</v>
          </cell>
          <cell r="B7073" t="str">
            <v>LECHE UHT VIGOR X 800ML BOLSA</v>
          </cell>
          <cell r="C7073" t="str">
            <v>ABARROTES COMESTIBLES</v>
          </cell>
          <cell r="D7073">
            <v>2.95</v>
          </cell>
          <cell r="E7073" t="str">
            <v>Flujo Continuo</v>
          </cell>
        </row>
        <row r="7074">
          <cell r="A7074">
            <v>976404</v>
          </cell>
          <cell r="B7074" t="str">
            <v>MAYONESA B&amp;D DOYPACK X 95G</v>
          </cell>
          <cell r="C7074" t="str">
            <v>ABARROTES COMESTIBLES</v>
          </cell>
          <cell r="D7074">
            <v>2.1800000000000002</v>
          </cell>
          <cell r="E7074" t="str">
            <v>Flujo Continuo</v>
          </cell>
        </row>
        <row r="7075">
          <cell r="A7075">
            <v>976405</v>
          </cell>
          <cell r="B7075" t="str">
            <v>MAYONESA B&amp;D SACHET 8G X 240U</v>
          </cell>
          <cell r="C7075" t="str">
            <v>ABARROTES COMESTIBLES</v>
          </cell>
          <cell r="D7075">
            <v>38.979999999999997</v>
          </cell>
          <cell r="E7075" t="str">
            <v>Flujo Continuo</v>
          </cell>
        </row>
        <row r="7076">
          <cell r="A7076">
            <v>976406</v>
          </cell>
          <cell r="B7076" t="str">
            <v>KETCHUP B&amp;D SACHET 8G X 240U</v>
          </cell>
          <cell r="C7076" t="str">
            <v>ABARROTES COMESTIBLES</v>
          </cell>
          <cell r="D7076">
            <v>25.08</v>
          </cell>
          <cell r="E7076" t="str">
            <v>Flujo Continuo</v>
          </cell>
        </row>
        <row r="7077">
          <cell r="A7077">
            <v>976407</v>
          </cell>
          <cell r="B7077" t="str">
            <v>MOSTAZA B&amp;D SACHET 10G X 240U</v>
          </cell>
          <cell r="C7077" t="str">
            <v>ABARROTES COMESTIBLES</v>
          </cell>
          <cell r="D7077">
            <v>22.45</v>
          </cell>
          <cell r="E7077" t="str">
            <v>Flujo Continuo</v>
          </cell>
        </row>
        <row r="7078">
          <cell r="A7078">
            <v>976408</v>
          </cell>
          <cell r="B7078" t="str">
            <v>CREMA DE AJI B&amp;D SACHET 8G X 240U</v>
          </cell>
          <cell r="C7078" t="str">
            <v>ABARROTES COMESTIBLES</v>
          </cell>
          <cell r="D7078">
            <v>43.25</v>
          </cell>
          <cell r="E7078" t="str">
            <v>Flujo Continuo</v>
          </cell>
        </row>
        <row r="7079">
          <cell r="A7079">
            <v>976409</v>
          </cell>
          <cell r="B7079" t="str">
            <v>CREMA DE AJI B&amp;D CAJA BOLSA X 3KG</v>
          </cell>
          <cell r="C7079" t="str">
            <v>ABARROTES COMESTIBLES</v>
          </cell>
          <cell r="D7079">
            <v>50.23</v>
          </cell>
          <cell r="E7079" t="str">
            <v>Flujo Continuo</v>
          </cell>
        </row>
        <row r="7080">
          <cell r="A7080">
            <v>976410</v>
          </cell>
          <cell r="B7080" t="str">
            <v>SALSA BARBECUE B&amp;D CAJA BOLSA X 3KG</v>
          </cell>
          <cell r="C7080" t="str">
            <v>ABARROTES COMESTIBLES</v>
          </cell>
          <cell r="D7080">
            <v>24.94</v>
          </cell>
          <cell r="E7080" t="str">
            <v>Flujo Continuo</v>
          </cell>
        </row>
        <row r="7081">
          <cell r="A7081">
            <v>976411</v>
          </cell>
          <cell r="B7081" t="str">
            <v>KETCHUP PICANTE B&amp;D CAJA BOLSA X 3KG</v>
          </cell>
          <cell r="C7081" t="str">
            <v>ABARROTES COMESTIBLES</v>
          </cell>
          <cell r="D7081">
            <v>19.93</v>
          </cell>
          <cell r="E7081" t="str">
            <v>Flujo Continuo</v>
          </cell>
        </row>
        <row r="7082">
          <cell r="A7082">
            <v>976412</v>
          </cell>
          <cell r="B7082" t="str">
            <v>FM EYE MASK COSMIC STEAM ROSE Q 1U</v>
          </cell>
          <cell r="C7082" t="str">
            <v>ABARROTES NO COMESTIBLES</v>
          </cell>
          <cell r="D7082">
            <v>5.87</v>
          </cell>
          <cell r="E7082" t="str">
            <v>Flujo Continuo</v>
          </cell>
        </row>
        <row r="7083">
          <cell r="A7083">
            <v>976413</v>
          </cell>
          <cell r="B7083" t="str">
            <v>FM EYE MASK COSMIC STEAM JADE M 1U</v>
          </cell>
          <cell r="C7083" t="str">
            <v>ABARROTES NO COMESTIBLES</v>
          </cell>
          <cell r="D7083">
            <v>5.87</v>
          </cell>
          <cell r="E7083" t="str">
            <v>Flujo Continuo</v>
          </cell>
        </row>
        <row r="7084">
          <cell r="A7084">
            <v>976414</v>
          </cell>
          <cell r="B7084" t="str">
            <v>FM MASK JELLY SLEEP CALM LAVENDER 10ML</v>
          </cell>
          <cell r="C7084" t="str">
            <v>ABARROTES NO COMESTIBLES</v>
          </cell>
          <cell r="D7084">
            <v>5.87</v>
          </cell>
          <cell r="E7084" t="str">
            <v>Flujo Continuo</v>
          </cell>
        </row>
        <row r="7085">
          <cell r="A7085">
            <v>976427</v>
          </cell>
          <cell r="B7085" t="str">
            <v>PACK CHIVAS 12YO BOT 700 ML + BOT 200 ML</v>
          </cell>
          <cell r="C7085" t="str">
            <v>ABARROTES BEBIBLES</v>
          </cell>
          <cell r="D7085">
            <v>107.98</v>
          </cell>
          <cell r="E7085" t="str">
            <v>Flujo Continuo</v>
          </cell>
        </row>
        <row r="7086">
          <cell r="A7086">
            <v>976428</v>
          </cell>
          <cell r="B7086" t="str">
            <v>SS 30 HR CONCEALER 15</v>
          </cell>
          <cell r="C7086" t="str">
            <v>ABARROTES NO COMESTIBLES</v>
          </cell>
          <cell r="D7086">
            <v>38.47</v>
          </cell>
          <cell r="E7086" t="str">
            <v>Flujo Continuo</v>
          </cell>
        </row>
        <row r="7087">
          <cell r="A7087">
            <v>976429</v>
          </cell>
          <cell r="B7087" t="str">
            <v>SS 30 HR CONCEALER 18</v>
          </cell>
          <cell r="C7087" t="str">
            <v>ABARROTES NO COMESTIBLES</v>
          </cell>
          <cell r="D7087">
            <v>38.47</v>
          </cell>
          <cell r="E7087" t="str">
            <v>Flujo Continuo</v>
          </cell>
        </row>
        <row r="7088">
          <cell r="A7088">
            <v>976430</v>
          </cell>
          <cell r="B7088" t="str">
            <v>SS 30 HR CONCEALER 20</v>
          </cell>
          <cell r="C7088" t="str">
            <v>ABARROTES NO COMESTIBLES</v>
          </cell>
          <cell r="D7088">
            <v>38.47</v>
          </cell>
          <cell r="E7088" t="str">
            <v>Flujo Continuo</v>
          </cell>
        </row>
        <row r="7089">
          <cell r="A7089">
            <v>976431</v>
          </cell>
          <cell r="B7089" t="str">
            <v>SS 30 HR CONCEALER 25</v>
          </cell>
          <cell r="C7089" t="str">
            <v>ABARROTES NO COMESTIBLES</v>
          </cell>
          <cell r="D7089">
            <v>38.47</v>
          </cell>
          <cell r="E7089" t="str">
            <v>Flujo Continuo</v>
          </cell>
        </row>
        <row r="7090">
          <cell r="A7090">
            <v>976432</v>
          </cell>
          <cell r="B7090" t="str">
            <v>SS 30 HR CONCEALER 22</v>
          </cell>
          <cell r="C7090" t="str">
            <v>ABARROTES NO COMESTIBLES</v>
          </cell>
          <cell r="D7090">
            <v>38.47</v>
          </cell>
          <cell r="E7090" t="str">
            <v>Flujo Continuo</v>
          </cell>
        </row>
        <row r="7091">
          <cell r="A7091">
            <v>976434</v>
          </cell>
          <cell r="B7091" t="str">
            <v>TATTOOSTUDIO BROW LIFT BLONDE</v>
          </cell>
          <cell r="C7091" t="str">
            <v>ABARROTES NO COMESTIBLES</v>
          </cell>
          <cell r="D7091">
            <v>35.54</v>
          </cell>
          <cell r="E7091" t="str">
            <v>Flujo Continuo</v>
          </cell>
        </row>
        <row r="7092">
          <cell r="A7092">
            <v>976605</v>
          </cell>
          <cell r="B7092" t="str">
            <v>SIROPE SABOR MAPLE SPITZE DISPLAY X25UN</v>
          </cell>
          <cell r="C7092" t="str">
            <v>ABARROTES COMESTIBLES</v>
          </cell>
          <cell r="D7092">
            <v>15.97</v>
          </cell>
          <cell r="E7092" t="str">
            <v>Flujo Continuo</v>
          </cell>
        </row>
        <row r="7093">
          <cell r="A7093">
            <v>976606</v>
          </cell>
          <cell r="B7093" t="str">
            <v>MIEL DE ABEJA LA REYNA DE OXAPAMPA X25UN</v>
          </cell>
          <cell r="C7093" t="str">
            <v>ABARROTES COMESTIBLES</v>
          </cell>
          <cell r="D7093">
            <v>15.5</v>
          </cell>
          <cell r="E7093" t="str">
            <v>Flujo Continuo</v>
          </cell>
        </row>
        <row r="7094">
          <cell r="A7094">
            <v>976619</v>
          </cell>
          <cell r="B7094" t="str">
            <v>BOMBONES BON O BON BOLSA 750G</v>
          </cell>
          <cell r="C7094" t="str">
            <v>ABARROTES COMESTIBLES</v>
          </cell>
          <cell r="D7094">
            <v>23.76</v>
          </cell>
          <cell r="E7094" t="str">
            <v>Flujo Continuo</v>
          </cell>
        </row>
        <row r="7095">
          <cell r="A7095">
            <v>976620</v>
          </cell>
          <cell r="B7095" t="str">
            <v>CARAMELO MASTICABLE MISKY 330G</v>
          </cell>
          <cell r="C7095" t="str">
            <v>ABARROTES COMESTIBLES</v>
          </cell>
          <cell r="D7095">
            <v>3.76</v>
          </cell>
          <cell r="E7095" t="str">
            <v>Flujo Continuo</v>
          </cell>
        </row>
        <row r="7096">
          <cell r="A7096">
            <v>976621</v>
          </cell>
          <cell r="B7096" t="str">
            <v>BOMBONES PRIVILEGIO 480G</v>
          </cell>
          <cell r="C7096" t="str">
            <v>ABARROTES COMESTIBLES</v>
          </cell>
          <cell r="D7096">
            <v>8.1199999999999992</v>
          </cell>
          <cell r="E7096" t="str">
            <v>Flujo Continuo</v>
          </cell>
        </row>
        <row r="7097">
          <cell r="A7097">
            <v>976622</v>
          </cell>
          <cell r="B7097" t="str">
            <v>CARAMELOS DE LIMON MISKY 275G</v>
          </cell>
          <cell r="C7097" t="str">
            <v>ABARROTES COMESTIBLES</v>
          </cell>
          <cell r="D7097">
            <v>3.99</v>
          </cell>
          <cell r="E7097" t="str">
            <v>Flujo Continuo</v>
          </cell>
        </row>
        <row r="7098">
          <cell r="A7098">
            <v>976623</v>
          </cell>
          <cell r="B7098" t="str">
            <v>CARAMELOS DE CHICHA MISKY 275G</v>
          </cell>
          <cell r="C7098" t="str">
            <v>ABARROTES COMESTIBLES</v>
          </cell>
          <cell r="D7098">
            <v>3.99</v>
          </cell>
          <cell r="E7098" t="str">
            <v>Flujo Continuo</v>
          </cell>
        </row>
        <row r="7099">
          <cell r="A7099">
            <v>976632</v>
          </cell>
          <cell r="B7099" t="str">
            <v>SNACK TRUBALLS CREMA Y CEBOLLA X100G</v>
          </cell>
          <cell r="C7099" t="str">
            <v>ABARROTES COMESTIBLES</v>
          </cell>
          <cell r="D7099">
            <v>4.09</v>
          </cell>
          <cell r="E7099" t="str">
            <v>Flujo Continuo</v>
          </cell>
        </row>
        <row r="7100">
          <cell r="A7100">
            <v>976633</v>
          </cell>
          <cell r="B7100" t="str">
            <v>SNACK TRUBALLS BBQ X100G</v>
          </cell>
          <cell r="C7100" t="str">
            <v>ABARROTES COMESTIBLES</v>
          </cell>
          <cell r="D7100">
            <v>4.09</v>
          </cell>
          <cell r="E7100" t="str">
            <v>Flujo Continuo</v>
          </cell>
        </row>
        <row r="7101">
          <cell r="A7101">
            <v>976634</v>
          </cell>
          <cell r="B7101" t="str">
            <v>SNACK TRUBALLS AJI LIMON X100G</v>
          </cell>
          <cell r="C7101" t="str">
            <v>ABARROTES COMESTIBLES</v>
          </cell>
          <cell r="D7101">
            <v>4.09</v>
          </cell>
          <cell r="E7101" t="str">
            <v>Flujo Continuo</v>
          </cell>
        </row>
        <row r="7102">
          <cell r="A7102">
            <v>976649</v>
          </cell>
          <cell r="B7102" t="str">
            <v>VIRUTEXLIMPIADOR BEBE 1800 ML</v>
          </cell>
          <cell r="C7102" t="str">
            <v>ABARROTES NO COMESTIBLES</v>
          </cell>
          <cell r="D7102">
            <v>3.98</v>
          </cell>
          <cell r="E7102" t="str">
            <v>Flujo Continuo</v>
          </cell>
        </row>
        <row r="7103">
          <cell r="A7103">
            <v>976650</v>
          </cell>
          <cell r="B7103" t="str">
            <v>VIRUTEX LIMPIADOR BEBE 3800 ML</v>
          </cell>
          <cell r="C7103" t="str">
            <v>ABARROTES NO COMESTIBLES</v>
          </cell>
          <cell r="D7103">
            <v>8.01</v>
          </cell>
          <cell r="E7103" t="str">
            <v>Flujo Continuo</v>
          </cell>
        </row>
        <row r="7104">
          <cell r="A7104">
            <v>976651</v>
          </cell>
          <cell r="B7104" t="str">
            <v>VIRUTEX LIMPIADOR BAMBU 3800 ML</v>
          </cell>
          <cell r="C7104" t="str">
            <v>ABARROTES NO COMESTIBLES</v>
          </cell>
          <cell r="D7104">
            <v>6.04</v>
          </cell>
          <cell r="E7104" t="str">
            <v>Flujo Continuo</v>
          </cell>
        </row>
        <row r="7105">
          <cell r="A7105">
            <v>976695</v>
          </cell>
          <cell r="B7105" t="str">
            <v>JAB MONCLER MORADO NUTRICARE 3PACKX145G</v>
          </cell>
          <cell r="C7105" t="str">
            <v>ABARROTES NO COMESTIBLES</v>
          </cell>
          <cell r="D7105">
            <v>8.81</v>
          </cell>
          <cell r="E7105" t="str">
            <v>Flujo Continuo</v>
          </cell>
        </row>
        <row r="7106">
          <cell r="A7106">
            <v>976696</v>
          </cell>
          <cell r="B7106" t="str">
            <v>JAB MONCLER ANTIBAC MICELAR 3PACK X145G</v>
          </cell>
          <cell r="C7106" t="str">
            <v>ABARROTES NO COMESTIBLES</v>
          </cell>
          <cell r="D7106">
            <v>8.81</v>
          </cell>
          <cell r="E7106" t="str">
            <v>Flujo Continuo</v>
          </cell>
        </row>
        <row r="7107">
          <cell r="A7107">
            <v>976697</v>
          </cell>
          <cell r="B7107" t="str">
            <v>JAB MONCLER ANTIBAC AVENA ARGAN 3PX145G</v>
          </cell>
          <cell r="C7107" t="str">
            <v>ABARROTES NO COMESTIBLES</v>
          </cell>
          <cell r="D7107">
            <v>8.81</v>
          </cell>
          <cell r="E7107" t="str">
            <v>Flujo Continuo</v>
          </cell>
        </row>
        <row r="7108">
          <cell r="A7108">
            <v>976707</v>
          </cell>
          <cell r="B7108" t="str">
            <v>SIDRA EL GAITERO CLÁSICA 750ML</v>
          </cell>
          <cell r="C7108" t="str">
            <v>ABARROTES BEBIBLES</v>
          </cell>
          <cell r="D7108">
            <v>23.7</v>
          </cell>
          <cell r="E7108" t="str">
            <v>Flujo Continuo</v>
          </cell>
        </row>
        <row r="7109">
          <cell r="A7109">
            <v>976708</v>
          </cell>
          <cell r="B7109" t="str">
            <v>SIDRA EL GAITERO EXTRA 750ML</v>
          </cell>
          <cell r="C7109" t="str">
            <v>ABARROTES BEBIBLES</v>
          </cell>
          <cell r="D7109">
            <v>26.58</v>
          </cell>
          <cell r="E7109" t="str">
            <v>Flujo Continuo</v>
          </cell>
        </row>
        <row r="7110">
          <cell r="A7110">
            <v>976709</v>
          </cell>
          <cell r="B7110" t="str">
            <v>SIDRA EL GAITERO ROSÉ 750ML</v>
          </cell>
          <cell r="C7110" t="str">
            <v>ABARROTES BEBIBLES</v>
          </cell>
          <cell r="D7110">
            <v>34.83</v>
          </cell>
          <cell r="E7110" t="str">
            <v>Flujo Continuo</v>
          </cell>
        </row>
        <row r="7111">
          <cell r="A7111">
            <v>976710</v>
          </cell>
          <cell r="B7111" t="str">
            <v>JEREZ LA GUITA MANZANILLA 750ML</v>
          </cell>
          <cell r="C7111" t="str">
            <v>ABARROTES BEBIBLES</v>
          </cell>
          <cell r="D7111">
            <v>47.88</v>
          </cell>
          <cell r="E7111" t="str">
            <v>Flujo Continuo</v>
          </cell>
        </row>
        <row r="7112">
          <cell r="A7112">
            <v>976712</v>
          </cell>
          <cell r="B7112" t="str">
            <v>JEREZ FINO REAL TESORO  750ML</v>
          </cell>
          <cell r="C7112" t="str">
            <v>ABARROTES BEBIBLES</v>
          </cell>
          <cell r="D7112">
            <v>44.59</v>
          </cell>
          <cell r="E7112" t="str">
            <v>Flujo Continuo</v>
          </cell>
        </row>
        <row r="7113">
          <cell r="A7113">
            <v>976715</v>
          </cell>
          <cell r="B7113" t="str">
            <v>BOM PACK NAV SKY HIGH TATTO</v>
          </cell>
          <cell r="C7113" t="str">
            <v>ABARROTES NO COMESTIBLES</v>
          </cell>
          <cell r="D7113">
            <v>61.94</v>
          </cell>
          <cell r="E7113" t="str">
            <v>Flujo Continuo</v>
          </cell>
        </row>
        <row r="7114">
          <cell r="A7114">
            <v>976717</v>
          </cell>
          <cell r="B7114" t="str">
            <v>TRÍO JABONES ARTESANALES K'ALLMA 95GR</v>
          </cell>
          <cell r="C7114" t="str">
            <v>ABARROTES NO COMESTIBLES</v>
          </cell>
          <cell r="D7114">
            <v>26.69</v>
          </cell>
          <cell r="E7114" t="str">
            <v>Flujo Continuo</v>
          </cell>
        </row>
        <row r="7115">
          <cell r="A7115">
            <v>976718</v>
          </cell>
          <cell r="B7115" t="str">
            <v>PACK INF LIMA VAIN(COL240+CR HI+CO60+CR)</v>
          </cell>
          <cell r="C7115" t="str">
            <v>ABARROTES NO COMESTIBLES</v>
          </cell>
          <cell r="D7115">
            <v>64.66</v>
          </cell>
          <cell r="E7115" t="str">
            <v>Flujo Continuo</v>
          </cell>
        </row>
        <row r="7116">
          <cell r="A7116">
            <v>976719</v>
          </cell>
          <cell r="B7116" t="str">
            <v>PACK INFAL VERBENA(COL240+CR HI+CO60+CR)</v>
          </cell>
          <cell r="C7116" t="str">
            <v>ABARROTES NO COMESTIBLES</v>
          </cell>
          <cell r="D7116">
            <v>64.66</v>
          </cell>
          <cell r="E7116" t="str">
            <v>Flujo Continuo</v>
          </cell>
        </row>
        <row r="7117">
          <cell r="A7117">
            <v>976720</v>
          </cell>
          <cell r="B7117" t="str">
            <v>DUO ESE K'ALLMA TE BLANCO(COL240+CRE240)</v>
          </cell>
          <cell r="C7117" t="str">
            <v>ABARROTES NO COMESTIBLES</v>
          </cell>
          <cell r="D7117">
            <v>53.33</v>
          </cell>
          <cell r="E7117" t="str">
            <v>Flujo Continuo</v>
          </cell>
        </row>
        <row r="7118">
          <cell r="A7118">
            <v>976721</v>
          </cell>
          <cell r="B7118" t="str">
            <v>DUO ESE K'ALLMA HIE LUISA(COL240+CRE240)</v>
          </cell>
          <cell r="C7118" t="str">
            <v>ABARROTES NO COMESTIBLES</v>
          </cell>
          <cell r="D7118">
            <v>53.33</v>
          </cell>
          <cell r="E7118" t="str">
            <v>Flujo Continuo</v>
          </cell>
        </row>
        <row r="7119">
          <cell r="A7119">
            <v>976722</v>
          </cell>
          <cell r="B7119" t="str">
            <v>DUO ESE K'ALLMA TE VERDE(COL240+CRE240)</v>
          </cell>
          <cell r="C7119" t="str">
            <v>ABARROTES NO COMESTIBLES</v>
          </cell>
          <cell r="D7119">
            <v>53.33</v>
          </cell>
          <cell r="E7119" t="str">
            <v>Flujo Continuo</v>
          </cell>
        </row>
        <row r="7120">
          <cell r="A7120">
            <v>976723</v>
          </cell>
          <cell r="B7120" t="str">
            <v>TRÍO ES K'ALLMA VERDE CASIS(COL+CREM+JB)</v>
          </cell>
          <cell r="C7120" t="str">
            <v>ABARROTES NO COMESTIBLES</v>
          </cell>
          <cell r="D7120">
            <v>70.59</v>
          </cell>
          <cell r="E7120" t="str">
            <v>Flujo Continuo</v>
          </cell>
        </row>
        <row r="7121">
          <cell r="A7121">
            <v>976724</v>
          </cell>
          <cell r="B7121" t="str">
            <v>TRÍO ESE K'ALLMA TE BLANCO (COL+CREM+JB)</v>
          </cell>
          <cell r="C7121" t="str">
            <v>ABARROTES NO COMESTIBLES</v>
          </cell>
          <cell r="D7121">
            <v>70.59</v>
          </cell>
          <cell r="E7121" t="str">
            <v>Flujo Continuo</v>
          </cell>
        </row>
        <row r="7122">
          <cell r="A7122">
            <v>976725</v>
          </cell>
          <cell r="B7122" t="str">
            <v>PACK CREMA DE MANOS K'ALLMA 6UNID 30ML</v>
          </cell>
          <cell r="C7122" t="str">
            <v>ABARROTES NO COMESTIBLES</v>
          </cell>
          <cell r="D7122">
            <v>41.47</v>
          </cell>
          <cell r="E7122" t="str">
            <v>Flujo Continuo</v>
          </cell>
        </row>
        <row r="7123">
          <cell r="A7123">
            <v>976726</v>
          </cell>
          <cell r="B7123" t="str">
            <v>PACK EXFOLIANTES ALMEND(EXFOLI+JAB+LUFA)</v>
          </cell>
          <cell r="C7123" t="str">
            <v>ABARROTES NO COMESTIBLES</v>
          </cell>
          <cell r="D7123">
            <v>41.47</v>
          </cell>
          <cell r="E7123" t="str">
            <v>Flujo Continuo</v>
          </cell>
        </row>
        <row r="7124">
          <cell r="A7124">
            <v>976727</v>
          </cell>
          <cell r="B7124" t="str">
            <v>PACK EXFOLIANTES COCO(EXFOLIAN+JAB+LUFA)</v>
          </cell>
          <cell r="C7124" t="str">
            <v>ABARROTES NO COMESTIBLES</v>
          </cell>
          <cell r="D7124">
            <v>41.47</v>
          </cell>
          <cell r="E7124" t="str">
            <v>Flujo Continuo</v>
          </cell>
        </row>
        <row r="7125">
          <cell r="A7125">
            <v>976728</v>
          </cell>
          <cell r="B7125" t="str">
            <v>HIALURO DIA + NOCHE</v>
          </cell>
          <cell r="C7125" t="str">
            <v>ABARROTES NO COMESTIBLES</v>
          </cell>
          <cell r="D7125">
            <v>76.47</v>
          </cell>
          <cell r="E7125" t="str">
            <v>Flujo Continuo</v>
          </cell>
        </row>
        <row r="7126">
          <cell r="A7126">
            <v>976729</v>
          </cell>
          <cell r="B7126" t="str">
            <v>SERUMH+FPSHIALURO</v>
          </cell>
          <cell r="C7126" t="str">
            <v>ABARROTES NO COMESTIBLES</v>
          </cell>
          <cell r="D7126">
            <v>89.99</v>
          </cell>
          <cell r="E7126" t="str">
            <v>Flujo Continuo</v>
          </cell>
        </row>
        <row r="7127">
          <cell r="A7127">
            <v>976732</v>
          </cell>
          <cell r="B7127" t="str">
            <v>SERUM ROSTRO + CREMA DIA HIALURONICO</v>
          </cell>
          <cell r="C7127" t="str">
            <v>ABARROTES NO COMESTIBLES</v>
          </cell>
          <cell r="D7127">
            <v>81.790000000000006</v>
          </cell>
          <cell r="E7127" t="str">
            <v>Flujo Continuo</v>
          </cell>
        </row>
        <row r="7128">
          <cell r="A7128">
            <v>976733</v>
          </cell>
          <cell r="B7128" t="str">
            <v>PACK MICELAR 400 ML + BIFASICO 400 ML</v>
          </cell>
          <cell r="C7128" t="str">
            <v>ABARROTES NO COMESTIBLES</v>
          </cell>
          <cell r="D7128">
            <v>51.57</v>
          </cell>
          <cell r="E7128" t="str">
            <v>Flujo Continuo</v>
          </cell>
        </row>
        <row r="7129">
          <cell r="A7129">
            <v>976734</v>
          </cell>
          <cell r="B7129" t="str">
            <v>PACK GARNIER EA SERUM + CREMA FPS30</v>
          </cell>
          <cell r="C7129" t="str">
            <v>ABARROTES NO COMESTIBLES</v>
          </cell>
          <cell r="D7129">
            <v>46.23</v>
          </cell>
          <cell r="E7129" t="str">
            <v>Flujo Continuo</v>
          </cell>
        </row>
        <row r="7130">
          <cell r="A7130">
            <v>976735</v>
          </cell>
          <cell r="B7130" t="str">
            <v>PACK GARNIER MIC ROSA 400 + BIF 100</v>
          </cell>
          <cell r="C7130" t="str">
            <v>ABARROTES NO COMESTIBLES</v>
          </cell>
          <cell r="D7130">
            <v>26.65</v>
          </cell>
          <cell r="E7130" t="str">
            <v>Flujo Continuo</v>
          </cell>
        </row>
        <row r="7131">
          <cell r="A7131">
            <v>976745</v>
          </cell>
          <cell r="B7131" t="str">
            <v>SAZONADOR CARNE MONTREAL MCCORMICK X 96G</v>
          </cell>
          <cell r="C7131" t="str">
            <v>ABARROTES COMESTIBLES</v>
          </cell>
          <cell r="D7131">
            <v>5.62</v>
          </cell>
          <cell r="E7131" t="str">
            <v>Flujo Continuo</v>
          </cell>
        </row>
        <row r="7132">
          <cell r="A7132">
            <v>976746</v>
          </cell>
          <cell r="B7132" t="str">
            <v>CANELA SAIGON MOLIDA ORG MCCORMICK X 35G</v>
          </cell>
          <cell r="C7132" t="str">
            <v>ABARROTES COMESTIBLES</v>
          </cell>
          <cell r="D7132">
            <v>306.72000000000003</v>
          </cell>
          <cell r="E7132" t="str">
            <v>Flujo Continuo</v>
          </cell>
        </row>
        <row r="7133">
          <cell r="A7133">
            <v>976747</v>
          </cell>
          <cell r="B7133" t="str">
            <v>PIMIENTA NEGRA ENTERA MCCORMICK X 53G</v>
          </cell>
          <cell r="C7133" t="str">
            <v>ABARROTES COMESTIBLES</v>
          </cell>
          <cell r="D7133">
            <v>5.81</v>
          </cell>
          <cell r="E7133" t="str">
            <v>Flujo Continuo</v>
          </cell>
        </row>
        <row r="7134">
          <cell r="A7134">
            <v>976748</v>
          </cell>
          <cell r="B7134" t="str">
            <v>ROMERO EN HOJAS MCCORMICK X 17G</v>
          </cell>
          <cell r="C7134" t="str">
            <v>ABARROTES COMESTIBLES</v>
          </cell>
          <cell r="D7134">
            <v>5.14</v>
          </cell>
          <cell r="E7134" t="str">
            <v>Flujo Continuo</v>
          </cell>
        </row>
        <row r="7135">
          <cell r="A7135">
            <v>976749</v>
          </cell>
          <cell r="B7135" t="str">
            <v>ITALIAN SEASONING MCCORMICK X 177G</v>
          </cell>
          <cell r="C7135" t="str">
            <v>ABARROTES COMESTIBLES</v>
          </cell>
          <cell r="D7135">
            <v>23.22</v>
          </cell>
          <cell r="E7135" t="str">
            <v>Flujo Continuo</v>
          </cell>
        </row>
        <row r="7136">
          <cell r="A7136">
            <v>976750</v>
          </cell>
          <cell r="B7136" t="str">
            <v>MONTREAL STEAK SEASONING MCCORMICK X822G</v>
          </cell>
          <cell r="C7136" t="str">
            <v>ABARROTES COMESTIBLES</v>
          </cell>
          <cell r="D7136">
            <v>278.64</v>
          </cell>
          <cell r="E7136" t="str">
            <v>Flujo Continuo</v>
          </cell>
        </row>
        <row r="7137">
          <cell r="A7137">
            <v>976751</v>
          </cell>
          <cell r="B7137" t="str">
            <v>TOMILLO EN HOJAS MCCORMICK X 21G</v>
          </cell>
          <cell r="C7137" t="str">
            <v>ABARROTES COMESTIBLES</v>
          </cell>
          <cell r="D7137">
            <v>5.76</v>
          </cell>
          <cell r="E7137" t="str">
            <v>Flujo Continuo</v>
          </cell>
        </row>
        <row r="7138">
          <cell r="A7138">
            <v>976752</v>
          </cell>
          <cell r="B7138" t="str">
            <v>SAZONADOR POLLO MONTREAL MCCORMICK X 77G</v>
          </cell>
          <cell r="C7138" t="str">
            <v>ABARROTES COMESTIBLES</v>
          </cell>
          <cell r="D7138">
            <v>5.14</v>
          </cell>
          <cell r="E7138" t="str">
            <v>Flujo Continuo</v>
          </cell>
        </row>
        <row r="7139">
          <cell r="A7139">
            <v>976753</v>
          </cell>
          <cell r="B7139" t="str">
            <v>PÁPRIKA MCCORMICK X 60G</v>
          </cell>
          <cell r="C7139" t="str">
            <v>ABARROTES COMESTIBLES</v>
          </cell>
          <cell r="D7139">
            <v>7.12</v>
          </cell>
          <cell r="E7139" t="str">
            <v>Flujo Continuo</v>
          </cell>
        </row>
        <row r="7140">
          <cell r="A7140">
            <v>976754</v>
          </cell>
          <cell r="B7140" t="str">
            <v>PAPRIKA AHUMADA ORG MCCORMICK X 45G</v>
          </cell>
          <cell r="C7140" t="str">
            <v>ABARROTES COMESTIBLES</v>
          </cell>
          <cell r="D7140">
            <v>10.07</v>
          </cell>
          <cell r="E7140" t="str">
            <v>Flujo Continuo</v>
          </cell>
        </row>
        <row r="7141">
          <cell r="A7141">
            <v>976755</v>
          </cell>
          <cell r="B7141" t="str">
            <v>CURRY EN POLVO ORG MCCORMICK X 49G</v>
          </cell>
          <cell r="C7141" t="str">
            <v>ABARROTES COMESTIBLES</v>
          </cell>
          <cell r="D7141">
            <v>10.07</v>
          </cell>
          <cell r="E7141" t="str">
            <v>Flujo Continuo</v>
          </cell>
        </row>
        <row r="7142">
          <cell r="A7142">
            <v>976756</v>
          </cell>
          <cell r="B7142" t="str">
            <v>PIMIENTA NEGRA MOLIDA ORG MCCORMICK X45G</v>
          </cell>
          <cell r="C7142" t="str">
            <v>ABARROTES COMESTIBLES</v>
          </cell>
          <cell r="D7142">
            <v>13.94</v>
          </cell>
          <cell r="E7142" t="str">
            <v>Flujo Continuo</v>
          </cell>
        </row>
        <row r="7143">
          <cell r="A7143">
            <v>976757</v>
          </cell>
          <cell r="B7143" t="str">
            <v>JENGIBRE EN POLVO ORG MCCORMICK X 35G</v>
          </cell>
          <cell r="C7143" t="str">
            <v>ABARROTES COMESTIBLES</v>
          </cell>
          <cell r="D7143">
            <v>306.72000000000003</v>
          </cell>
          <cell r="E7143" t="str">
            <v>Flujo Continuo</v>
          </cell>
        </row>
        <row r="7144">
          <cell r="A7144">
            <v>976800</v>
          </cell>
          <cell r="B7144" t="str">
            <v>ELVIVE HIDRATATION NOCTURNA 200ML</v>
          </cell>
          <cell r="C7144" t="str">
            <v>ABARROTES NO COMESTIBLES</v>
          </cell>
          <cell r="D7144">
            <v>18.170000000000002</v>
          </cell>
          <cell r="E7144" t="str">
            <v>Flujo Continuo</v>
          </cell>
        </row>
        <row r="7145">
          <cell r="A7145">
            <v>976832</v>
          </cell>
          <cell r="B7145" t="str">
            <v>ESTRELLA 3D BON O BON 90GR</v>
          </cell>
          <cell r="C7145" t="str">
            <v>ABARROTES COMESTIBLES</v>
          </cell>
          <cell r="D7145">
            <v>6.87</v>
          </cell>
          <cell r="E7145" t="str">
            <v>Flujo Continuo</v>
          </cell>
        </row>
        <row r="7146">
          <cell r="A7146">
            <v>976833</v>
          </cell>
          <cell r="B7146" t="str">
            <v>CAJA BUTTER TOFFEE SURTID NAV 120GR</v>
          </cell>
          <cell r="C7146" t="str">
            <v>ABARROTES COMESTIBLES</v>
          </cell>
          <cell r="D7146">
            <v>10</v>
          </cell>
          <cell r="E7146" t="str">
            <v>Flujo Continuo</v>
          </cell>
        </row>
        <row r="7147">
          <cell r="A7147">
            <v>976834</v>
          </cell>
          <cell r="B7147" t="str">
            <v>BOMBONES BACI RED BOX X 150 GR</v>
          </cell>
          <cell r="C7147" t="str">
            <v>ABARROTES COMESTIBLES</v>
          </cell>
          <cell r="D7147">
            <v>53.39</v>
          </cell>
          <cell r="E7147" t="str">
            <v>Flujo Continuo</v>
          </cell>
        </row>
        <row r="7148">
          <cell r="A7148">
            <v>976835</v>
          </cell>
          <cell r="B7148" t="str">
            <v>BOMBONES BACI RED TUBO X 37.5 GR</v>
          </cell>
          <cell r="C7148" t="str">
            <v>ABARROTES COMESTIBLES</v>
          </cell>
          <cell r="D7148">
            <v>8.9</v>
          </cell>
          <cell r="E7148" t="str">
            <v>Flujo Continuo</v>
          </cell>
        </row>
        <row r="7149">
          <cell r="A7149">
            <v>976836</v>
          </cell>
          <cell r="B7149" t="str">
            <v>BOMBONES BACI RED BIJOU X 150 GR</v>
          </cell>
          <cell r="C7149" t="str">
            <v>ABARROTES COMESTIBLES</v>
          </cell>
          <cell r="D7149">
            <v>38.56</v>
          </cell>
          <cell r="E7149" t="str">
            <v>Flujo Continuo</v>
          </cell>
        </row>
        <row r="7150">
          <cell r="A7150">
            <v>976837</v>
          </cell>
          <cell r="B7150" t="str">
            <v>BOMBONES BACI BIJOU MAIOLICA X 200 GR</v>
          </cell>
          <cell r="C7150" t="str">
            <v>ABARROTES COMESTIBLES</v>
          </cell>
          <cell r="D7150">
            <v>35.590000000000003</v>
          </cell>
          <cell r="E7150" t="str">
            <v>Flujo Continuo</v>
          </cell>
        </row>
        <row r="7151">
          <cell r="A7151">
            <v>976838</v>
          </cell>
          <cell r="B7151" t="str">
            <v>BOMBONES DELAVIUDA LATA CORAZON X160G</v>
          </cell>
          <cell r="C7151" t="str">
            <v>ABARROTES COMESTIBLES</v>
          </cell>
          <cell r="D7151">
            <v>53.3</v>
          </cell>
          <cell r="E7151" t="str">
            <v>Flujo Continuo</v>
          </cell>
        </row>
        <row r="7152">
          <cell r="A7152">
            <v>976839</v>
          </cell>
          <cell r="B7152" t="str">
            <v>PACK MARSHMALLOW GUANDY BL 255G+BL 100G</v>
          </cell>
          <cell r="C7152" t="str">
            <v>ABARROTES COMESTIBLES</v>
          </cell>
          <cell r="D7152">
            <v>8.9</v>
          </cell>
          <cell r="E7152" t="str">
            <v>Flujo Continuo</v>
          </cell>
        </row>
        <row r="7153">
          <cell r="A7153">
            <v>976875</v>
          </cell>
          <cell r="B7153" t="str">
            <v>COVERGIRL SOMBRAS + DELINEADOR NUDE</v>
          </cell>
          <cell r="C7153" t="str">
            <v>ABARROTES NO COMESTIBLES</v>
          </cell>
          <cell r="D7153">
            <v>47.4</v>
          </cell>
          <cell r="E7153" t="str">
            <v>Flujo Continuo</v>
          </cell>
        </row>
        <row r="7154">
          <cell r="A7154">
            <v>976876</v>
          </cell>
          <cell r="B7154" t="str">
            <v>COVERGIRL SOMBRAS + DELINEADOR ROSES</v>
          </cell>
          <cell r="C7154" t="str">
            <v>ABARROTES NO COMESTIBLES</v>
          </cell>
          <cell r="D7154">
            <v>47.4</v>
          </cell>
          <cell r="E7154" t="str">
            <v>Flujo Continuo</v>
          </cell>
        </row>
        <row r="7155">
          <cell r="A7155">
            <v>976877</v>
          </cell>
          <cell r="B7155" t="str">
            <v>SALLY HANSEN PURE + PEONY + SOFTPLUM</v>
          </cell>
          <cell r="C7155" t="str">
            <v>ABARROTES NO COMESTIBLES</v>
          </cell>
          <cell r="D7155">
            <v>40.93</v>
          </cell>
          <cell r="E7155" t="str">
            <v>Flujo Continuo</v>
          </cell>
        </row>
        <row r="7156">
          <cell r="A7156">
            <v>976878</v>
          </cell>
          <cell r="B7156" t="str">
            <v>SALLY HANSEN PURE + BEGONE + TOPCOAT</v>
          </cell>
          <cell r="C7156" t="str">
            <v>ABARROTES NO COMESTIBLES</v>
          </cell>
          <cell r="D7156">
            <v>40.93</v>
          </cell>
          <cell r="E7156" t="str">
            <v>Flujo Continuo</v>
          </cell>
        </row>
        <row r="7157">
          <cell r="A7157">
            <v>976883</v>
          </cell>
          <cell r="B7157" t="str">
            <v>EVERPURE BOND CONDITIONER</v>
          </cell>
          <cell r="C7157" t="str">
            <v>ABARROTES NO COMESTIBLES</v>
          </cell>
          <cell r="D7157">
            <v>22.09</v>
          </cell>
          <cell r="E7157" t="str">
            <v>Flujo Continuo</v>
          </cell>
        </row>
        <row r="7158">
          <cell r="A7158">
            <v>976884</v>
          </cell>
          <cell r="B7158" t="str">
            <v>EVERPURE BOND SHAMPOO</v>
          </cell>
          <cell r="C7158" t="str">
            <v>ABARROTES NO COMESTIBLES</v>
          </cell>
          <cell r="D7158">
            <v>22.09</v>
          </cell>
          <cell r="E7158" t="str">
            <v>Flujo Continuo</v>
          </cell>
        </row>
        <row r="7159">
          <cell r="A7159">
            <v>976950</v>
          </cell>
          <cell r="B7159" t="str">
            <v>VIRUTEX LIMPIADOR  BEBE 900 ML</v>
          </cell>
          <cell r="C7159" t="str">
            <v>ABARROTES NO COMESTIBLES</v>
          </cell>
          <cell r="D7159">
            <v>2.25</v>
          </cell>
          <cell r="E7159" t="str">
            <v>Flujo Continuo</v>
          </cell>
        </row>
        <row r="7160">
          <cell r="A7160">
            <v>976951</v>
          </cell>
          <cell r="B7160" t="str">
            <v>VIRUTEX LIMPIADOR BAMBU 900 ML</v>
          </cell>
          <cell r="C7160" t="str">
            <v>ABARROTES NO COMESTIBLES</v>
          </cell>
          <cell r="D7160">
            <v>1.63</v>
          </cell>
          <cell r="E7160" t="str">
            <v>Flujo Continuo</v>
          </cell>
        </row>
        <row r="7161">
          <cell r="A7161">
            <v>976952</v>
          </cell>
          <cell r="B7161" t="str">
            <v>VIRUTEX LIMPIADOR BAMBU 1800 ML</v>
          </cell>
          <cell r="C7161" t="str">
            <v>ABARROTES NO COMESTIBLES</v>
          </cell>
          <cell r="D7161">
            <v>3.15</v>
          </cell>
          <cell r="E7161" t="str">
            <v>Flujo Continuo</v>
          </cell>
        </row>
        <row r="7162">
          <cell r="A7162">
            <v>976953</v>
          </cell>
          <cell r="B7162" t="str">
            <v>CARAVAN 13 EAU DE PARFUM POUR HOMME</v>
          </cell>
          <cell r="C7162" t="str">
            <v>ABARROTES NO COMESTIBLES</v>
          </cell>
          <cell r="D7162">
            <v>35.53</v>
          </cell>
          <cell r="E7162" t="str">
            <v>Flujo Continuo</v>
          </cell>
        </row>
        <row r="7163">
          <cell r="A7163">
            <v>976954</v>
          </cell>
          <cell r="B7163" t="str">
            <v>CARAVAN 24 EAU DE PARFUM POUR FEMME</v>
          </cell>
          <cell r="C7163" t="str">
            <v>ABARROTES NO COMESTIBLES</v>
          </cell>
          <cell r="D7163">
            <v>35.53</v>
          </cell>
          <cell r="E7163" t="str">
            <v>Flujo Continuo</v>
          </cell>
        </row>
        <row r="7164">
          <cell r="A7164">
            <v>976955</v>
          </cell>
          <cell r="B7164" t="str">
            <v>CARAVAN 30 EAU DE PARFUM POUR FEMME</v>
          </cell>
          <cell r="C7164" t="str">
            <v>ABARROTES NO COMESTIBLES</v>
          </cell>
          <cell r="D7164">
            <v>35.53</v>
          </cell>
          <cell r="E7164" t="str">
            <v>Flujo Continuo</v>
          </cell>
        </row>
        <row r="7165">
          <cell r="A7165">
            <v>976956</v>
          </cell>
          <cell r="B7165" t="str">
            <v>CARAVAN 43 EAU DE PARFUM POUR FEMME</v>
          </cell>
          <cell r="C7165" t="str">
            <v>ABARROTES NO COMESTIBLES</v>
          </cell>
          <cell r="D7165">
            <v>35.53</v>
          </cell>
          <cell r="E7165" t="str">
            <v>Flujo Continuo</v>
          </cell>
        </row>
        <row r="7166">
          <cell r="A7166">
            <v>976957</v>
          </cell>
          <cell r="B7166" t="str">
            <v>CARAVAN 44 EAU DE PARFUM POUR FEMME</v>
          </cell>
          <cell r="C7166" t="str">
            <v>ABARROTES NO COMESTIBLES</v>
          </cell>
          <cell r="D7166">
            <v>35.53</v>
          </cell>
          <cell r="E7166" t="str">
            <v>Flujo Continuo</v>
          </cell>
        </row>
        <row r="7167">
          <cell r="A7167">
            <v>976958</v>
          </cell>
          <cell r="B7167" t="str">
            <v>CARAVAN 66 EAU DE PARFUM POUR HOMME</v>
          </cell>
          <cell r="C7167" t="str">
            <v>ABARROTES NO COMESTIBLES</v>
          </cell>
          <cell r="D7167">
            <v>35.53</v>
          </cell>
          <cell r="E7167" t="str">
            <v>Flujo Continuo</v>
          </cell>
        </row>
        <row r="7168">
          <cell r="A7168">
            <v>976959</v>
          </cell>
          <cell r="B7168" t="str">
            <v>REBEL FRAGANCES BRAVE MEN EDT X 100 ML</v>
          </cell>
          <cell r="C7168" t="str">
            <v>ABARROTES NO COMESTIBLES</v>
          </cell>
          <cell r="D7168">
            <v>23.67</v>
          </cell>
          <cell r="E7168" t="str">
            <v>Flujo Continuo</v>
          </cell>
        </row>
        <row r="7169">
          <cell r="A7169">
            <v>976960</v>
          </cell>
          <cell r="B7169" t="str">
            <v>REBEL FRAGANCES CRAZY EDT X 100 ML</v>
          </cell>
          <cell r="C7169" t="str">
            <v>ABARROTES NO COMESTIBLES</v>
          </cell>
          <cell r="D7169">
            <v>23.67</v>
          </cell>
          <cell r="E7169" t="str">
            <v>Flujo Continuo</v>
          </cell>
        </row>
        <row r="7170">
          <cell r="A7170">
            <v>976961</v>
          </cell>
          <cell r="B7170" t="str">
            <v>REBEL FRAGANCES FREE SPIRIT EDT</v>
          </cell>
          <cell r="C7170" t="str">
            <v>ABARROTES NO COMESTIBLES</v>
          </cell>
          <cell r="D7170">
            <v>23.67</v>
          </cell>
          <cell r="E7170" t="str">
            <v>Flujo Continuo</v>
          </cell>
        </row>
        <row r="7171">
          <cell r="A7171">
            <v>976962</v>
          </cell>
          <cell r="B7171" t="str">
            <v>REBEL FRAGANCES LOVE EDT X 100 ML</v>
          </cell>
          <cell r="C7171" t="str">
            <v>ABARROTES NO COMESTIBLES</v>
          </cell>
          <cell r="D7171">
            <v>23.67</v>
          </cell>
          <cell r="E7171" t="str">
            <v>Flujo Continuo</v>
          </cell>
        </row>
        <row r="7172">
          <cell r="A7172">
            <v>976970</v>
          </cell>
          <cell r="B7172" t="str">
            <v>PACK 2 VINOS TABERNERO BORGOÑA+BOT 275ML</v>
          </cell>
          <cell r="C7172" t="str">
            <v>ABARROTES BEBIBLES</v>
          </cell>
          <cell r="D7172">
            <v>24.81</v>
          </cell>
          <cell r="E7172" t="str">
            <v>Flujo Continuo</v>
          </cell>
        </row>
        <row r="7173">
          <cell r="A7173">
            <v>976971</v>
          </cell>
          <cell r="B7173" t="str">
            <v>PACK 2 VINOS TABERNERO ROSE + BOT 275ML</v>
          </cell>
          <cell r="C7173" t="str">
            <v>ABARROTES BEBIBLES</v>
          </cell>
          <cell r="D7173">
            <v>24.81</v>
          </cell>
          <cell r="E7173" t="str">
            <v>Flujo Continuo</v>
          </cell>
        </row>
        <row r="7174">
          <cell r="A7174">
            <v>976972</v>
          </cell>
          <cell r="B7174" t="str">
            <v>PACK 2 VINOS TABERNERO G.TINTO+BOT 275ML</v>
          </cell>
          <cell r="C7174" t="str">
            <v>ABARROTES BEBIBLES</v>
          </cell>
          <cell r="D7174">
            <v>24.81</v>
          </cell>
          <cell r="E7174" t="str">
            <v>Flujo Continuo</v>
          </cell>
        </row>
        <row r="7175">
          <cell r="A7175">
            <v>976973</v>
          </cell>
          <cell r="B7175" t="str">
            <v>PACK 2 VINOS TABERNERO BLANCO+BOT 275ML</v>
          </cell>
          <cell r="C7175" t="str">
            <v>ABARROTES BEBIBLES</v>
          </cell>
          <cell r="D7175">
            <v>24.81</v>
          </cell>
          <cell r="E7175" t="str">
            <v>Flujo Continuo</v>
          </cell>
        </row>
        <row r="7176">
          <cell r="A7176">
            <v>976974</v>
          </cell>
          <cell r="B7176" t="str">
            <v>CARAM MULTI-BIOTICOS CHICHA 5SOB X4UND</v>
          </cell>
          <cell r="C7176" t="str">
            <v>ABARROTES NO COMESTIBLES</v>
          </cell>
          <cell r="D7176">
            <v>11.27</v>
          </cell>
          <cell r="E7176" t="str">
            <v>Flujo Continuo</v>
          </cell>
        </row>
        <row r="7177">
          <cell r="A7177">
            <v>977033</v>
          </cell>
          <cell r="B7177" t="str">
            <v>VIRUTEX ESCOBA PISOS DELICADOS CM NM</v>
          </cell>
          <cell r="C7177" t="str">
            <v>ABARROTES NO COMESTIBLES</v>
          </cell>
          <cell r="D7177">
            <v>12.81</v>
          </cell>
          <cell r="E7177" t="str">
            <v>Flujo Continuo</v>
          </cell>
        </row>
        <row r="7178">
          <cell r="A7178">
            <v>977034</v>
          </cell>
          <cell r="B7178" t="str">
            <v>SET WINNIE THE POOH(SHA+LOT+BAR JAB+ESP)</v>
          </cell>
          <cell r="C7178" t="str">
            <v>ABARROTES NO COMESTIBLES</v>
          </cell>
          <cell r="D7178">
            <v>20.7</v>
          </cell>
          <cell r="E7178" t="str">
            <v>Flujo Continuo</v>
          </cell>
        </row>
        <row r="7179">
          <cell r="A7179">
            <v>977036</v>
          </cell>
          <cell r="B7179" t="str">
            <v>RON MANDATARIO + PISCO 4 GALLOS QUEB 700</v>
          </cell>
          <cell r="C7179" t="str">
            <v>ABARROTES BEBIBLES</v>
          </cell>
          <cell r="D7179">
            <v>51.8</v>
          </cell>
          <cell r="E7179" t="str">
            <v>Flujo Continuo</v>
          </cell>
        </row>
        <row r="7180">
          <cell r="A7180">
            <v>977037</v>
          </cell>
          <cell r="B7180" t="str">
            <v>RON MANDATARIO 6 700ML + COCA COLA 1.5LT</v>
          </cell>
          <cell r="C7180" t="str">
            <v>ABARROTES BEBIBLES</v>
          </cell>
          <cell r="D7180">
            <v>32.340000000000003</v>
          </cell>
          <cell r="E7180" t="str">
            <v>Flujo Continuo</v>
          </cell>
        </row>
        <row r="7181">
          <cell r="A7181">
            <v>977038</v>
          </cell>
          <cell r="B7181" t="str">
            <v>GIN ANDEAN CON BOTÁNICOS BOT 700ML</v>
          </cell>
          <cell r="C7181" t="str">
            <v>ABARROTES BEBIBLES</v>
          </cell>
          <cell r="D7181">
            <v>60.25</v>
          </cell>
          <cell r="E7181" t="str">
            <v>Flujo Continuo</v>
          </cell>
        </row>
        <row r="7182">
          <cell r="A7182">
            <v>977297</v>
          </cell>
          <cell r="B7182" t="str">
            <v>ESTUCHE CHOCOLATE CUISINE&amp;CO CJ120GR</v>
          </cell>
          <cell r="C7182" t="str">
            <v>ABARROTES COMESTIBLES</v>
          </cell>
          <cell r="D7182">
            <v>7.5</v>
          </cell>
          <cell r="E7182" t="str">
            <v>Flujo Continuo</v>
          </cell>
        </row>
        <row r="7183">
          <cell r="A7183">
            <v>977396</v>
          </cell>
          <cell r="B7183" t="str">
            <v>CHIPS QUINOA F. HIERBAS QFOODS X100G</v>
          </cell>
          <cell r="C7183" t="str">
            <v>ABARROTES COMESTIBLES</v>
          </cell>
          <cell r="D7183">
            <v>4.5599999999999996</v>
          </cell>
          <cell r="E7183" t="str">
            <v>Flujo Continuo</v>
          </cell>
        </row>
        <row r="7184">
          <cell r="A7184">
            <v>977397</v>
          </cell>
          <cell r="B7184" t="str">
            <v>CHIPS QUINOA GUACAMOLE QFOODS X100G</v>
          </cell>
          <cell r="C7184" t="str">
            <v>ABARROTES COMESTIBLES</v>
          </cell>
          <cell r="D7184">
            <v>4.5599999999999996</v>
          </cell>
          <cell r="E7184" t="str">
            <v>Flujo Continuo</v>
          </cell>
        </row>
        <row r="7185">
          <cell r="A7185">
            <v>977398</v>
          </cell>
          <cell r="B7185" t="str">
            <v>CHIPS QUINOA NATURAL QFOODS X100G</v>
          </cell>
          <cell r="C7185" t="str">
            <v>ABARROTES COMESTIBLES</v>
          </cell>
          <cell r="D7185">
            <v>4.5599999999999996</v>
          </cell>
          <cell r="E7185" t="str">
            <v>Flujo Continuo</v>
          </cell>
        </row>
        <row r="7186">
          <cell r="A7186">
            <v>977441</v>
          </cell>
          <cell r="B7186" t="str">
            <v>GALLETAS SABOR NARANJA SGLUTEN 200G C&amp;CO</v>
          </cell>
          <cell r="C7186" t="str">
            <v>ABARROTES COMESTIBLES</v>
          </cell>
          <cell r="D7186">
            <v>9.76</v>
          </cell>
          <cell r="E7186" t="str">
            <v>Flujo Continuo</v>
          </cell>
        </row>
        <row r="7187">
          <cell r="A7187">
            <v>977442</v>
          </cell>
          <cell r="B7187" t="str">
            <v>TORTILLAS NACHOS CHIPS 170G CUISINE&amp;CO</v>
          </cell>
          <cell r="C7187" t="str">
            <v>ABARROTES COMESTIBLES</v>
          </cell>
          <cell r="D7187">
            <v>3.5</v>
          </cell>
          <cell r="E7187" t="str">
            <v>Flujo Continuo</v>
          </cell>
        </row>
        <row r="7188">
          <cell r="A7188">
            <v>977448</v>
          </cell>
          <cell r="B7188" t="str">
            <v>BEBIDA C/ALOE SAPPE X300MLOW SUGAR UVA</v>
          </cell>
          <cell r="C7188" t="str">
            <v>ABARROTES BEBIBLES</v>
          </cell>
          <cell r="D7188">
            <v>3.89</v>
          </cell>
          <cell r="E7188" t="str">
            <v>Flujo Continuo</v>
          </cell>
        </row>
        <row r="7189">
          <cell r="A7189">
            <v>977452</v>
          </cell>
          <cell r="B7189" t="str">
            <v>CG LAB OUTLAST ULTIMATTE BELLA BELLINI</v>
          </cell>
          <cell r="C7189" t="str">
            <v>ABARROTES NO COMESTIBLES</v>
          </cell>
          <cell r="D7189">
            <v>34.89</v>
          </cell>
          <cell r="E7189" t="str">
            <v>Flujo Continuo</v>
          </cell>
        </row>
        <row r="7190">
          <cell r="A7190">
            <v>977453</v>
          </cell>
          <cell r="B7190" t="str">
            <v>CG LAB OUTLAST ULTIMATTE HELLO MERLOT</v>
          </cell>
          <cell r="C7190" t="str">
            <v>ABARROTES NO COMESTIBLES</v>
          </cell>
          <cell r="D7190">
            <v>34.89</v>
          </cell>
          <cell r="E7190" t="str">
            <v>Flujo Continuo</v>
          </cell>
        </row>
        <row r="7191">
          <cell r="A7191">
            <v>977454</v>
          </cell>
          <cell r="B7191" t="str">
            <v>CG LAB OUTLAST ULTIMATTE NO WINE-ING</v>
          </cell>
          <cell r="C7191" t="str">
            <v>ABARROTES NO COMESTIBLES</v>
          </cell>
          <cell r="D7191">
            <v>34.89</v>
          </cell>
          <cell r="E7191" t="str">
            <v>Flujo Continuo</v>
          </cell>
        </row>
        <row r="7192">
          <cell r="A7192">
            <v>977455</v>
          </cell>
          <cell r="B7192" t="str">
            <v>CG LAB OUTLAST ULTIMATTE PROSECCO POP</v>
          </cell>
          <cell r="C7192" t="str">
            <v>ABARROTES NO COMESTIBLES</v>
          </cell>
          <cell r="D7192">
            <v>34.89</v>
          </cell>
          <cell r="E7192" t="str">
            <v>Flujo Continuo</v>
          </cell>
        </row>
        <row r="7193">
          <cell r="A7193">
            <v>977456</v>
          </cell>
          <cell r="B7193" t="str">
            <v>CG LAB OUTLAST ULTIMATTE SPRITZ BLITZ</v>
          </cell>
          <cell r="C7193" t="str">
            <v>ABARROTES NO COMESTIBLES</v>
          </cell>
          <cell r="D7193">
            <v>34.89</v>
          </cell>
          <cell r="E7193" t="str">
            <v>Flujo Continuo</v>
          </cell>
        </row>
        <row r="7194">
          <cell r="A7194">
            <v>977457</v>
          </cell>
          <cell r="B7194" t="str">
            <v>CG LAB OUTLAST ULTIMATTE STRAWB SPRIT</v>
          </cell>
          <cell r="C7194" t="str">
            <v>ABARROTES NO COMESTIBLES</v>
          </cell>
          <cell r="D7194">
            <v>34.89</v>
          </cell>
          <cell r="E7194" t="str">
            <v>Flujo Continuo</v>
          </cell>
        </row>
        <row r="7195">
          <cell r="A7195">
            <v>977458</v>
          </cell>
          <cell r="B7195" t="str">
            <v>CG LAB OUTLAST ULTIMATTE VINO YOU DIDN'T</v>
          </cell>
          <cell r="C7195" t="str">
            <v>ABARROTES NO COMESTIBLES</v>
          </cell>
          <cell r="D7195">
            <v>34.89</v>
          </cell>
          <cell r="E7195" t="str">
            <v>Flujo Continuo</v>
          </cell>
        </row>
        <row r="7196">
          <cell r="A7196">
            <v>977459</v>
          </cell>
          <cell r="B7196" t="str">
            <v>CG LAB OUTLAST ULTIMATTE WINE O CLOCK</v>
          </cell>
          <cell r="C7196" t="str">
            <v>ABARROTES NO COMESTIBLES</v>
          </cell>
          <cell r="D7196">
            <v>34.89</v>
          </cell>
          <cell r="E7196" t="str">
            <v>Flujo Continuo</v>
          </cell>
        </row>
        <row r="7197">
          <cell r="A7197">
            <v>977460</v>
          </cell>
          <cell r="B7197" t="str">
            <v>CG LAB OUTLAST ULTIMATTE YAY, ROSÉ</v>
          </cell>
          <cell r="C7197" t="str">
            <v>ABARROTES NO COMESTIBLES</v>
          </cell>
          <cell r="D7197">
            <v>31.08</v>
          </cell>
          <cell r="E7197" t="str">
            <v>Flujo Continuo</v>
          </cell>
        </row>
        <row r="7198">
          <cell r="A7198">
            <v>977461</v>
          </cell>
          <cell r="B7198" t="str">
            <v>CG MÁSC PESTAÑAS LASH BLAST CLEAN VB WP</v>
          </cell>
          <cell r="C7198" t="str">
            <v>ABARROTES NO COMESTIBLES</v>
          </cell>
          <cell r="D7198">
            <v>34.89</v>
          </cell>
          <cell r="E7198" t="str">
            <v>Flujo Continuo</v>
          </cell>
        </row>
        <row r="7199">
          <cell r="A7199">
            <v>977462</v>
          </cell>
          <cell r="B7199" t="str">
            <v>RT BROCHA SET OJOS NATURALLY BEA</v>
          </cell>
          <cell r="C7199" t="str">
            <v>ABARROTES NO COMESTIBLES</v>
          </cell>
          <cell r="D7199">
            <v>53.33</v>
          </cell>
          <cell r="E7199" t="str">
            <v>Flujo Continuo</v>
          </cell>
        </row>
        <row r="7200">
          <cell r="A7200">
            <v>977507</v>
          </cell>
          <cell r="B7200" t="str">
            <v>CAVA JAUME SERRA ICE BLANCO 750ML</v>
          </cell>
          <cell r="C7200" t="str">
            <v>ABARROTES BEBIBLES</v>
          </cell>
          <cell r="D7200">
            <v>31.15</v>
          </cell>
          <cell r="E7200" t="str">
            <v>Flujo Continuo</v>
          </cell>
        </row>
        <row r="7201">
          <cell r="A7201">
            <v>977508</v>
          </cell>
          <cell r="B7201" t="str">
            <v>CAVA JAUME SERRA ICE ROSE 750ML</v>
          </cell>
          <cell r="C7201" t="str">
            <v>ABARROTES BEBIBLES</v>
          </cell>
          <cell r="D7201">
            <v>32.4</v>
          </cell>
          <cell r="E7201" t="str">
            <v>Flujo Continuo</v>
          </cell>
        </row>
        <row r="7202">
          <cell r="A7202">
            <v>977509</v>
          </cell>
          <cell r="B7202" t="str">
            <v>CAVA ORGANICA PATA NEGRA 750ML</v>
          </cell>
          <cell r="C7202" t="str">
            <v>ABARROTES BEBIBLES</v>
          </cell>
          <cell r="D7202">
            <v>32.15</v>
          </cell>
          <cell r="E7202" t="str">
            <v>Flujo Continuo</v>
          </cell>
        </row>
        <row r="7203">
          <cell r="A7203">
            <v>977510</v>
          </cell>
          <cell r="B7203" t="str">
            <v>BASE OUTLAST EXT MEDIUM BEIGE</v>
          </cell>
          <cell r="C7203" t="str">
            <v>ABARROTES NO COMESTIBLES</v>
          </cell>
          <cell r="D7203">
            <v>38.07</v>
          </cell>
          <cell r="E7203" t="str">
            <v>Flujo Continuo</v>
          </cell>
        </row>
        <row r="7204">
          <cell r="A7204">
            <v>977511</v>
          </cell>
          <cell r="B7204" t="str">
            <v>BASE OUTLAST EXT GOLDEN TAN</v>
          </cell>
          <cell r="C7204" t="str">
            <v>ABARROTES NO COMESTIBLES</v>
          </cell>
          <cell r="D7204">
            <v>38.07</v>
          </cell>
          <cell r="E7204" t="str">
            <v>Flujo Continuo</v>
          </cell>
        </row>
        <row r="7205">
          <cell r="A7205">
            <v>977512</v>
          </cell>
          <cell r="B7205" t="str">
            <v>BASE OUTLAST EXT NATURAL TAN</v>
          </cell>
          <cell r="C7205" t="str">
            <v>ABARROTES NO COMESTIBLES</v>
          </cell>
          <cell r="D7205">
            <v>38.07</v>
          </cell>
          <cell r="E7205" t="str">
            <v>Flujo Continuo</v>
          </cell>
        </row>
        <row r="7206">
          <cell r="A7206">
            <v>977513</v>
          </cell>
          <cell r="B7206" t="str">
            <v>SET REY LEON JABON LIQ 300ML+SHAMP 300ML</v>
          </cell>
          <cell r="C7206" t="str">
            <v>ABARROTES NO COMESTIBLES</v>
          </cell>
          <cell r="D7206">
            <v>17.739999999999998</v>
          </cell>
          <cell r="E7206" t="str">
            <v>Flujo Continuo</v>
          </cell>
        </row>
        <row r="7207">
          <cell r="A7207">
            <v>977600</v>
          </cell>
          <cell r="B7207" t="str">
            <v>PACK RON CARTAVIO +OLD TIMES BLACK 750ML</v>
          </cell>
          <cell r="C7207" t="str">
            <v>ABARROTES BEBIBLES</v>
          </cell>
          <cell r="D7207">
            <v>27.05</v>
          </cell>
          <cell r="E7207" t="str">
            <v>Flujo Continuo</v>
          </cell>
        </row>
        <row r="7208">
          <cell r="A7208">
            <v>977601</v>
          </cell>
          <cell r="B7208" t="str">
            <v>PACK VODKA RUSSKAYA NEUTRO + PINK 1L</v>
          </cell>
          <cell r="C7208" t="str">
            <v>ABARROTES BEBIBLES</v>
          </cell>
          <cell r="D7208">
            <v>26.37</v>
          </cell>
          <cell r="E7208" t="str">
            <v>Flujo Continuo</v>
          </cell>
        </row>
        <row r="7209">
          <cell r="A7209">
            <v>977603</v>
          </cell>
          <cell r="B7209" t="str">
            <v>SCHICK XTREME PIVOT BALL MAQ X1 HOMBRE</v>
          </cell>
          <cell r="C7209" t="str">
            <v>ABARROTES NO COMESTIBLES</v>
          </cell>
          <cell r="D7209">
            <v>18.690000000000001</v>
          </cell>
          <cell r="E7209" t="str">
            <v>Flujo Continuo</v>
          </cell>
        </row>
        <row r="7210">
          <cell r="A7210">
            <v>977604</v>
          </cell>
          <cell r="B7210" t="str">
            <v>SCHICK XTREME PIVOT BALL REP X4 HOMBRE</v>
          </cell>
          <cell r="C7210" t="str">
            <v>ABARROTES NO COMESTIBLES</v>
          </cell>
          <cell r="D7210">
            <v>25.45</v>
          </cell>
          <cell r="E7210" t="str">
            <v>Flujo Continuo</v>
          </cell>
        </row>
        <row r="7211">
          <cell r="A7211">
            <v>977605</v>
          </cell>
          <cell r="B7211" t="str">
            <v>SCHICK XTREME BEAUTY X2 MUJER</v>
          </cell>
          <cell r="C7211" t="str">
            <v>ABARROTES NO COMESTIBLES</v>
          </cell>
          <cell r="D7211">
            <v>7.22</v>
          </cell>
          <cell r="E7211" t="str">
            <v>Flujo Continuo</v>
          </cell>
        </row>
        <row r="7212">
          <cell r="A7212">
            <v>977890</v>
          </cell>
          <cell r="B7212" t="str">
            <v>EDT NIGHT ESCAPE FOR W. 100 ML</v>
          </cell>
          <cell r="C7212" t="str">
            <v>ABARROTES NO COMESTIBLES</v>
          </cell>
          <cell r="D7212">
            <v>39.17</v>
          </cell>
          <cell r="E7212" t="str">
            <v>Flujo Continuo</v>
          </cell>
        </row>
        <row r="7213">
          <cell r="A7213">
            <v>977891</v>
          </cell>
          <cell r="B7213" t="str">
            <v>EDT REBEL INK FOR WOMEN 100 ML</v>
          </cell>
          <cell r="C7213" t="str">
            <v>ABARROTES NO COMESTIBLES</v>
          </cell>
          <cell r="D7213">
            <v>39.17</v>
          </cell>
          <cell r="E7213" t="str">
            <v>Flujo Continuo</v>
          </cell>
        </row>
        <row r="7214">
          <cell r="A7214">
            <v>977892</v>
          </cell>
          <cell r="B7214" t="str">
            <v>DOSAGE FOR WOMEN WOMEN 100 ML</v>
          </cell>
          <cell r="C7214" t="str">
            <v>ABARROTES NO COMESTIBLES</v>
          </cell>
          <cell r="D7214">
            <v>39.17</v>
          </cell>
          <cell r="E7214" t="str">
            <v>Flujo Continuo</v>
          </cell>
        </row>
        <row r="7215">
          <cell r="A7215">
            <v>977893</v>
          </cell>
          <cell r="B7215" t="str">
            <v>EDT AQUA SOUL FOR MEN 100 ML</v>
          </cell>
          <cell r="C7215" t="str">
            <v>ABARROTES NO COMESTIBLES</v>
          </cell>
          <cell r="D7215">
            <v>39.17</v>
          </cell>
          <cell r="E7215" t="str">
            <v>Flujo Continuo</v>
          </cell>
        </row>
        <row r="7216">
          <cell r="A7216">
            <v>977894</v>
          </cell>
          <cell r="B7216" t="str">
            <v>EDT IMPERIAL FOR MEN 100 ML</v>
          </cell>
          <cell r="C7216" t="str">
            <v>ABARROTES NO COMESTIBLES</v>
          </cell>
          <cell r="D7216">
            <v>39.17</v>
          </cell>
          <cell r="E7216" t="str">
            <v>Flujo Continuo</v>
          </cell>
        </row>
        <row r="7217">
          <cell r="A7217">
            <v>977895</v>
          </cell>
          <cell r="B7217" t="str">
            <v>EDT DARK INK FOR MEN 100 ML</v>
          </cell>
          <cell r="C7217" t="str">
            <v>ABARROTES NO COMESTIBLES</v>
          </cell>
          <cell r="D7217">
            <v>39.17</v>
          </cell>
          <cell r="E7217" t="str">
            <v>Flujo Continuo</v>
          </cell>
        </row>
        <row r="7218">
          <cell r="A7218">
            <v>977900</v>
          </cell>
          <cell r="B7218" t="str">
            <v>JF SB VIOLET CRUSH TONING MASK 177ML</v>
          </cell>
          <cell r="C7218" t="str">
            <v>ABARROTES NO COMESTIBLES</v>
          </cell>
          <cell r="D7218">
            <v>32.89</v>
          </cell>
          <cell r="E7218" t="str">
            <v>Flujo Continuo</v>
          </cell>
        </row>
        <row r="7219">
          <cell r="A7219">
            <v>977901</v>
          </cell>
          <cell r="B7219" t="str">
            <v>ARROZ RISOTTO ARBORIO X 1KG INVERNI</v>
          </cell>
          <cell r="C7219" t="str">
            <v>ABARROTES COMESTIBLES</v>
          </cell>
          <cell r="D7219">
            <v>15.08</v>
          </cell>
          <cell r="E7219" t="str">
            <v>Flujo Continuo</v>
          </cell>
        </row>
        <row r="7220">
          <cell r="A7220">
            <v>977921</v>
          </cell>
          <cell r="B7220" t="str">
            <v>TRIPACK SALSAS PICANTES CASA VERDE X225G</v>
          </cell>
          <cell r="C7220" t="str">
            <v>ABARROTES COMESTIBLES</v>
          </cell>
          <cell r="D7220">
            <v>7.94</v>
          </cell>
          <cell r="E7220" t="str">
            <v>Flujo Continuo</v>
          </cell>
        </row>
        <row r="7221">
          <cell r="A7221">
            <v>977922</v>
          </cell>
          <cell r="B7221" t="str">
            <v>DUOPACK PURÉ DE MANZANA CASA VERDE X850G</v>
          </cell>
          <cell r="C7221" t="str">
            <v>ABARROTES COMESTIBLES</v>
          </cell>
          <cell r="D7221">
            <v>64.8</v>
          </cell>
          <cell r="E7221" t="str">
            <v>Flujo Continuo</v>
          </cell>
        </row>
        <row r="7222">
          <cell r="A7222">
            <v>977937</v>
          </cell>
          <cell r="B7222" t="str">
            <v>VINO BUENOS AIRES RED BLEND 750ML</v>
          </cell>
          <cell r="C7222" t="str">
            <v>ABARROTES BEBIBLES</v>
          </cell>
          <cell r="D7222">
            <v>15.91</v>
          </cell>
          <cell r="E7222" t="str">
            <v>Flujo Continuo</v>
          </cell>
        </row>
        <row r="7223">
          <cell r="A7223">
            <v>977938</v>
          </cell>
          <cell r="B7223" t="str">
            <v>VINO ORANGE GOLD 750ML</v>
          </cell>
          <cell r="C7223" t="str">
            <v>ABARROTES BEBIBLES</v>
          </cell>
          <cell r="D7223">
            <v>77.760000000000005</v>
          </cell>
          <cell r="E7223" t="str">
            <v>Flujo Continuo</v>
          </cell>
        </row>
        <row r="7224">
          <cell r="A7224">
            <v>977939</v>
          </cell>
          <cell r="B7224" t="str">
            <v>VINO COTE DES ROSES ROSE 375ML</v>
          </cell>
          <cell r="C7224" t="str">
            <v>ABARROTES BEBIBLES</v>
          </cell>
          <cell r="D7224">
            <v>40.25</v>
          </cell>
          <cell r="E7224" t="str">
            <v>Flujo Continuo</v>
          </cell>
        </row>
        <row r="7225">
          <cell r="A7225">
            <v>977943</v>
          </cell>
          <cell r="B7225" t="str">
            <v>FEBREZE AIR APPLE REFRESH 250G/8.8OZ</v>
          </cell>
          <cell r="C7225" t="str">
            <v>ABARROTES NO COMESTIBLES</v>
          </cell>
          <cell r="D7225">
            <v>11.85</v>
          </cell>
          <cell r="E7225" t="str">
            <v>Flujo Continuo</v>
          </cell>
        </row>
        <row r="7226">
          <cell r="A7226">
            <v>977944</v>
          </cell>
          <cell r="B7226" t="str">
            <v>FEBREZE AIR PINO 250G/8.8OZ</v>
          </cell>
          <cell r="C7226" t="str">
            <v>ABARROTES NO COMESTIBLES</v>
          </cell>
          <cell r="D7226">
            <v>11.85</v>
          </cell>
          <cell r="E7226" t="str">
            <v>Flujo Continuo</v>
          </cell>
        </row>
        <row r="7227">
          <cell r="A7227">
            <v>977945</v>
          </cell>
          <cell r="B7227" t="str">
            <v>FEBREZE AIR CRNBERRY 250G/8.8OZ</v>
          </cell>
          <cell r="C7227" t="str">
            <v>ABARROTES NO COMESTIBLES</v>
          </cell>
          <cell r="D7227">
            <v>11.85</v>
          </cell>
          <cell r="E7227" t="str">
            <v>Flujo Continuo</v>
          </cell>
        </row>
        <row r="7228">
          <cell r="A7228">
            <v>977946</v>
          </cell>
          <cell r="B7228" t="str">
            <v>FEBREZE AIR VAINILLA 250G/8.8OZ</v>
          </cell>
          <cell r="C7228" t="str">
            <v>ABARROTES NO COMESTIBLES</v>
          </cell>
          <cell r="D7228">
            <v>9.43</v>
          </cell>
          <cell r="E7228" t="str">
            <v>Flujo Continuo</v>
          </cell>
        </row>
        <row r="7229">
          <cell r="A7229">
            <v>978179</v>
          </cell>
          <cell r="B7229" t="str">
            <v>MAYONESA B&amp;D X 190G</v>
          </cell>
          <cell r="C7229" t="str">
            <v>ABARROTES COMESTIBLES</v>
          </cell>
          <cell r="D7229">
            <v>4.3600000000000003</v>
          </cell>
          <cell r="E7229" t="str">
            <v>Flujo Continuo</v>
          </cell>
        </row>
        <row r="7230">
          <cell r="A7230">
            <v>978180</v>
          </cell>
          <cell r="B7230" t="str">
            <v>CREMA DE AJI PARRILLERO B&amp;D X 190G</v>
          </cell>
          <cell r="C7230" t="str">
            <v>ABARROTES COMESTIBLES</v>
          </cell>
          <cell r="D7230">
            <v>4.76</v>
          </cell>
          <cell r="E7230" t="str">
            <v>Flujo Continuo</v>
          </cell>
        </row>
        <row r="7231">
          <cell r="A7231">
            <v>978181</v>
          </cell>
          <cell r="B7231" t="str">
            <v>SALSA BBQ B&amp;D X 200G</v>
          </cell>
          <cell r="C7231" t="str">
            <v>ABARROTES COMESTIBLES</v>
          </cell>
          <cell r="D7231">
            <v>3.22</v>
          </cell>
          <cell r="E7231" t="str">
            <v>Flujo Continuo</v>
          </cell>
        </row>
        <row r="7232">
          <cell r="A7232">
            <v>978182</v>
          </cell>
          <cell r="B7232" t="str">
            <v>KETCHUP PICANTE PARRILLERO B&amp;D X 200G</v>
          </cell>
          <cell r="C7232" t="str">
            <v>ABARROTES COMESTIBLES</v>
          </cell>
          <cell r="D7232">
            <v>2.82</v>
          </cell>
          <cell r="E7232" t="str">
            <v>Flujo Continuo</v>
          </cell>
        </row>
        <row r="7233">
          <cell r="A7233">
            <v>978184</v>
          </cell>
          <cell r="B7233" t="str">
            <v>HARINA DE COCO ORG DOYPACK 350G C&amp;CO</v>
          </cell>
          <cell r="C7233" t="str">
            <v>ABARROTES COMESTIBLES</v>
          </cell>
          <cell r="D7233">
            <v>7.65</v>
          </cell>
          <cell r="E7233" t="str">
            <v>Flujo Continuo</v>
          </cell>
        </row>
        <row r="7234">
          <cell r="A7234">
            <v>978220</v>
          </cell>
          <cell r="B7234" t="str">
            <v>STICKS DELAVIUDA 3 CHOCOLATES 120G</v>
          </cell>
          <cell r="C7234" t="str">
            <v>ABARROTES COMESTIBLES</v>
          </cell>
          <cell r="D7234">
            <v>10.45</v>
          </cell>
          <cell r="E7234" t="str">
            <v>Flujo Continuo</v>
          </cell>
        </row>
        <row r="7235">
          <cell r="A7235">
            <v>978221</v>
          </cell>
          <cell r="B7235" t="str">
            <v>STICKS DELAVIUDA FRUTA DE LA PASION 120G</v>
          </cell>
          <cell r="C7235" t="str">
            <v>ABARROTES COMESTIBLES</v>
          </cell>
          <cell r="D7235">
            <v>10.45</v>
          </cell>
          <cell r="E7235" t="str">
            <v>Flujo Continuo</v>
          </cell>
        </row>
        <row r="7236">
          <cell r="A7236">
            <v>978222</v>
          </cell>
          <cell r="B7236" t="str">
            <v>MONEDAS CHOCOLATE NAVIDEÑAS 2CERR X245G</v>
          </cell>
          <cell r="C7236" t="str">
            <v>ABARROTES COMESTIBLES</v>
          </cell>
          <cell r="D7236">
            <v>8.7899999999999991</v>
          </cell>
          <cell r="E7236" t="str">
            <v>Flujo Continuo</v>
          </cell>
        </row>
        <row r="7237">
          <cell r="A7237">
            <v>978223</v>
          </cell>
          <cell r="B7237" t="str">
            <v>PAPA NOEL CHOCO NAVIDEÑOS 2CERR X125G</v>
          </cell>
          <cell r="C7237" t="str">
            <v>ABARROTES COMESTIBLES</v>
          </cell>
          <cell r="D7237">
            <v>7.97</v>
          </cell>
          <cell r="E7237" t="str">
            <v>Flujo Continuo</v>
          </cell>
        </row>
        <row r="7238">
          <cell r="A7238">
            <v>978588</v>
          </cell>
          <cell r="B7238" t="str">
            <v>TOA HUM F.PRICE LIMP. ABSOLUTA X100UND</v>
          </cell>
          <cell r="C7238" t="str">
            <v>ABARROTES NO COMESTIBLES</v>
          </cell>
          <cell r="D7238">
            <v>5.45</v>
          </cell>
          <cell r="E7238" t="str">
            <v>Flujo Continuo</v>
          </cell>
        </row>
        <row r="7239">
          <cell r="A7239">
            <v>978589</v>
          </cell>
          <cell r="B7239" t="str">
            <v>TOA HUM F.PRICE LIMP. ABSOLUTA 2X100UND</v>
          </cell>
          <cell r="C7239" t="str">
            <v>ABARROTES NO COMESTIBLES</v>
          </cell>
          <cell r="D7239">
            <v>5.45</v>
          </cell>
          <cell r="E7239" t="str">
            <v>Flujo Continuo</v>
          </cell>
        </row>
        <row r="7240">
          <cell r="A7240">
            <v>978590</v>
          </cell>
          <cell r="B7240" t="str">
            <v>TOA HUM F.PRICE LIMP. ABSOLUTA X192UND</v>
          </cell>
          <cell r="C7240" t="str">
            <v>ABARROTES NO COMESTIBLES</v>
          </cell>
          <cell r="D7240">
            <v>5.45</v>
          </cell>
          <cell r="E7240" t="str">
            <v>Flujo Continuo</v>
          </cell>
        </row>
        <row r="7241">
          <cell r="A7241">
            <v>978592</v>
          </cell>
          <cell r="B7241" t="str">
            <v>ALCOHOL MEDICINAL 70° X1L TAPA SPRAY</v>
          </cell>
          <cell r="C7241" t="str">
            <v>ABARROTES NO COMESTIBLES</v>
          </cell>
          <cell r="D7241">
            <v>8.0500000000000007</v>
          </cell>
          <cell r="E7241" t="str">
            <v>Flujo Continuo</v>
          </cell>
        </row>
        <row r="7242">
          <cell r="A7242">
            <v>979241</v>
          </cell>
          <cell r="B7242" t="str">
            <v>AIRBRUSH ILUMINADOR GOLD GLOW</v>
          </cell>
          <cell r="C7242" t="str">
            <v>ABARROTES NO COMESTIBLES</v>
          </cell>
          <cell r="D7242">
            <v>40.28</v>
          </cell>
          <cell r="E7242" t="str">
            <v>Flujo Continuo</v>
          </cell>
        </row>
        <row r="7243">
          <cell r="A7243">
            <v>979373</v>
          </cell>
          <cell r="B7243" t="str">
            <v>ESMALTE INSTADRI HEATHER</v>
          </cell>
          <cell r="C7243" t="str">
            <v>ABARROTES NO COMESTIBLES</v>
          </cell>
          <cell r="D7243">
            <v>12.68</v>
          </cell>
          <cell r="E7243" t="str">
            <v>Flujo Continuo</v>
          </cell>
        </row>
        <row r="7244">
          <cell r="A7244">
            <v>979374</v>
          </cell>
          <cell r="B7244" t="str">
            <v>ESMALTE INSTADRI RACING</v>
          </cell>
          <cell r="C7244" t="str">
            <v>ABARROTES NO COMESTIBLES</v>
          </cell>
          <cell r="D7244">
            <v>12.68</v>
          </cell>
          <cell r="E7244" t="str">
            <v>Flujo Continuo</v>
          </cell>
        </row>
        <row r="7245">
          <cell r="A7245">
            <v>979375</v>
          </cell>
          <cell r="B7245" t="str">
            <v>ESMALTE INSTADRI ASAP APPLE</v>
          </cell>
          <cell r="C7245" t="str">
            <v>ABARROTES NO COMESTIBLES</v>
          </cell>
          <cell r="D7245">
            <v>12.68</v>
          </cell>
          <cell r="E7245" t="str">
            <v>Flujo Continuo</v>
          </cell>
        </row>
        <row r="7246">
          <cell r="A7246">
            <v>979376</v>
          </cell>
          <cell r="B7246" t="str">
            <v>CG POLVO COMPACTO TRUBLEND LIGHT</v>
          </cell>
          <cell r="C7246" t="str">
            <v>ABARROTES NO COMESTIBLES</v>
          </cell>
          <cell r="D7246">
            <v>36.17</v>
          </cell>
          <cell r="E7246" t="str">
            <v>Flujo Continuo</v>
          </cell>
        </row>
        <row r="7247">
          <cell r="A7247">
            <v>979377</v>
          </cell>
          <cell r="B7247" t="str">
            <v>CG POLVO COMPACTO TRUBLEND HONEY</v>
          </cell>
          <cell r="C7247" t="str">
            <v>ABARROTES NO COMESTIBLES</v>
          </cell>
          <cell r="D7247">
            <v>36.17</v>
          </cell>
          <cell r="E7247" t="str">
            <v>Flujo Continuo</v>
          </cell>
        </row>
        <row r="7248">
          <cell r="A7248">
            <v>979378</v>
          </cell>
          <cell r="B7248" t="str">
            <v>CG POLVO COMPACTOTRUBLEND MEDIUM</v>
          </cell>
          <cell r="C7248" t="str">
            <v>ABARROTES NO COMESTIBLES</v>
          </cell>
          <cell r="D7248">
            <v>36.17</v>
          </cell>
          <cell r="E7248" t="str">
            <v>Flujo Continuo</v>
          </cell>
        </row>
        <row r="7249">
          <cell r="A7249">
            <v>979379</v>
          </cell>
          <cell r="B7249" t="str">
            <v>CG POLVO COMPACTO TRUBLEND FAIR</v>
          </cell>
          <cell r="C7249" t="str">
            <v>ABARROTES NO COMESTIBLES</v>
          </cell>
          <cell r="D7249">
            <v>36.17</v>
          </cell>
          <cell r="E7249" t="str">
            <v>Flujo Continuo</v>
          </cell>
        </row>
        <row r="7250">
          <cell r="A7250">
            <v>979380</v>
          </cell>
          <cell r="B7250" t="str">
            <v>CG MASCARA CEJAS EASY BREEZY  BROW M</v>
          </cell>
          <cell r="C7250" t="str">
            <v>ABARROTES NO COMESTIBLES</v>
          </cell>
          <cell r="D7250">
            <v>31.72</v>
          </cell>
          <cell r="E7250" t="str">
            <v>Flujo Continuo</v>
          </cell>
        </row>
        <row r="7251">
          <cell r="A7251">
            <v>979381</v>
          </cell>
          <cell r="B7251" t="str">
            <v>CG MÁSCARA PESTAÑAS FULL LASH VERY BLACK</v>
          </cell>
          <cell r="C7251" t="str">
            <v>ABARROTES NO COMESTIBLES</v>
          </cell>
          <cell r="D7251">
            <v>30.44</v>
          </cell>
          <cell r="E7251" t="str">
            <v>Flujo Continuo</v>
          </cell>
        </row>
        <row r="7252">
          <cell r="A7252">
            <v>979389</v>
          </cell>
          <cell r="B7252" t="str">
            <v>VINO SIGNOS MALBEC 750ML</v>
          </cell>
          <cell r="C7252" t="str">
            <v>ABARROTES BEBIBLES</v>
          </cell>
          <cell r="D7252">
            <v>22.16</v>
          </cell>
          <cell r="E7252" t="str">
            <v>Flujo Continuo</v>
          </cell>
        </row>
        <row r="7253">
          <cell r="A7253">
            <v>979390</v>
          </cell>
          <cell r="B7253" t="str">
            <v>VINO SIGNOS RED BLEND 750ML</v>
          </cell>
          <cell r="C7253" t="str">
            <v>ABARROTES BEBIBLES</v>
          </cell>
          <cell r="D7253">
            <v>22.16</v>
          </cell>
          <cell r="E7253" t="str">
            <v>Flujo Continuo</v>
          </cell>
        </row>
        <row r="7254">
          <cell r="A7254">
            <v>979391</v>
          </cell>
          <cell r="B7254" t="str">
            <v>VINO SIERRA CANTABRIA BLANCO 750ML</v>
          </cell>
          <cell r="C7254" t="str">
            <v>ABARROTES BEBIBLES</v>
          </cell>
          <cell r="D7254">
            <v>40</v>
          </cell>
          <cell r="E7254" t="str">
            <v>Flujo Continuo</v>
          </cell>
        </row>
        <row r="7255">
          <cell r="A7255">
            <v>979392</v>
          </cell>
          <cell r="B7255" t="str">
            <v>VINO SIERRA CANTABRIA ROSADO 750ML</v>
          </cell>
          <cell r="C7255" t="str">
            <v>ABARROTES BEBIBLES</v>
          </cell>
          <cell r="D7255">
            <v>34.26</v>
          </cell>
          <cell r="E7255" t="str">
            <v>Flujo Continuo</v>
          </cell>
        </row>
        <row r="7256">
          <cell r="A7256">
            <v>979393</v>
          </cell>
          <cell r="B7256" t="str">
            <v>VINO SIERRA CANTABRIA SELECCIÓN 750ML</v>
          </cell>
          <cell r="C7256" t="str">
            <v>ABARROTES BEBIBLES</v>
          </cell>
          <cell r="D7256">
            <v>35.799999999999997</v>
          </cell>
          <cell r="E7256" t="str">
            <v>Flujo Continuo</v>
          </cell>
        </row>
        <row r="7257">
          <cell r="A7257">
            <v>979394</v>
          </cell>
          <cell r="B7257" t="str">
            <v>VINO SIERRA CANTABRIA CRIANZA 750ML</v>
          </cell>
          <cell r="C7257" t="str">
            <v>ABARROTES BEBIBLES</v>
          </cell>
          <cell r="D7257">
            <v>46.51</v>
          </cell>
          <cell r="E7257" t="str">
            <v>Flujo Continuo</v>
          </cell>
        </row>
        <row r="7258">
          <cell r="A7258">
            <v>979395</v>
          </cell>
          <cell r="B7258" t="str">
            <v>VINO SIERRA CANTABRIA GARNACHA 750ML</v>
          </cell>
          <cell r="C7258" t="str">
            <v>ABARROTES BEBIBLES</v>
          </cell>
          <cell r="D7258">
            <v>68.069999999999993</v>
          </cell>
          <cell r="E7258" t="str">
            <v>Flujo Continuo</v>
          </cell>
        </row>
        <row r="7259">
          <cell r="A7259">
            <v>979396</v>
          </cell>
          <cell r="B7259" t="str">
            <v>VINO MURPHY GOODE SAUVIGNON BLANC 750ML</v>
          </cell>
          <cell r="C7259" t="str">
            <v>ABARROTES BEBIBLES</v>
          </cell>
          <cell r="D7259">
            <v>57.85</v>
          </cell>
          <cell r="E7259" t="str">
            <v>Flujo Continuo</v>
          </cell>
        </row>
        <row r="7260">
          <cell r="A7260">
            <v>979397</v>
          </cell>
          <cell r="B7260" t="str">
            <v>VINO MURPHY GOODE CHARDONNAY 750ML</v>
          </cell>
          <cell r="C7260" t="str">
            <v>ABARROTES BEBIBLES</v>
          </cell>
          <cell r="D7260">
            <v>60.56</v>
          </cell>
          <cell r="E7260" t="str">
            <v>Flujo Continuo</v>
          </cell>
        </row>
        <row r="7261">
          <cell r="A7261">
            <v>979398</v>
          </cell>
          <cell r="B7261" t="str">
            <v>VINO MURPHY GOODE RED BLEND 750ML</v>
          </cell>
          <cell r="C7261" t="str">
            <v>ABARROTES BEBIBLES</v>
          </cell>
          <cell r="D7261">
            <v>61.01</v>
          </cell>
          <cell r="E7261" t="str">
            <v>Flujo Continuo</v>
          </cell>
        </row>
        <row r="7262">
          <cell r="A7262">
            <v>979399</v>
          </cell>
          <cell r="B7262" t="str">
            <v>VINO MURPHY GOODE CAB.SAUV 750ML</v>
          </cell>
          <cell r="C7262" t="str">
            <v>ABARROTES BEBIBLES</v>
          </cell>
          <cell r="D7262">
            <v>57.85</v>
          </cell>
          <cell r="E7262" t="str">
            <v>Flujo Continuo</v>
          </cell>
        </row>
        <row r="7263">
          <cell r="A7263">
            <v>979400</v>
          </cell>
          <cell r="B7263" t="str">
            <v>VINO SALENTEIN RSVA CORTES BLANCAS 750ML</v>
          </cell>
          <cell r="C7263" t="str">
            <v>ABARROTES BEBIBLES</v>
          </cell>
          <cell r="D7263">
            <v>57.59</v>
          </cell>
          <cell r="E7263" t="str">
            <v>Flujo Continuo</v>
          </cell>
        </row>
        <row r="7264">
          <cell r="A7264">
            <v>979403</v>
          </cell>
          <cell r="B7264" t="str">
            <v>VINO AIME MALBEC 750ML</v>
          </cell>
          <cell r="C7264" t="str">
            <v>ABARROTES BEBIBLES</v>
          </cell>
          <cell r="D7264">
            <v>26.29</v>
          </cell>
          <cell r="E7264" t="str">
            <v>Flujo Continuo</v>
          </cell>
        </row>
        <row r="7265">
          <cell r="A7265">
            <v>979404</v>
          </cell>
          <cell r="B7265" t="str">
            <v>VINO AIME CABERNET SAUVIGNON 750ML</v>
          </cell>
          <cell r="C7265" t="str">
            <v>ABARROTES BEBIBLES</v>
          </cell>
          <cell r="D7265">
            <v>27.93</v>
          </cell>
          <cell r="E7265" t="str">
            <v>Flujo Continuo</v>
          </cell>
        </row>
        <row r="7266">
          <cell r="A7266">
            <v>979405</v>
          </cell>
          <cell r="B7266" t="str">
            <v>VINO CALLIA  MALBEC 750ML</v>
          </cell>
          <cell r="C7266" t="str">
            <v>ABARROTES BEBIBLES</v>
          </cell>
          <cell r="D7266">
            <v>24.2</v>
          </cell>
          <cell r="E7266" t="str">
            <v>Flujo Continuo</v>
          </cell>
        </row>
        <row r="7267">
          <cell r="A7267">
            <v>979406</v>
          </cell>
          <cell r="B7267" t="str">
            <v>VINO CALLIA CABERNET SAUVIGNON 750ML</v>
          </cell>
          <cell r="C7267" t="str">
            <v>ABARROTES BEBIBLES</v>
          </cell>
          <cell r="D7267">
            <v>24.2</v>
          </cell>
          <cell r="E7267" t="str">
            <v>Flujo Continuo</v>
          </cell>
        </row>
        <row r="7268">
          <cell r="A7268">
            <v>979407</v>
          </cell>
          <cell r="B7268" t="str">
            <v>VINO CALLIA PINOT GRIGIO 750ML</v>
          </cell>
          <cell r="C7268" t="str">
            <v>ABARROTES BEBIBLES</v>
          </cell>
          <cell r="D7268">
            <v>24.2</v>
          </cell>
          <cell r="E7268" t="str">
            <v>Flujo Continuo</v>
          </cell>
        </row>
        <row r="7269">
          <cell r="A7269">
            <v>979408</v>
          </cell>
          <cell r="B7269" t="str">
            <v>VINO CONTRACARA RESERVA MALBEC 750ML</v>
          </cell>
          <cell r="C7269" t="str">
            <v>ABARROTES BEBIBLES</v>
          </cell>
          <cell r="D7269">
            <v>39.549999999999997</v>
          </cell>
          <cell r="E7269" t="str">
            <v>Flujo Continuo</v>
          </cell>
        </row>
        <row r="7270">
          <cell r="A7270">
            <v>979409</v>
          </cell>
          <cell r="B7270" t="str">
            <v>VINO CONTRACARA RESERVA BLEND 750ML</v>
          </cell>
          <cell r="C7270" t="str">
            <v>ABARROTES BEBIBLES</v>
          </cell>
          <cell r="D7270">
            <v>41.62</v>
          </cell>
          <cell r="E7270" t="str">
            <v>Flujo Continuo</v>
          </cell>
        </row>
        <row r="7271">
          <cell r="A7271">
            <v>979410</v>
          </cell>
          <cell r="B7271" t="str">
            <v>ESPUMANTE CONCERTO DULCE 750ML</v>
          </cell>
          <cell r="C7271" t="str">
            <v>ABARROTES BEBIBLES</v>
          </cell>
          <cell r="D7271">
            <v>21.67</v>
          </cell>
          <cell r="E7271" t="str">
            <v>Flujo Continuo</v>
          </cell>
        </row>
        <row r="7272">
          <cell r="A7272">
            <v>979412</v>
          </cell>
          <cell r="B7272" t="str">
            <v>VINO FINCA FLICHMAN ESTATE CH/VIOG 750ML</v>
          </cell>
          <cell r="C7272" t="str">
            <v>ABARROTES BEBIBLES</v>
          </cell>
          <cell r="D7272">
            <v>27.49</v>
          </cell>
          <cell r="E7272" t="str">
            <v>Flujo Continuo</v>
          </cell>
        </row>
        <row r="7273">
          <cell r="A7273">
            <v>979413</v>
          </cell>
          <cell r="B7273" t="str">
            <v>VINO FINCA FLICHMAN ESTATE MALBEC 750ML</v>
          </cell>
          <cell r="C7273" t="str">
            <v>ABARROTES BEBIBLES</v>
          </cell>
          <cell r="D7273">
            <v>27.49</v>
          </cell>
          <cell r="E7273" t="str">
            <v>Flujo Continuo</v>
          </cell>
        </row>
        <row r="7274">
          <cell r="A7274">
            <v>979414</v>
          </cell>
          <cell r="B7274" t="str">
            <v>VINO FINCA FLICHMAN ESTATE CSA 750ML</v>
          </cell>
          <cell r="C7274" t="str">
            <v>ABARROTES BEBIBLES</v>
          </cell>
          <cell r="D7274">
            <v>27.49</v>
          </cell>
          <cell r="E7274" t="str">
            <v>Flujo Continuo</v>
          </cell>
        </row>
        <row r="7275">
          <cell r="A7275">
            <v>979415</v>
          </cell>
          <cell r="B7275" t="str">
            <v>VINO FINCA FLICHMAN RESERVA MALBEC 750ML</v>
          </cell>
          <cell r="C7275" t="str">
            <v>ABARROTES BEBIBLES</v>
          </cell>
          <cell r="D7275">
            <v>40.229999999999997</v>
          </cell>
          <cell r="E7275" t="str">
            <v>Flujo Continuo</v>
          </cell>
        </row>
        <row r="7276">
          <cell r="A7276">
            <v>979416</v>
          </cell>
          <cell r="B7276" t="str">
            <v>VINO FINCA FLICHMAN RESERVA CSA 750ML</v>
          </cell>
          <cell r="C7276" t="str">
            <v>ABARROTES BEBIBLES</v>
          </cell>
          <cell r="D7276">
            <v>40.229999999999997</v>
          </cell>
          <cell r="E7276" t="str">
            <v>Flujo Continuo</v>
          </cell>
        </row>
        <row r="7277">
          <cell r="A7277">
            <v>979417</v>
          </cell>
          <cell r="B7277" t="str">
            <v>VINO FINCA FLICHMAN RESERVA CHARD 750ML</v>
          </cell>
          <cell r="C7277" t="str">
            <v>ABARROTES BEBIBLES</v>
          </cell>
          <cell r="D7277">
            <v>40.229999999999997</v>
          </cell>
          <cell r="E7277" t="str">
            <v>Flujo Continuo</v>
          </cell>
        </row>
        <row r="7278">
          <cell r="A7278">
            <v>979435</v>
          </cell>
          <cell r="B7278" t="str">
            <v>SCHICK QUATTRO PIEL DELICADA X3 MUJER</v>
          </cell>
          <cell r="C7278" t="str">
            <v>ABARROTES NO COMESTIBLES</v>
          </cell>
          <cell r="D7278">
            <v>11.47</v>
          </cell>
          <cell r="E7278" t="str">
            <v>Flujo Continuo</v>
          </cell>
        </row>
        <row r="7279">
          <cell r="A7279">
            <v>979436</v>
          </cell>
          <cell r="B7279" t="str">
            <v>GRN H BOMB LIP MASK MANGO HZ</v>
          </cell>
          <cell r="C7279" t="str">
            <v>ABARROTES NO COMESTIBLES</v>
          </cell>
          <cell r="D7279">
            <v>7.65</v>
          </cell>
          <cell r="E7279" t="str">
            <v>Flujo Continuo</v>
          </cell>
        </row>
        <row r="7280">
          <cell r="A7280">
            <v>979437</v>
          </cell>
          <cell r="B7280" t="str">
            <v>GRN H BOMB LIP MASK CHERRY HZ</v>
          </cell>
          <cell r="C7280" t="str">
            <v>ABARROTES NO COMESTIBLES</v>
          </cell>
          <cell r="D7280">
            <v>7.65</v>
          </cell>
          <cell r="E7280" t="str">
            <v>Flujo Continuo</v>
          </cell>
        </row>
        <row r="7281">
          <cell r="A7281">
            <v>979438</v>
          </cell>
          <cell r="B7281" t="str">
            <v>PACK NH FRUT.ROJOS  + SAMPLER 20 SOB.</v>
          </cell>
          <cell r="C7281" t="str">
            <v>ABARROTES COMESTIBLES</v>
          </cell>
          <cell r="D7281">
            <v>11.54</v>
          </cell>
          <cell r="E7281" t="str">
            <v>Flujo Continuo</v>
          </cell>
        </row>
        <row r="7282">
          <cell r="A7282">
            <v>979439</v>
          </cell>
          <cell r="B7282" t="str">
            <v>PACK MAQ. MAESTRO + 2 CAP. 10 UN BRITT</v>
          </cell>
          <cell r="C7282" t="str">
            <v>ABARROTES COMESTIBLES</v>
          </cell>
          <cell r="D7282">
            <v>379.6</v>
          </cell>
          <cell r="E7282" t="str">
            <v>Flujo Continuo</v>
          </cell>
        </row>
        <row r="7283">
          <cell r="A7283">
            <v>979440</v>
          </cell>
          <cell r="B7283" t="str">
            <v>3 PACK CAPSULAS ESPRESSO BRITT X 10 UN</v>
          </cell>
          <cell r="C7283" t="str">
            <v>ABARROTES COMESTIBLES</v>
          </cell>
          <cell r="D7283">
            <v>45.92</v>
          </cell>
          <cell r="E7283" t="str">
            <v>Flujo Continuo</v>
          </cell>
        </row>
        <row r="7284">
          <cell r="A7284">
            <v>979997</v>
          </cell>
          <cell r="B7284" t="str">
            <v>VINO GARZON ESTATE PINOT ROSE 750ML</v>
          </cell>
          <cell r="C7284" t="str">
            <v>ABARROTES BEBIBLES</v>
          </cell>
          <cell r="D7284">
            <v>49.33</v>
          </cell>
          <cell r="E7284" t="str">
            <v>Flujo Continuo</v>
          </cell>
        </row>
        <row r="7285">
          <cell r="A7285">
            <v>980000</v>
          </cell>
          <cell r="B7285" t="str">
            <v>ESPUMANTE FREIXENET ASTI DOCG 750ML</v>
          </cell>
          <cell r="C7285" t="str">
            <v>ABARROTES BEBIBLES</v>
          </cell>
          <cell r="D7285">
            <v>61.59</v>
          </cell>
          <cell r="E7285" t="str">
            <v>Flujo Continuo</v>
          </cell>
        </row>
        <row r="7286">
          <cell r="A7286">
            <v>980001</v>
          </cell>
          <cell r="B7286" t="str">
            <v>CIGARRILLOS LUCKY STRIKE D.CHILL 20U</v>
          </cell>
          <cell r="C7286" t="str">
            <v>ABARROTES BEBIBLES</v>
          </cell>
          <cell r="D7286">
            <v>15.13</v>
          </cell>
          <cell r="E7286" t="str">
            <v>Flujo Continuo</v>
          </cell>
        </row>
        <row r="7287">
          <cell r="A7287">
            <v>980002</v>
          </cell>
          <cell r="B7287" t="str">
            <v>CAFÉ MOLIDO ARTIDORO PUNO X 250GR</v>
          </cell>
          <cell r="C7287" t="str">
            <v>ABARROTES COMESTIBLES</v>
          </cell>
          <cell r="D7287">
            <v>21.89</v>
          </cell>
          <cell r="E7287" t="str">
            <v>Flujo Continuo</v>
          </cell>
        </row>
        <row r="7288">
          <cell r="A7288">
            <v>980003</v>
          </cell>
          <cell r="B7288" t="str">
            <v>CAFÉ GRANO ARTIDORO PUNO X 250GR</v>
          </cell>
          <cell r="C7288" t="str">
            <v>ABARROTES COMESTIBLES</v>
          </cell>
          <cell r="D7288">
            <v>20.65</v>
          </cell>
          <cell r="E7288" t="str">
            <v>Flujo Continuo</v>
          </cell>
        </row>
        <row r="7289">
          <cell r="A7289">
            <v>980009</v>
          </cell>
          <cell r="B7289" t="str">
            <v>BOLSITA BON O BON X 90GR</v>
          </cell>
          <cell r="C7289" t="str">
            <v>ABARROTES COMESTIBLES</v>
          </cell>
          <cell r="D7289">
            <v>4.58</v>
          </cell>
          <cell r="E7289" t="str">
            <v>Flujo Continuo</v>
          </cell>
        </row>
        <row r="7290">
          <cell r="A7290">
            <v>980013</v>
          </cell>
          <cell r="B7290" t="str">
            <v>PACK BROWNIE GUSTOZZI EDICIÓN LTDA 6 UND</v>
          </cell>
          <cell r="C7290" t="str">
            <v>ABARROTES COMESTIBLES</v>
          </cell>
          <cell r="D7290">
            <v>9.4</v>
          </cell>
          <cell r="E7290" t="str">
            <v>Flujo Continuo</v>
          </cell>
        </row>
        <row r="7291">
          <cell r="A7291">
            <v>980064</v>
          </cell>
          <cell r="B7291" t="str">
            <v>BETUN PASTA SANTIAGO NEGRO 90ML</v>
          </cell>
          <cell r="C7291" t="str">
            <v>ABARROTES NO COMESTIBLES</v>
          </cell>
          <cell r="D7291">
            <v>2.2599999999999998</v>
          </cell>
          <cell r="E7291" t="str">
            <v>Flujo Continuo</v>
          </cell>
        </row>
        <row r="7292">
          <cell r="A7292">
            <v>980065</v>
          </cell>
          <cell r="B7292" t="str">
            <v>BETUN PASTA SANTIAGO MARRON 90ML</v>
          </cell>
          <cell r="C7292" t="str">
            <v>ABARROTES NO COMESTIBLES</v>
          </cell>
          <cell r="D7292">
            <v>2.2599999999999998</v>
          </cell>
          <cell r="E7292" t="str">
            <v>Flujo Continuo</v>
          </cell>
        </row>
        <row r="7293">
          <cell r="A7293">
            <v>980066</v>
          </cell>
          <cell r="B7293" t="str">
            <v>BETUN PASTA SANTIAGO NEUTRO 90ML</v>
          </cell>
          <cell r="C7293" t="str">
            <v>ABARROTES NO COMESTIBLES</v>
          </cell>
          <cell r="D7293">
            <v>2.2599999999999998</v>
          </cell>
          <cell r="E7293" t="str">
            <v>Flujo Continuo</v>
          </cell>
        </row>
        <row r="7294">
          <cell r="A7294">
            <v>980067</v>
          </cell>
          <cell r="B7294" t="str">
            <v>BETUN LÍQUIDO  SANTIAGO NEGRO 60ML</v>
          </cell>
          <cell r="C7294" t="str">
            <v>ABARROTES NO COMESTIBLES</v>
          </cell>
          <cell r="D7294">
            <v>3.88</v>
          </cell>
          <cell r="E7294" t="str">
            <v>Flujo Continuo</v>
          </cell>
        </row>
        <row r="7295">
          <cell r="A7295">
            <v>980068</v>
          </cell>
          <cell r="B7295" t="str">
            <v>BETUN LÍQUIDO SANTIAGO BLANCO 60ML</v>
          </cell>
          <cell r="C7295" t="str">
            <v>ABARROTES NO COMESTIBLES</v>
          </cell>
          <cell r="D7295">
            <v>3.88</v>
          </cell>
          <cell r="E7295" t="str">
            <v>Flujo Continuo</v>
          </cell>
        </row>
        <row r="7296">
          <cell r="A7296">
            <v>980069</v>
          </cell>
          <cell r="B7296" t="str">
            <v>BETUN LÍQUIDO SANTIAGO MARRON 60ML</v>
          </cell>
          <cell r="C7296" t="str">
            <v>ABARROTES NO COMESTIBLES</v>
          </cell>
          <cell r="D7296">
            <v>3.88</v>
          </cell>
          <cell r="E7296" t="str">
            <v>Flujo Continuo</v>
          </cell>
        </row>
        <row r="7297">
          <cell r="A7297">
            <v>980070</v>
          </cell>
          <cell r="B7297" t="str">
            <v>BETUN LÍQUIDO SANTIAGO NEUTRAL 60ML</v>
          </cell>
          <cell r="C7297" t="str">
            <v>ABARROTES NO COMESTIBLES</v>
          </cell>
          <cell r="D7297">
            <v>3.88</v>
          </cell>
          <cell r="E7297" t="str">
            <v>Flujo Continuo</v>
          </cell>
        </row>
        <row r="7298">
          <cell r="A7298">
            <v>980071</v>
          </cell>
          <cell r="B7298" t="str">
            <v>LIMPIADOR GAMUZA SANTIAGO 100ML</v>
          </cell>
          <cell r="C7298" t="str">
            <v>ABARROTES NO COMESTIBLES</v>
          </cell>
          <cell r="D7298">
            <v>5.2</v>
          </cell>
          <cell r="E7298" t="str">
            <v>Flujo Continuo</v>
          </cell>
        </row>
        <row r="7299">
          <cell r="A7299">
            <v>980072</v>
          </cell>
          <cell r="B7299" t="str">
            <v>CREMA PARA CUERO MATE SANTIAGO 100ML</v>
          </cell>
          <cell r="C7299" t="str">
            <v>ABARROTES NO COMESTIBLES</v>
          </cell>
          <cell r="D7299">
            <v>5.75</v>
          </cell>
          <cell r="E7299" t="str">
            <v>Flujo Continuo</v>
          </cell>
        </row>
        <row r="7300">
          <cell r="A7300">
            <v>980073</v>
          </cell>
          <cell r="B7300" t="str">
            <v>CREMA PARA CUERO BRILLANTE  100ML</v>
          </cell>
          <cell r="C7300" t="str">
            <v>ABARROTES NO COMESTIBLES</v>
          </cell>
          <cell r="D7300">
            <v>6.25</v>
          </cell>
          <cell r="E7300" t="str">
            <v>Flujo Continuo</v>
          </cell>
        </row>
        <row r="7301">
          <cell r="A7301">
            <v>980074</v>
          </cell>
          <cell r="B7301" t="str">
            <v>DESODORANTE PARA CALZADO SANTIAGO 80ML</v>
          </cell>
          <cell r="C7301" t="str">
            <v>ABARROTES NO COMESTIBLES</v>
          </cell>
          <cell r="D7301">
            <v>5.2</v>
          </cell>
          <cell r="E7301" t="str">
            <v>Flujo Continuo</v>
          </cell>
        </row>
        <row r="7302">
          <cell r="A7302">
            <v>980075</v>
          </cell>
          <cell r="B7302" t="str">
            <v>ESPONJA PARA ZAPATOS NEGRO</v>
          </cell>
          <cell r="C7302" t="str">
            <v>ABARROTES NO COMESTIBLES</v>
          </cell>
          <cell r="D7302">
            <v>5.2</v>
          </cell>
          <cell r="E7302" t="str">
            <v>Flujo Continuo</v>
          </cell>
        </row>
        <row r="7303">
          <cell r="A7303">
            <v>980076</v>
          </cell>
          <cell r="B7303" t="str">
            <v>ESPONJA PARA ZAPATOS NEUTRAL</v>
          </cell>
          <cell r="C7303" t="str">
            <v>ABARROTES NO COMESTIBLES</v>
          </cell>
          <cell r="D7303">
            <v>5.2</v>
          </cell>
          <cell r="E7303" t="str">
            <v>Flujo Continuo</v>
          </cell>
        </row>
        <row r="7304">
          <cell r="A7304">
            <v>980737</v>
          </cell>
          <cell r="B7304" t="str">
            <v>AZUCAR BLANCA ONZA X 500 SOBRES - CONF</v>
          </cell>
          <cell r="C7304" t="str">
            <v>PATIO DE COMIDAS/CONFITERÍA</v>
          </cell>
          <cell r="D7304">
            <v>0.03</v>
          </cell>
          <cell r="E7304" t="str">
            <v>Flujo Continuo</v>
          </cell>
        </row>
        <row r="7305">
          <cell r="A7305">
            <v>980738</v>
          </cell>
          <cell r="B7305" t="str">
            <v>AZUCAR RUBIA ONZA X 500 SOBRES - CONF</v>
          </cell>
          <cell r="C7305" t="str">
            <v>PATIO DE COMIDAS/CONFITERÍA</v>
          </cell>
          <cell r="D7305">
            <v>0.03</v>
          </cell>
          <cell r="E7305" t="str">
            <v>Flujo Continuo</v>
          </cell>
        </row>
        <row r="7306">
          <cell r="A7306">
            <v>981089</v>
          </cell>
          <cell r="B7306" t="str">
            <v>VINO PASCUAL TOSO ROSE 750ML</v>
          </cell>
          <cell r="C7306" t="str">
            <v>ABARROTES BEBIBLES</v>
          </cell>
          <cell r="D7306">
            <v>28.74</v>
          </cell>
          <cell r="E7306" t="str">
            <v>Flujo Continuo</v>
          </cell>
        </row>
        <row r="7307">
          <cell r="A7307">
            <v>981090</v>
          </cell>
          <cell r="B7307" t="str">
            <v>VINO PASCUAL TOSO BARRANCAS R.WINE 750ML</v>
          </cell>
          <cell r="C7307" t="str">
            <v>ABARROTES BEBIBLES</v>
          </cell>
          <cell r="D7307">
            <v>50.36</v>
          </cell>
          <cell r="E7307" t="str">
            <v>Flujo Continuo</v>
          </cell>
        </row>
        <row r="7308">
          <cell r="A7308">
            <v>981103</v>
          </cell>
          <cell r="B7308" t="str">
            <v>HON MIRIN BÁRCIDDA X 500 ML</v>
          </cell>
          <cell r="C7308" t="str">
            <v>ABARROTES COMESTIBLES</v>
          </cell>
          <cell r="D7308">
            <v>10.72</v>
          </cell>
          <cell r="E7308" t="str">
            <v>Flujo Continuo</v>
          </cell>
        </row>
        <row r="7309">
          <cell r="A7309">
            <v>981104</v>
          </cell>
          <cell r="B7309" t="str">
            <v>JENGIBRE ENCUR ROJO GARI BÁRCIDDA X 1 KG</v>
          </cell>
          <cell r="C7309" t="str">
            <v>ABARROTES COMESTIBLES</v>
          </cell>
          <cell r="D7309">
            <v>15.61</v>
          </cell>
          <cell r="E7309" t="str">
            <v>Flujo Continuo</v>
          </cell>
        </row>
        <row r="7310">
          <cell r="A7310">
            <v>981105</v>
          </cell>
          <cell r="B7310" t="str">
            <v>COND SHICHIMI TOGARASHI BÁRCIDDA X 30 G</v>
          </cell>
          <cell r="C7310" t="str">
            <v>ABARROTES COMESTIBLES</v>
          </cell>
          <cell r="D7310">
            <v>5.89</v>
          </cell>
          <cell r="E7310" t="str">
            <v>Flujo Continuo</v>
          </cell>
        </row>
        <row r="7311">
          <cell r="A7311">
            <v>981106</v>
          </cell>
          <cell r="B7311" t="str">
            <v>VINAGRE DE ARROZ BÁRCIDDA X 500 ML</v>
          </cell>
          <cell r="C7311" t="str">
            <v>ABARROTES COMESTIBLES</v>
          </cell>
          <cell r="D7311">
            <v>8.5</v>
          </cell>
          <cell r="E7311" t="str">
            <v>Flujo Continuo</v>
          </cell>
        </row>
        <row r="7312">
          <cell r="A7312">
            <v>981107</v>
          </cell>
          <cell r="B7312" t="str">
            <v>PANKO PREMIUM BÁRCIDDA X 1 KG</v>
          </cell>
          <cell r="C7312" t="str">
            <v>ABARROTES COMESTIBLES</v>
          </cell>
          <cell r="D7312">
            <v>15.68</v>
          </cell>
          <cell r="E7312" t="str">
            <v>Flujo Continuo</v>
          </cell>
        </row>
        <row r="7313">
          <cell r="A7313">
            <v>981108</v>
          </cell>
          <cell r="B7313" t="str">
            <v>ALGAS NORI BÁRCIDDA 10 HOJAS X 28 G</v>
          </cell>
          <cell r="C7313" t="str">
            <v>ABARROTES COMESTIBLES</v>
          </cell>
          <cell r="D7313">
            <v>7</v>
          </cell>
          <cell r="E7313" t="str">
            <v>Flujo Continuo</v>
          </cell>
        </row>
        <row r="7314">
          <cell r="A7314">
            <v>981109</v>
          </cell>
          <cell r="B7314" t="str">
            <v>ALGAS NORI BÁRCIDDA 50 HOJAS X 140 G</v>
          </cell>
          <cell r="C7314" t="str">
            <v>ABARROTES COMESTIBLES</v>
          </cell>
          <cell r="D7314">
            <v>29</v>
          </cell>
          <cell r="E7314" t="str">
            <v>Flujo Continuo</v>
          </cell>
        </row>
        <row r="7315">
          <cell r="A7315">
            <v>981110</v>
          </cell>
          <cell r="B7315" t="str">
            <v>SALSA SOYA CLARA BÁRCIDDA X 500 ML</v>
          </cell>
          <cell r="C7315" t="str">
            <v>ABARROTES COMESTIBLES</v>
          </cell>
          <cell r="D7315">
            <v>7.11</v>
          </cell>
          <cell r="E7315" t="str">
            <v>Flujo Continuo</v>
          </cell>
        </row>
        <row r="7316">
          <cell r="A7316">
            <v>981111</v>
          </cell>
          <cell r="B7316" t="str">
            <v>SALSA SOYA OSCURA BÁRCIDDA X 500 ML</v>
          </cell>
          <cell r="C7316" t="str">
            <v>ABARROTES COMESTIBLES</v>
          </cell>
          <cell r="D7316">
            <v>7.61</v>
          </cell>
          <cell r="E7316" t="str">
            <v>Flujo Continuo</v>
          </cell>
        </row>
        <row r="7317">
          <cell r="A7317">
            <v>981112</v>
          </cell>
          <cell r="B7317" t="str">
            <v>SALSA SOYA CHAMPIÑ BÁRCIDDA X 500 ML</v>
          </cell>
          <cell r="C7317" t="str">
            <v>ABARROTES COMESTIBLES</v>
          </cell>
          <cell r="D7317">
            <v>7.61</v>
          </cell>
          <cell r="E7317" t="str">
            <v>Flujo Continuo</v>
          </cell>
        </row>
        <row r="7318">
          <cell r="A7318">
            <v>981113</v>
          </cell>
          <cell r="B7318" t="str">
            <v>SALSA SOYA JAPONESA BÁRCIDDA X 500 ML</v>
          </cell>
          <cell r="C7318" t="str">
            <v>ABARROTES COMESTIBLES</v>
          </cell>
          <cell r="D7318">
            <v>10.55</v>
          </cell>
          <cell r="E7318" t="str">
            <v>Flujo Continuo</v>
          </cell>
        </row>
        <row r="7319">
          <cell r="A7319">
            <v>981114</v>
          </cell>
          <cell r="B7319" t="str">
            <v>SALSA DE OSTIÓN BÁRCIDDA X 500 G</v>
          </cell>
          <cell r="C7319" t="str">
            <v>ABARROTES COMESTIBLES</v>
          </cell>
          <cell r="D7319">
            <v>10.39</v>
          </cell>
          <cell r="E7319" t="str">
            <v>Flujo Continuo</v>
          </cell>
        </row>
        <row r="7320">
          <cell r="A7320">
            <v>981115</v>
          </cell>
          <cell r="B7320" t="str">
            <v>SALSA PICANTE DE AJOS BÁRCIDDA X 500 G</v>
          </cell>
          <cell r="C7320" t="str">
            <v>ABARROTES COMESTIBLES</v>
          </cell>
          <cell r="D7320">
            <v>11.83</v>
          </cell>
          <cell r="E7320" t="str">
            <v>Flujo Continuo</v>
          </cell>
        </row>
        <row r="7321">
          <cell r="A7321">
            <v>981116</v>
          </cell>
          <cell r="B7321" t="str">
            <v>SALSA DULCE PICANTE BÁRCIDDA X 500 G</v>
          </cell>
          <cell r="C7321" t="str">
            <v>ABARROTES COMESTIBLES</v>
          </cell>
          <cell r="D7321">
            <v>10.72</v>
          </cell>
          <cell r="E7321" t="str">
            <v>Flujo Continuo</v>
          </cell>
        </row>
        <row r="7322">
          <cell r="A7322">
            <v>981117</v>
          </cell>
          <cell r="B7322" t="str">
            <v>SALSA HOISIN BÁRCIDDA X 500 G</v>
          </cell>
          <cell r="C7322" t="str">
            <v>ABARROTES COMESTIBLES</v>
          </cell>
          <cell r="D7322">
            <v>12.61</v>
          </cell>
          <cell r="E7322" t="str">
            <v>Flujo Continuo</v>
          </cell>
        </row>
        <row r="7323">
          <cell r="A7323">
            <v>981118</v>
          </cell>
          <cell r="B7323" t="str">
            <v>CHAMPIÑONES ENLATADOS BÁRCIDDA X 425 G</v>
          </cell>
          <cell r="C7323" t="str">
            <v>ABARROTES COMESTIBLES</v>
          </cell>
          <cell r="D7323">
            <v>5.5</v>
          </cell>
          <cell r="E7323" t="str">
            <v>Flujo Continuo</v>
          </cell>
        </row>
        <row r="7324">
          <cell r="A7324">
            <v>968953</v>
          </cell>
          <cell r="B7324" t="str">
            <v>FREJOLES NEGROS ESSENTIAL EVERYDAY X425G</v>
          </cell>
          <cell r="C7324" t="str">
            <v>ABARROTES COMESTIBLES</v>
          </cell>
          <cell r="D7324">
            <v>6.56</v>
          </cell>
          <cell r="E7324" t="str">
            <v>Almacenado</v>
          </cell>
        </row>
        <row r="7325">
          <cell r="A7325">
            <v>981119</v>
          </cell>
          <cell r="B7325" t="str">
            <v>PANKO PREMIUM BÁRCIDDA X 200 G</v>
          </cell>
          <cell r="C7325" t="str">
            <v>ABARROTES COMESTIBLES</v>
          </cell>
          <cell r="D7325">
            <v>4.4400000000000004</v>
          </cell>
          <cell r="E7325" t="str">
            <v>Flujo Continuo</v>
          </cell>
        </row>
        <row r="7326">
          <cell r="A7326">
            <v>981126</v>
          </cell>
          <cell r="B7326" t="str">
            <v>PACK RON DIPLOMATICO RES EX+VASO+MOLDE H</v>
          </cell>
          <cell r="C7326" t="str">
            <v>ABARROTES BEBIBLES</v>
          </cell>
          <cell r="D7326">
            <v>165</v>
          </cell>
          <cell r="E7326" t="str">
            <v>Flujo Continuo</v>
          </cell>
        </row>
        <row r="7327">
          <cell r="A7327">
            <v>981127</v>
          </cell>
          <cell r="B7327" t="str">
            <v>PACK RON DIPLOMATICO MANTUANO + VASO</v>
          </cell>
          <cell r="C7327" t="str">
            <v>ABARROTES BEBIBLES</v>
          </cell>
          <cell r="D7327">
            <v>88</v>
          </cell>
          <cell r="E7327" t="str">
            <v>Flujo Continuo</v>
          </cell>
        </row>
        <row r="7328">
          <cell r="A7328">
            <v>981128</v>
          </cell>
          <cell r="B7328" t="str">
            <v>RTD SOUR PIÑA COLADA MONTESIERPE 700 ML</v>
          </cell>
          <cell r="C7328" t="str">
            <v>ABARROTES BEBIBLES</v>
          </cell>
          <cell r="D7328">
            <v>12.83</v>
          </cell>
          <cell r="E7328" t="str">
            <v>Flujo Continuo</v>
          </cell>
        </row>
        <row r="7329">
          <cell r="A7329">
            <v>981129</v>
          </cell>
          <cell r="B7329" t="str">
            <v>LICOR DE CREMA ALB SARCAY ORIGINAL 700ML</v>
          </cell>
          <cell r="C7329" t="str">
            <v>ABARROTES BEBIBLES</v>
          </cell>
          <cell r="D7329">
            <v>41.71</v>
          </cell>
          <cell r="E7329" t="str">
            <v>Flujo Continuo</v>
          </cell>
        </row>
        <row r="7330">
          <cell r="A7330">
            <v>981130</v>
          </cell>
          <cell r="B7330" t="str">
            <v>LICOR DE CREMA ALB SARCAY CARAMEL 700ML</v>
          </cell>
          <cell r="C7330" t="str">
            <v>ABARROTES BEBIBLES</v>
          </cell>
          <cell r="D7330">
            <v>41.71</v>
          </cell>
          <cell r="E7330" t="str">
            <v>Flujo Continuo</v>
          </cell>
        </row>
        <row r="7331">
          <cell r="A7331">
            <v>981131</v>
          </cell>
          <cell r="B7331" t="str">
            <v>PACK JUERGUERO CARNAVAL (PIS+EVER+JUEG)</v>
          </cell>
          <cell r="C7331" t="str">
            <v>ABARROTES BEBIBLES</v>
          </cell>
          <cell r="D7331">
            <v>31.68</v>
          </cell>
          <cell r="E7331" t="str">
            <v>Flujo Continuo</v>
          </cell>
        </row>
        <row r="7332">
          <cell r="A7332">
            <v>981132</v>
          </cell>
          <cell r="B7332" t="str">
            <v>PISCO MACERADO CARNAVAL ARANDANO 750 ML</v>
          </cell>
          <cell r="C7332" t="str">
            <v>ABARROTES BEBIBLES</v>
          </cell>
          <cell r="D7332">
            <v>20.239999999999998</v>
          </cell>
          <cell r="E7332" t="str">
            <v>Flujo Continuo</v>
          </cell>
        </row>
        <row r="7333">
          <cell r="A7333">
            <v>981133</v>
          </cell>
          <cell r="B7333" t="str">
            <v>RTD PARTY BOX MARACUYA VODKA 3L</v>
          </cell>
          <cell r="C7333" t="str">
            <v>ABARROTES BEBIBLES</v>
          </cell>
          <cell r="D7333">
            <v>25.05</v>
          </cell>
          <cell r="E7333" t="str">
            <v>Flujo Continuo</v>
          </cell>
        </row>
        <row r="7334">
          <cell r="A7334">
            <v>981134</v>
          </cell>
          <cell r="B7334" t="str">
            <v>RTD PARTY BOX MANZANA VODKA 3L</v>
          </cell>
          <cell r="C7334" t="str">
            <v>ABARROTES BEBIBLES</v>
          </cell>
          <cell r="D7334">
            <v>25.05</v>
          </cell>
          <cell r="E7334" t="str">
            <v>Flujo Continuo</v>
          </cell>
        </row>
        <row r="7335">
          <cell r="A7335">
            <v>981135</v>
          </cell>
          <cell r="B7335" t="str">
            <v>MANI TOSTADO BAJO EN SAL X 453G PLANTERS</v>
          </cell>
          <cell r="C7335" t="str">
            <v>ABARROTES COMESTIBLES</v>
          </cell>
          <cell r="D7335">
            <v>15.26</v>
          </cell>
          <cell r="E7335" t="str">
            <v>Flujo Continuo</v>
          </cell>
        </row>
        <row r="7336">
          <cell r="A7336">
            <v>981481</v>
          </cell>
          <cell r="B7336" t="str">
            <v>PIMIENTA ENTERA MOLINILLOX50G CUISNE&amp; CO</v>
          </cell>
          <cell r="C7336" t="str">
            <v>ABARROTES COMESTIBLES</v>
          </cell>
          <cell r="D7336">
            <v>5.5</v>
          </cell>
          <cell r="E7336" t="str">
            <v>Flujo Continuo</v>
          </cell>
        </row>
        <row r="7337">
          <cell r="A7337">
            <v>981626</v>
          </cell>
          <cell r="B7337" t="str">
            <v>COLLAMIN COLAGENO HIDROLIZADO X 310G</v>
          </cell>
          <cell r="C7337" t="str">
            <v>ABARROTES NO COMESTIBLES</v>
          </cell>
          <cell r="D7337">
            <v>74.69</v>
          </cell>
          <cell r="E7337" t="str">
            <v>Flujo Continuo</v>
          </cell>
        </row>
        <row r="7338">
          <cell r="A7338">
            <v>981631</v>
          </cell>
          <cell r="B7338" t="str">
            <v>GIN BOMBAY 750 ML+2 AGUA T. BRITIV 150ML</v>
          </cell>
          <cell r="C7338" t="str">
            <v>ABARROTES BEBIBLES</v>
          </cell>
          <cell r="D7338">
            <v>69.42</v>
          </cell>
          <cell r="E7338" t="str">
            <v>Flujo Continuo</v>
          </cell>
        </row>
        <row r="7339">
          <cell r="A7339">
            <v>981635</v>
          </cell>
          <cell r="B7339" t="str">
            <v>BEBIDA PUM PUM TRES CRUCES 6P LAT 473ML</v>
          </cell>
          <cell r="C7339" t="str">
            <v>ABARROTES BEBIBLES</v>
          </cell>
          <cell r="D7339">
            <v>20.88</v>
          </cell>
          <cell r="E7339" t="str">
            <v>Flujo Continuo</v>
          </cell>
        </row>
        <row r="7340">
          <cell r="A7340">
            <v>981901</v>
          </cell>
          <cell r="B7340" t="str">
            <v>PICNIC COOKED PORK SHOULDER TULIP X 454G</v>
          </cell>
          <cell r="C7340" t="str">
            <v>ABARROTES COMESTIBLES</v>
          </cell>
          <cell r="D7340">
            <v>24.49</v>
          </cell>
          <cell r="E7340" t="str">
            <v>Flujo Continuo</v>
          </cell>
        </row>
        <row r="7341">
          <cell r="A7341">
            <v>981903</v>
          </cell>
          <cell r="B7341" t="str">
            <v>PORK LUNCHEON MEAT TULIP X 200G</v>
          </cell>
          <cell r="C7341" t="str">
            <v>ABARROTES COMESTIBLES</v>
          </cell>
          <cell r="D7341">
            <v>7.88</v>
          </cell>
          <cell r="E7341" t="str">
            <v>Flujo Continuo</v>
          </cell>
        </row>
        <row r="7342">
          <cell r="A7342">
            <v>981905</v>
          </cell>
          <cell r="B7342" t="str">
            <v>COMINO MOLIDO LA SAZÓN DE DON BENITO 30G</v>
          </cell>
          <cell r="C7342" t="str">
            <v>ABARROTES COMESTIBLES</v>
          </cell>
          <cell r="D7342">
            <v>2.2000000000000002</v>
          </cell>
          <cell r="E7342" t="str">
            <v>Flujo Continuo</v>
          </cell>
        </row>
        <row r="7343">
          <cell r="A7343">
            <v>981906</v>
          </cell>
          <cell r="B7343" t="str">
            <v>PIMIENTA NEGR LA SAZÓN DE DON BENITO 30G</v>
          </cell>
          <cell r="C7343" t="str">
            <v>ABARROTES COMESTIBLES</v>
          </cell>
          <cell r="D7343">
            <v>2.2000000000000002</v>
          </cell>
          <cell r="E7343" t="str">
            <v>Flujo Continuo</v>
          </cell>
        </row>
        <row r="7344">
          <cell r="A7344">
            <v>981907</v>
          </cell>
          <cell r="B7344" t="str">
            <v>ORÉGANO MOLID LA SAZÓN DE DON BENITO 20G</v>
          </cell>
          <cell r="C7344" t="str">
            <v>ABARROTES COMESTIBLES</v>
          </cell>
          <cell r="D7344">
            <v>1.21</v>
          </cell>
          <cell r="E7344" t="str">
            <v>Flujo Continuo</v>
          </cell>
        </row>
        <row r="7345">
          <cell r="A7345">
            <v>981908</v>
          </cell>
          <cell r="B7345" t="str">
            <v>COMINO C/PIMI LA SAZÓN DE DON BENITO 30G</v>
          </cell>
          <cell r="C7345" t="str">
            <v>ABARROTES COMESTIBLES</v>
          </cell>
          <cell r="D7345">
            <v>1.38</v>
          </cell>
          <cell r="E7345" t="str">
            <v>Flujo Continuo</v>
          </cell>
        </row>
        <row r="7346">
          <cell r="A7346">
            <v>981909</v>
          </cell>
          <cell r="B7346" t="str">
            <v>SAZ AJÍ PANCA LA SAZÓN DE DON BENITO 63G</v>
          </cell>
          <cell r="C7346" t="str">
            <v>ABARROTES COMESTIBLES</v>
          </cell>
          <cell r="D7346">
            <v>1.1000000000000001</v>
          </cell>
          <cell r="E7346" t="str">
            <v>Flujo Continuo</v>
          </cell>
        </row>
        <row r="7347">
          <cell r="A7347">
            <v>981910</v>
          </cell>
          <cell r="B7347" t="str">
            <v>SAZONAD TUCO LA SAZÓN DE DON BENITO 63G</v>
          </cell>
          <cell r="C7347" t="str">
            <v>ABARROTES COMESTIBLES</v>
          </cell>
          <cell r="D7347">
            <v>2.48</v>
          </cell>
          <cell r="E7347" t="str">
            <v>Flujo Continuo</v>
          </cell>
        </row>
        <row r="7348">
          <cell r="A7348">
            <v>981918</v>
          </cell>
          <cell r="B7348" t="str">
            <v>AGUA EVIAN CON GAS SPARKLING 750ML</v>
          </cell>
          <cell r="C7348" t="str">
            <v>ABARROTES BEBIBLES</v>
          </cell>
          <cell r="D7348">
            <v>8.16</v>
          </cell>
          <cell r="E7348" t="str">
            <v>Flujo Continuo</v>
          </cell>
        </row>
        <row r="7349">
          <cell r="A7349">
            <v>981919</v>
          </cell>
          <cell r="B7349" t="str">
            <v>AGUA EVIAN CON GAS SPARKLING 330ML</v>
          </cell>
          <cell r="C7349" t="str">
            <v>ABARROTES BEBIBLES</v>
          </cell>
          <cell r="D7349">
            <v>4.96</v>
          </cell>
          <cell r="E7349" t="str">
            <v>Flujo Continuo</v>
          </cell>
        </row>
        <row r="7350">
          <cell r="A7350">
            <v>981920</v>
          </cell>
          <cell r="B7350" t="str">
            <v>BEBIDA YUYU CLOROFILE 300ML</v>
          </cell>
          <cell r="C7350" t="str">
            <v>ABARROTES BEBIBLES</v>
          </cell>
          <cell r="D7350">
            <v>3.68</v>
          </cell>
          <cell r="E7350" t="str">
            <v>Flujo Continuo</v>
          </cell>
        </row>
        <row r="7351">
          <cell r="A7351">
            <v>981937</v>
          </cell>
          <cell r="B7351" t="str">
            <v>RON FLOR DE CAÑA 4 AÑOS 1.75L</v>
          </cell>
          <cell r="C7351" t="str">
            <v>ABARROTES BEBIBLES</v>
          </cell>
          <cell r="D7351">
            <v>59.4</v>
          </cell>
          <cell r="E7351" t="str">
            <v>Flujo Continuo</v>
          </cell>
        </row>
        <row r="7352">
          <cell r="A7352">
            <v>981938</v>
          </cell>
          <cell r="B7352" t="str">
            <v>RON FLOR DE CANA 5 AÑOS 1.75L</v>
          </cell>
          <cell r="C7352" t="str">
            <v>ABARROTES BEBIBLES</v>
          </cell>
          <cell r="D7352">
            <v>61.55</v>
          </cell>
          <cell r="E7352" t="str">
            <v>Flujo Continuo</v>
          </cell>
        </row>
        <row r="7353">
          <cell r="A7353">
            <v>982349</v>
          </cell>
          <cell r="B7353" t="str">
            <v>NTG HYDRO BOOST SERUM 30ML F2</v>
          </cell>
          <cell r="C7353" t="str">
            <v>ABARROTES NO COMESTIBLES</v>
          </cell>
          <cell r="D7353">
            <v>39.090000000000003</v>
          </cell>
          <cell r="E7353" t="str">
            <v>Flujo Continuo</v>
          </cell>
        </row>
        <row r="7354">
          <cell r="A7354">
            <v>982350</v>
          </cell>
          <cell r="B7354" t="str">
            <v>NEUTROGENA PELE OLEOSA MORENA FPS 70 40G</v>
          </cell>
          <cell r="C7354" t="str">
            <v>ABARROTES NO COMESTIBLES</v>
          </cell>
          <cell r="D7354">
            <v>36.840000000000003</v>
          </cell>
          <cell r="E7354" t="str">
            <v>Flujo Continuo</v>
          </cell>
        </row>
        <row r="7355">
          <cell r="A7355">
            <v>982351</v>
          </cell>
          <cell r="B7355" t="str">
            <v>NEUTROGENA FAC OLEO CLARA FPS 70 40G</v>
          </cell>
          <cell r="C7355" t="str">
            <v>ABARROTES NO COMESTIBLES</v>
          </cell>
          <cell r="D7355">
            <v>36.840000000000003</v>
          </cell>
          <cell r="E7355" t="str">
            <v>Flujo Continuo</v>
          </cell>
        </row>
        <row r="7356">
          <cell r="A7356">
            <v>982352</v>
          </cell>
          <cell r="B7356" t="str">
            <v>NEUTROGENA FAC PELE OLEO FPS 70 40G</v>
          </cell>
          <cell r="C7356" t="str">
            <v>ABARROTES NO COMESTIBLES</v>
          </cell>
          <cell r="D7356">
            <v>36.840000000000003</v>
          </cell>
          <cell r="E7356" t="str">
            <v>Flujo Continuo</v>
          </cell>
        </row>
        <row r="7357">
          <cell r="A7357">
            <v>982374</v>
          </cell>
          <cell r="B7357" t="str">
            <v>FITOSHAMPOO MANZANILLA ILUMINADOR 250 ML</v>
          </cell>
          <cell r="C7357" t="str">
            <v>ABARROTES NO COMESTIBLES</v>
          </cell>
          <cell r="D7357">
            <v>41.31</v>
          </cell>
          <cell r="E7357" t="str">
            <v>Flujo Continuo</v>
          </cell>
        </row>
        <row r="7358">
          <cell r="A7358">
            <v>982375</v>
          </cell>
          <cell r="B7358" t="str">
            <v>FITOSHAMPOO ARGAN REPARADOR 250 ML</v>
          </cell>
          <cell r="C7358" t="str">
            <v>ABARROTES NO COMESTIBLES</v>
          </cell>
          <cell r="D7358">
            <v>41.31</v>
          </cell>
          <cell r="E7358" t="str">
            <v>Flujo Continuo</v>
          </cell>
        </row>
        <row r="7359">
          <cell r="A7359">
            <v>982376</v>
          </cell>
          <cell r="B7359" t="str">
            <v>FITOACONDICIONADOR ALOE VERA 200 ML</v>
          </cell>
          <cell r="C7359" t="str">
            <v>ABARROTES NO COMESTIBLES</v>
          </cell>
          <cell r="D7359">
            <v>41.31</v>
          </cell>
          <cell r="E7359" t="str">
            <v>Flujo Continuo</v>
          </cell>
        </row>
        <row r="7360">
          <cell r="A7360">
            <v>982377</v>
          </cell>
          <cell r="B7360" t="str">
            <v>FITOACONDICIONADOR ARGAN 200 ML</v>
          </cell>
          <cell r="C7360" t="str">
            <v>ABARROTES NO COMESTIBLES</v>
          </cell>
          <cell r="D7360">
            <v>41.31</v>
          </cell>
          <cell r="E7360" t="str">
            <v>Flujo Continuo</v>
          </cell>
        </row>
        <row r="7361">
          <cell r="A7361">
            <v>982378</v>
          </cell>
          <cell r="B7361" t="str">
            <v>FITOACONDICIONADOR MANZANILLA200 ML</v>
          </cell>
          <cell r="C7361" t="str">
            <v>ABARROTES NO COMESTIBLES</v>
          </cell>
          <cell r="D7361">
            <v>41.31</v>
          </cell>
          <cell r="E7361" t="str">
            <v>Flujo Continuo</v>
          </cell>
        </row>
        <row r="7362">
          <cell r="A7362">
            <v>983154</v>
          </cell>
          <cell r="B7362" t="str">
            <v>BRUSCHETAS TOM. &amp; OREG MARETTI 70GR</v>
          </cell>
          <cell r="C7362" t="str">
            <v>ABARROTES COMESTIBLES</v>
          </cell>
          <cell r="D7362">
            <v>3.49</v>
          </cell>
          <cell r="E7362" t="str">
            <v>Flujo Continuo</v>
          </cell>
        </row>
        <row r="7363">
          <cell r="A7363">
            <v>983155</v>
          </cell>
          <cell r="B7363" t="str">
            <v>BRUSCHETAS MEDITERRANEAN MARETTI 70GR</v>
          </cell>
          <cell r="C7363" t="str">
            <v>ABARROTES COMESTIBLES</v>
          </cell>
          <cell r="D7363">
            <v>3.49</v>
          </cell>
          <cell r="E7363" t="str">
            <v>Flujo Continuo</v>
          </cell>
        </row>
        <row r="7364">
          <cell r="A7364">
            <v>983156</v>
          </cell>
          <cell r="B7364" t="str">
            <v>BRUSCHETAS TOM. &amp; OREG  MARETTI 150GR</v>
          </cell>
          <cell r="C7364" t="str">
            <v>ABARROTES COMESTIBLES</v>
          </cell>
          <cell r="D7364">
            <v>6.12</v>
          </cell>
          <cell r="E7364" t="str">
            <v>Flujo Continuo</v>
          </cell>
        </row>
        <row r="7365">
          <cell r="A7365">
            <v>983157</v>
          </cell>
          <cell r="B7365" t="str">
            <v>BRUSCHETAS MEDITERRANEAN MARETTI 150GR</v>
          </cell>
          <cell r="C7365" t="str">
            <v>ABARROTES COMESTIBLES</v>
          </cell>
          <cell r="D7365">
            <v>6.12</v>
          </cell>
          <cell r="E7365" t="str">
            <v>Flujo Continuo</v>
          </cell>
        </row>
        <row r="7366">
          <cell r="A7366">
            <v>983193</v>
          </cell>
          <cell r="B7366" t="str">
            <v>SIMOND'S DERMOCREAM UREA 10%</v>
          </cell>
          <cell r="C7366" t="str">
            <v>ABARROTES NO COMESTIBLES</v>
          </cell>
          <cell r="D7366">
            <v>26.63</v>
          </cell>
          <cell r="E7366" t="str">
            <v>Flujo Continuo</v>
          </cell>
        </row>
        <row r="7367">
          <cell r="A7367">
            <v>983194</v>
          </cell>
          <cell r="B7367" t="str">
            <v>SIMOND´S DERMO AVENASORGANICAS+CERAMIDAS</v>
          </cell>
          <cell r="C7367" t="str">
            <v>ABARROTES NO COMESTIBLES</v>
          </cell>
          <cell r="D7367">
            <v>26.63</v>
          </cell>
          <cell r="E7367" t="str">
            <v>Flujo Continuo</v>
          </cell>
        </row>
        <row r="7368">
          <cell r="A7368">
            <v>983197</v>
          </cell>
          <cell r="B7368" t="str">
            <v>CAJA CORAZÓN SKITTLES X 184.5G</v>
          </cell>
          <cell r="C7368" t="str">
            <v>ABARROTES COMESTIBLES</v>
          </cell>
          <cell r="D7368">
            <v>9.43</v>
          </cell>
          <cell r="E7368" t="str">
            <v>Flujo Continuo</v>
          </cell>
        </row>
        <row r="7369">
          <cell r="A7369">
            <v>983198</v>
          </cell>
          <cell r="B7369" t="str">
            <v>CAJA CORAZÓN SKITTLES+STARBURST X 181.7G</v>
          </cell>
          <cell r="C7369" t="str">
            <v>ABARROTES COMESTIBLES</v>
          </cell>
          <cell r="D7369">
            <v>9.43</v>
          </cell>
          <cell r="E7369" t="str">
            <v>Flujo Continuo</v>
          </cell>
        </row>
        <row r="7370">
          <cell r="A7370">
            <v>983199</v>
          </cell>
          <cell r="B7370" t="str">
            <v>MARSHMALLOWS+GOMAS CORAZÓN GUANDY X 271G</v>
          </cell>
          <cell r="C7370" t="str">
            <v>ABARROTES COMESTIBLES</v>
          </cell>
          <cell r="D7370">
            <v>8.25</v>
          </cell>
          <cell r="E7370" t="str">
            <v>Flujo Continuo</v>
          </cell>
        </row>
        <row r="7371">
          <cell r="A7371">
            <v>983200</v>
          </cell>
          <cell r="B7371" t="str">
            <v>SIROPE EL DATIL 315GR</v>
          </cell>
          <cell r="C7371" t="str">
            <v>ABARROTES COMESTIBLES</v>
          </cell>
          <cell r="D7371">
            <v>17</v>
          </cell>
          <cell r="E7371" t="str">
            <v>Flujo Continuo</v>
          </cell>
        </row>
        <row r="7372">
          <cell r="A7372">
            <v>983686</v>
          </cell>
          <cell r="B7372" t="str">
            <v>GIN HENDRICKS LUNAR 700ML</v>
          </cell>
          <cell r="C7372" t="str">
            <v>ABARROTES BEBIBLES</v>
          </cell>
          <cell r="D7372">
            <v>100.69</v>
          </cell>
          <cell r="E7372" t="str">
            <v>Flujo Continuo</v>
          </cell>
        </row>
        <row r="7373">
          <cell r="A7373">
            <v>983687</v>
          </cell>
          <cell r="B7373" t="str">
            <v>GIN HENDRICKS NEPTUNIA 700ML</v>
          </cell>
          <cell r="C7373" t="str">
            <v>ABARROTES BEBIBLES</v>
          </cell>
          <cell r="D7373">
            <v>100.69</v>
          </cell>
          <cell r="E7373" t="str">
            <v>Flujo Continuo</v>
          </cell>
        </row>
        <row r="7374">
          <cell r="A7374">
            <v>983688</v>
          </cell>
          <cell r="B7374" t="str">
            <v>VODKA PRAVDA ESPRESSO BOT 750ML</v>
          </cell>
          <cell r="C7374" t="str">
            <v>ABARROTES BEBIBLES</v>
          </cell>
          <cell r="D7374">
            <v>73.069999999999993</v>
          </cell>
          <cell r="E7374" t="str">
            <v>Flujo Continuo</v>
          </cell>
        </row>
        <row r="7375">
          <cell r="A7375">
            <v>983699</v>
          </cell>
          <cell r="B7375" t="str">
            <v>TRATAMIENTO DIAMOND STRENGTH HARDENER</v>
          </cell>
          <cell r="C7375" t="str">
            <v>ABARROTES NO COMESTIBLES</v>
          </cell>
          <cell r="D7375">
            <v>23.05</v>
          </cell>
          <cell r="E7375" t="str">
            <v>Flujo Continuo</v>
          </cell>
        </row>
        <row r="7376">
          <cell r="A7376">
            <v>983700</v>
          </cell>
          <cell r="B7376" t="str">
            <v>REMOVEDOR DE ESMALTE STRENGTHENING</v>
          </cell>
          <cell r="C7376" t="str">
            <v>ABARROTES NO COMESTIBLES</v>
          </cell>
          <cell r="D7376">
            <v>14.98</v>
          </cell>
          <cell r="E7376" t="str">
            <v>Flujo Continuo</v>
          </cell>
        </row>
        <row r="7377">
          <cell r="A7377">
            <v>983715</v>
          </cell>
          <cell r="B7377" t="str">
            <v>SCOTCHGARD PROTECTOR TERRAZAS X10.5OZ</v>
          </cell>
          <cell r="C7377" t="str">
            <v>ABARROTES NO COMESTIBLES</v>
          </cell>
          <cell r="D7377">
            <v>29.42</v>
          </cell>
          <cell r="E7377" t="str">
            <v>Flujo Continuo</v>
          </cell>
        </row>
        <row r="7378">
          <cell r="A7378">
            <v>983716</v>
          </cell>
          <cell r="B7378" t="str">
            <v>NEOPAN CEPILLO PONY/TRANFORMS 0-2 AÑOS</v>
          </cell>
          <cell r="C7378" t="str">
            <v>ABARROTES NO COMESTIBLES</v>
          </cell>
          <cell r="D7378">
            <v>4.83</v>
          </cell>
          <cell r="E7378" t="str">
            <v>Flujo Continuo</v>
          </cell>
        </row>
        <row r="7379">
          <cell r="A7379">
            <v>983857</v>
          </cell>
          <cell r="B7379" t="str">
            <v>PACK SAN VALENTIN GOMAS FINI X 75 G</v>
          </cell>
          <cell r="C7379" t="str">
            <v>ABARROTES COMESTIBLES</v>
          </cell>
          <cell r="D7379">
            <v>6.29</v>
          </cell>
          <cell r="E7379" t="str">
            <v>Flujo Continuo</v>
          </cell>
        </row>
        <row r="7380">
          <cell r="A7380">
            <v>983898</v>
          </cell>
          <cell r="B7380" t="str">
            <v>BALL SH LARGO INCREIBLE DP 750ML</v>
          </cell>
          <cell r="C7380" t="str">
            <v>ABARROTES NO COMESTIBLES</v>
          </cell>
          <cell r="D7380">
            <v>7.49</v>
          </cell>
          <cell r="E7380" t="str">
            <v>Flujo Continuo</v>
          </cell>
        </row>
        <row r="7381">
          <cell r="A7381">
            <v>983899</v>
          </cell>
          <cell r="B7381" t="str">
            <v>BALL SH ONDA Y RIZOS DP 750ML</v>
          </cell>
          <cell r="C7381" t="str">
            <v>ABARROTES NO COMESTIBLES</v>
          </cell>
          <cell r="D7381">
            <v>7.49</v>
          </cell>
          <cell r="E7381" t="str">
            <v>Flujo Continuo</v>
          </cell>
        </row>
        <row r="7382">
          <cell r="A7382">
            <v>983900</v>
          </cell>
          <cell r="B7382" t="str">
            <v>BALL AC LARGO INCREIBLE DP 750ML</v>
          </cell>
          <cell r="C7382" t="str">
            <v>ABARROTES NO COMESTIBLES</v>
          </cell>
          <cell r="D7382">
            <v>7.49</v>
          </cell>
          <cell r="E7382" t="str">
            <v>Flujo Continuo</v>
          </cell>
        </row>
        <row r="7383">
          <cell r="A7383">
            <v>983901</v>
          </cell>
          <cell r="B7383" t="str">
            <v>BALL AC ONDA Y RIZO DP 750ML</v>
          </cell>
          <cell r="C7383" t="str">
            <v>ABARROTES NO COMESTIBLES</v>
          </cell>
          <cell r="D7383">
            <v>7.49</v>
          </cell>
          <cell r="E7383" t="str">
            <v>Flujo Continuo</v>
          </cell>
        </row>
        <row r="7384">
          <cell r="A7384">
            <v>983922</v>
          </cell>
          <cell r="B7384" t="str">
            <v>GELATINA AKAMI 50GR FRESA</v>
          </cell>
          <cell r="C7384" t="str">
            <v>ABARROTES COMESTIBLES</v>
          </cell>
          <cell r="D7384">
            <v>5.4</v>
          </cell>
          <cell r="E7384" t="str">
            <v>Flujo Continuo</v>
          </cell>
        </row>
        <row r="7385">
          <cell r="A7385">
            <v>983923</v>
          </cell>
          <cell r="B7385" t="str">
            <v>GELATINA AKAMI 50GR NARANJA</v>
          </cell>
          <cell r="C7385" t="str">
            <v>ABARROTES COMESTIBLES</v>
          </cell>
          <cell r="D7385">
            <v>5.4</v>
          </cell>
          <cell r="E7385" t="str">
            <v>Flujo Continuo</v>
          </cell>
        </row>
        <row r="7386">
          <cell r="A7386">
            <v>983926</v>
          </cell>
          <cell r="B7386" t="str">
            <v>CRISINOS OREGANO S/GLUTEN CUISINE&amp;CO80G</v>
          </cell>
          <cell r="C7386" t="str">
            <v>ABARROTES COMESTIBLES</v>
          </cell>
          <cell r="D7386">
            <v>4.4000000000000004</v>
          </cell>
          <cell r="E7386" t="str">
            <v>Flujo Continuo</v>
          </cell>
        </row>
        <row r="7387">
          <cell r="A7387">
            <v>983927</v>
          </cell>
          <cell r="B7387" t="str">
            <v>CRISINOS AVE&amp;AJON S/GLUTEN CUISINE&amp;CO80G</v>
          </cell>
          <cell r="C7387" t="str">
            <v>ABARROTES COMESTIBLES</v>
          </cell>
          <cell r="D7387">
            <v>4.4000000000000004</v>
          </cell>
          <cell r="E7387" t="str">
            <v>Flujo Continuo</v>
          </cell>
        </row>
        <row r="7388">
          <cell r="A7388">
            <v>983928</v>
          </cell>
          <cell r="B7388" t="str">
            <v>CRISINOS FIN HIER S/GLUTEN CUISINE&amp;CO80G</v>
          </cell>
          <cell r="C7388" t="str">
            <v>ABARROTES COMESTIBLES</v>
          </cell>
          <cell r="D7388">
            <v>4.4000000000000004</v>
          </cell>
          <cell r="E7388" t="str">
            <v>Flujo Continuo</v>
          </cell>
        </row>
        <row r="7389">
          <cell r="A7389">
            <v>983929</v>
          </cell>
          <cell r="B7389" t="str">
            <v>GINGER BEER MR PERKINS 4 UN X 200ML</v>
          </cell>
          <cell r="C7389" t="str">
            <v>ABARROTES BEBIBLES</v>
          </cell>
          <cell r="D7389">
            <v>16.79</v>
          </cell>
          <cell r="E7389" t="str">
            <v>Flujo Continuo</v>
          </cell>
        </row>
        <row r="7390">
          <cell r="A7390">
            <v>983944</v>
          </cell>
          <cell r="B7390" t="str">
            <v>PISCO PURO CUATRO GALLOS ACHOLADO 1.75L</v>
          </cell>
          <cell r="C7390" t="str">
            <v>ABARROTES BEBIBLES</v>
          </cell>
          <cell r="D7390">
            <v>61.15</v>
          </cell>
          <cell r="E7390" t="str">
            <v>Flujo Continuo</v>
          </cell>
        </row>
        <row r="7391">
          <cell r="A7391">
            <v>983945</v>
          </cell>
          <cell r="B7391" t="str">
            <v>PISCO PURO CUATRO GALLOS QUEBRANTA 1.75L</v>
          </cell>
          <cell r="C7391" t="str">
            <v>ABARROTES BEBIBLES</v>
          </cell>
          <cell r="D7391">
            <v>61.13</v>
          </cell>
          <cell r="E7391" t="str">
            <v>Flujo Continuo</v>
          </cell>
        </row>
        <row r="7392">
          <cell r="A7392">
            <v>983946</v>
          </cell>
          <cell r="B7392" t="str">
            <v>PISCO PURO CUATRO GALLOS ITALIA 1.75L</v>
          </cell>
          <cell r="C7392" t="str">
            <v>ABARROTES BEBIBLES</v>
          </cell>
          <cell r="D7392">
            <v>61.16</v>
          </cell>
          <cell r="E7392" t="str">
            <v>Flujo Continuo</v>
          </cell>
        </row>
        <row r="7393">
          <cell r="A7393">
            <v>983947</v>
          </cell>
          <cell r="B7393" t="str">
            <v>LICOR NEGRONI ABROGATTO 18 PACK 2 110ML</v>
          </cell>
          <cell r="C7393" t="str">
            <v>ABARROTES BEBIBLES</v>
          </cell>
          <cell r="D7393">
            <v>41.51</v>
          </cell>
          <cell r="E7393" t="str">
            <v>Flujo Continuo</v>
          </cell>
        </row>
        <row r="7394">
          <cell r="A7394">
            <v>983948</v>
          </cell>
          <cell r="B7394" t="str">
            <v>LICOR NEGRONI ABROGATTO 18 BOT 110ML</v>
          </cell>
          <cell r="C7394" t="str">
            <v>ABARROTES BEBIBLES</v>
          </cell>
          <cell r="D7394">
            <v>22.49</v>
          </cell>
          <cell r="E7394" t="str">
            <v>Flujo Continuo</v>
          </cell>
        </row>
        <row r="7395">
          <cell r="A7395">
            <v>983949</v>
          </cell>
          <cell r="B7395" t="str">
            <v>RON DIPLOMATICO SELECCIÓN DE FAMIL 700ML</v>
          </cell>
          <cell r="C7395" t="str">
            <v>ABARROTES BEBIBLES</v>
          </cell>
          <cell r="D7395">
            <v>166.4</v>
          </cell>
          <cell r="E7395" t="str">
            <v>Flujo Continuo</v>
          </cell>
        </row>
        <row r="7396">
          <cell r="A7396">
            <v>983950</v>
          </cell>
          <cell r="B7396" t="str">
            <v>SIDRA THE GOOD CIDER MANZANA BOT 750ML</v>
          </cell>
          <cell r="C7396" t="str">
            <v>ABARROTES BEBIBLES</v>
          </cell>
          <cell r="D7396">
            <v>17.8</v>
          </cell>
          <cell r="E7396" t="str">
            <v>Flujo Continuo</v>
          </cell>
        </row>
        <row r="7397">
          <cell r="A7397">
            <v>983951</v>
          </cell>
          <cell r="B7397" t="str">
            <v>SIDRA THE GOOD CIDER FRUTOS BSQ BT 750ML</v>
          </cell>
          <cell r="C7397" t="str">
            <v>ABARROTES BEBIBLES</v>
          </cell>
          <cell r="D7397">
            <v>17.8</v>
          </cell>
          <cell r="E7397" t="str">
            <v>Flujo Continuo</v>
          </cell>
        </row>
        <row r="7398">
          <cell r="A7398">
            <v>983958</v>
          </cell>
          <cell r="B7398" t="str">
            <v>SCOTCH BRITE PAÑO ABSORBENTE 9 UNDS</v>
          </cell>
          <cell r="C7398" t="str">
            <v>ABARROTES NO COMESTIBLES</v>
          </cell>
          <cell r="D7398">
            <v>13.05</v>
          </cell>
          <cell r="E7398" t="str">
            <v>Flujo Continuo</v>
          </cell>
        </row>
        <row r="7399">
          <cell r="A7399">
            <v>983961</v>
          </cell>
          <cell r="B7399" t="str">
            <v>PISCO PORTON ROSA DEL PERU BOT 750ML</v>
          </cell>
          <cell r="C7399" t="str">
            <v>ABARROTES BEBIBLES</v>
          </cell>
          <cell r="D7399">
            <v>153</v>
          </cell>
          <cell r="E7399" t="str">
            <v>Flujo Continuo</v>
          </cell>
        </row>
        <row r="7400">
          <cell r="A7400">
            <v>984281</v>
          </cell>
          <cell r="B7400" t="str">
            <v>PISCO PURO QUEBRANTA DECANTO 750ML</v>
          </cell>
          <cell r="C7400" t="str">
            <v>ABARROTES BEBIBLES</v>
          </cell>
          <cell r="D7400">
            <v>21.47</v>
          </cell>
          <cell r="E7400" t="str">
            <v>Flujo Continuo</v>
          </cell>
        </row>
        <row r="7401">
          <cell r="A7401">
            <v>984282</v>
          </cell>
          <cell r="B7401" t="str">
            <v>PISCO PURO ITALIA DECANTO 750ML</v>
          </cell>
          <cell r="C7401" t="str">
            <v>ABARROTES BEBIBLES</v>
          </cell>
          <cell r="D7401">
            <v>21.47</v>
          </cell>
          <cell r="E7401" t="str">
            <v>Flujo Continuo</v>
          </cell>
        </row>
        <row r="7402">
          <cell r="A7402">
            <v>984283</v>
          </cell>
          <cell r="B7402" t="str">
            <v>PISCO PURO ACHOLADO DECANTO 750ML</v>
          </cell>
          <cell r="C7402" t="str">
            <v>ABARROTES BEBIBLES</v>
          </cell>
          <cell r="D7402">
            <v>21.47</v>
          </cell>
          <cell r="E7402" t="str">
            <v>Flujo Continuo</v>
          </cell>
        </row>
        <row r="7403">
          <cell r="A7403">
            <v>984311</v>
          </cell>
          <cell r="B7403" t="str">
            <v>AVENA MAXIMA X 5KG</v>
          </cell>
          <cell r="C7403" t="str">
            <v>ABARROTES COMESTIBLES</v>
          </cell>
          <cell r="D7403">
            <v>16.95</v>
          </cell>
          <cell r="E7403" t="str">
            <v>Flujo Continuo</v>
          </cell>
        </row>
        <row r="7404">
          <cell r="A7404">
            <v>984448</v>
          </cell>
          <cell r="B7404" t="str">
            <v>AGUA TÓNIC BRITVIC LOW CAL 12 UN X 150ML</v>
          </cell>
          <cell r="C7404" t="str">
            <v>ABARROTES BEBIBLES</v>
          </cell>
          <cell r="D7404">
            <v>35.53</v>
          </cell>
          <cell r="E7404" t="str">
            <v>Flujo Continuo</v>
          </cell>
        </row>
        <row r="7405">
          <cell r="A7405">
            <v>984452</v>
          </cell>
          <cell r="B7405" t="str">
            <v>JABÓN PARA ROPA CARICIA BEBÉ 180G</v>
          </cell>
          <cell r="C7405" t="str">
            <v>ABARROTES NO COMESTIBLES</v>
          </cell>
          <cell r="D7405">
            <v>2.17</v>
          </cell>
          <cell r="E7405" t="str">
            <v>Flujo Continuo</v>
          </cell>
        </row>
        <row r="7406">
          <cell r="A7406">
            <v>984453</v>
          </cell>
          <cell r="B7406" t="str">
            <v>JABÓN PARA ROPA CARICIA LAVANDA 180G</v>
          </cell>
          <cell r="C7406" t="str">
            <v>ABARROTES NO COMESTIBLES</v>
          </cell>
          <cell r="D7406">
            <v>2.17</v>
          </cell>
          <cell r="E7406" t="str">
            <v>Flujo Continuo</v>
          </cell>
        </row>
        <row r="7407">
          <cell r="A7407">
            <v>984454</v>
          </cell>
          <cell r="B7407" t="str">
            <v>JABÓN PARA ROPA ÑA PANCHA FLORAL 180G</v>
          </cell>
          <cell r="C7407" t="str">
            <v>ABARROTES NO COMESTIBLES</v>
          </cell>
          <cell r="D7407">
            <v>1.9</v>
          </cell>
          <cell r="E7407" t="str">
            <v>Flujo Continuo</v>
          </cell>
        </row>
        <row r="7408">
          <cell r="A7408">
            <v>984455</v>
          </cell>
          <cell r="B7408" t="str">
            <v>JABÓN PARA ROPA ÑA PANCHA FLORAL 360G</v>
          </cell>
          <cell r="C7408" t="str">
            <v>ABARROTES NO COMESTIBLES</v>
          </cell>
          <cell r="D7408">
            <v>3.27</v>
          </cell>
          <cell r="E7408" t="str">
            <v>Flujo Continuo</v>
          </cell>
        </row>
        <row r="7409">
          <cell r="A7409">
            <v>984490</v>
          </cell>
          <cell r="B7409" t="str">
            <v>LENTEJA MÁXIMA X 1 KG</v>
          </cell>
          <cell r="C7409" t="str">
            <v>ABARROTES COMESTIBLES</v>
          </cell>
          <cell r="D7409">
            <v>6.08</v>
          </cell>
          <cell r="E7409" t="str">
            <v>Flujo Continuo</v>
          </cell>
        </row>
        <row r="7410">
          <cell r="A7410">
            <v>984491</v>
          </cell>
          <cell r="B7410" t="str">
            <v>ARVEJA PARTIDA MÁXIMA X 1KG</v>
          </cell>
          <cell r="C7410" t="str">
            <v>ABARROTES COMESTIBLES</v>
          </cell>
          <cell r="D7410">
            <v>4.45</v>
          </cell>
          <cell r="E7410" t="str">
            <v>Flujo Continuo</v>
          </cell>
        </row>
        <row r="7411">
          <cell r="A7411">
            <v>984492</v>
          </cell>
          <cell r="B7411" t="str">
            <v>MAIZ POP CORN MÁXIMA X 1KG</v>
          </cell>
          <cell r="C7411" t="str">
            <v>ABARROTES COMESTIBLES</v>
          </cell>
          <cell r="D7411">
            <v>4.45</v>
          </cell>
          <cell r="E7411" t="str">
            <v>Flujo Continuo</v>
          </cell>
        </row>
        <row r="7412">
          <cell r="A7412">
            <v>984571</v>
          </cell>
          <cell r="B7412" t="str">
            <v>CERVEZA SIX HOP IPA BOT 330ML</v>
          </cell>
          <cell r="C7412" t="str">
            <v>ABARROTES BEBIBLES</v>
          </cell>
          <cell r="D7412">
            <v>5.04</v>
          </cell>
          <cell r="E7412" t="str">
            <v>Flujo Continuo</v>
          </cell>
        </row>
        <row r="7413">
          <cell r="A7413">
            <v>984572</v>
          </cell>
          <cell r="B7413" t="str">
            <v>CERVEZA BLACK CUCO IPA BOT 330ML</v>
          </cell>
          <cell r="C7413" t="str">
            <v>ABARROTES BEBIBLES</v>
          </cell>
          <cell r="D7413">
            <v>5.28</v>
          </cell>
          <cell r="E7413" t="str">
            <v>Flujo Continuo</v>
          </cell>
        </row>
        <row r="7414">
          <cell r="A7414">
            <v>969001</v>
          </cell>
          <cell r="B7414" t="str">
            <v>ACEITUNA RELLE PIMIENTO LA ESPAÑOLA 130G</v>
          </cell>
          <cell r="C7414" t="str">
            <v>ABARROTES COMESTIBLES</v>
          </cell>
          <cell r="D7414">
            <v>10.5</v>
          </cell>
          <cell r="E7414" t="str">
            <v>Almacenado</v>
          </cell>
        </row>
        <row r="7415">
          <cell r="A7415">
            <v>969002</v>
          </cell>
          <cell r="B7415" t="str">
            <v>ACEITUNA NEGRA S/HUESO LA ESPAÑOLA 130G</v>
          </cell>
          <cell r="C7415" t="str">
            <v>ABARROTES COMESTIBLES</v>
          </cell>
          <cell r="D7415">
            <v>9.81</v>
          </cell>
          <cell r="E7415" t="str">
            <v>Almacenado</v>
          </cell>
        </row>
        <row r="7416">
          <cell r="A7416">
            <v>984573</v>
          </cell>
          <cell r="B7416" t="str">
            <v>CERVEZA SUNSET MARACUYA&amp;SAL M. LATA355ML</v>
          </cell>
          <cell r="C7416" t="str">
            <v>ABARROTES BEBIBLES</v>
          </cell>
          <cell r="D7416">
            <v>4.45</v>
          </cell>
          <cell r="E7416" t="str">
            <v>Flujo Continuo</v>
          </cell>
        </row>
        <row r="7417">
          <cell r="A7417">
            <v>984588</v>
          </cell>
          <cell r="B7417" t="str">
            <v>CHIFLES LECHE DE TIGRE CRICKETS X 250G</v>
          </cell>
          <cell r="C7417" t="str">
            <v>ABARROTES COMESTIBLES</v>
          </cell>
          <cell r="D7417">
            <v>6.6</v>
          </cell>
          <cell r="E7417" t="str">
            <v>Flujo Continuo</v>
          </cell>
        </row>
        <row r="7418">
          <cell r="A7418">
            <v>984593</v>
          </cell>
          <cell r="B7418" t="str">
            <v>NIVEA MASCARILLA ROSE CARE</v>
          </cell>
          <cell r="C7418" t="str">
            <v>ABARROTES NO COMESTIBLES</v>
          </cell>
          <cell r="D7418">
            <v>8.6</v>
          </cell>
          <cell r="E7418" t="str">
            <v>Flujo Continuo</v>
          </cell>
        </row>
        <row r="7419">
          <cell r="A7419">
            <v>984680</v>
          </cell>
          <cell r="B7419" t="str">
            <v>AMB.SHICK AIR TECH CON REPUESTO COLONIA</v>
          </cell>
          <cell r="C7419" t="str">
            <v>BAZAR</v>
          </cell>
          <cell r="D7419">
            <v>13.72</v>
          </cell>
          <cell r="E7419" t="str">
            <v>Flujo Continuo</v>
          </cell>
        </row>
        <row r="7420">
          <cell r="A7420">
            <v>984681</v>
          </cell>
          <cell r="B7420" t="str">
            <v>AMB.SHICK AIR TECH CON REPUESTO FRESA</v>
          </cell>
          <cell r="C7420" t="str">
            <v>BAZAR</v>
          </cell>
          <cell r="D7420">
            <v>13.72</v>
          </cell>
          <cell r="E7420" t="str">
            <v>Flujo Continuo</v>
          </cell>
        </row>
        <row r="7421">
          <cell r="A7421">
            <v>974004</v>
          </cell>
          <cell r="B7421" t="str">
            <v>VINO 19 CRIMES ROSE 750ML</v>
          </cell>
          <cell r="C7421" t="str">
            <v>ABARROTES BEBIBLES</v>
          </cell>
          <cell r="D7421">
            <v>58.35</v>
          </cell>
          <cell r="E7421" t="str">
            <v>Almacenado</v>
          </cell>
        </row>
        <row r="7422">
          <cell r="A7422">
            <v>984682</v>
          </cell>
          <cell r="B7422" t="str">
            <v>AMB.SHICK AIR TECH CON REPUESTO MEZCLA T</v>
          </cell>
          <cell r="C7422" t="str">
            <v>BAZAR</v>
          </cell>
          <cell r="D7422">
            <v>13.72</v>
          </cell>
          <cell r="E7422" t="str">
            <v>Flujo Continuo</v>
          </cell>
        </row>
        <row r="7423">
          <cell r="A7423">
            <v>984683</v>
          </cell>
          <cell r="B7423" t="str">
            <v>AMB.SHICK AIR TECH CON REPUESTO CHICLE</v>
          </cell>
          <cell r="C7423" t="str">
            <v>BAZAR</v>
          </cell>
          <cell r="D7423">
            <v>13.72</v>
          </cell>
          <cell r="E7423" t="str">
            <v>Flujo Continuo</v>
          </cell>
        </row>
        <row r="7424">
          <cell r="A7424">
            <v>974360</v>
          </cell>
          <cell r="B7424" t="str">
            <v>RON COLONIAL BOT 700ML</v>
          </cell>
          <cell r="C7424" t="str">
            <v>ABARROTES BEBIBLES</v>
          </cell>
          <cell r="D7424">
            <v>89.16</v>
          </cell>
          <cell r="E7424" t="str">
            <v>Almacenado</v>
          </cell>
        </row>
        <row r="7425">
          <cell r="A7425">
            <v>984685</v>
          </cell>
          <cell r="B7425" t="str">
            <v>AMB.SHICK SPLASH X 2 TORONJA  LIMA</v>
          </cell>
          <cell r="C7425" t="str">
            <v>BAZAR</v>
          </cell>
          <cell r="D7425">
            <v>17.02</v>
          </cell>
          <cell r="E7425" t="str">
            <v>Flujo Continuo</v>
          </cell>
        </row>
        <row r="7426">
          <cell r="A7426">
            <v>984686</v>
          </cell>
          <cell r="B7426" t="str">
            <v>AMB.SHICK SPLASH X 2 FRESA  VAINILLA</v>
          </cell>
          <cell r="C7426" t="str">
            <v>BAZAR</v>
          </cell>
          <cell r="D7426">
            <v>17.02</v>
          </cell>
          <cell r="E7426" t="str">
            <v>Flujo Continuo</v>
          </cell>
        </row>
        <row r="7427">
          <cell r="A7427">
            <v>984687</v>
          </cell>
          <cell r="B7427" t="str">
            <v>AMB.SHICK SPLASH X 2 CARRO NUEVO  COLON</v>
          </cell>
          <cell r="C7427" t="str">
            <v>BAZAR</v>
          </cell>
          <cell r="D7427">
            <v>17.02</v>
          </cell>
          <cell r="E7427" t="str">
            <v>Flujo Continuo</v>
          </cell>
        </row>
        <row r="7428">
          <cell r="A7428">
            <v>984807</v>
          </cell>
          <cell r="B7428" t="str">
            <v>CARAMELOS SURTIDOS CUISINE&amp;CO X 100UN</v>
          </cell>
          <cell r="C7428" t="str">
            <v>ABARROTES COMESTIBLES</v>
          </cell>
          <cell r="D7428">
            <v>2.8</v>
          </cell>
          <cell r="E7428" t="str">
            <v>Flujo Continuo</v>
          </cell>
        </row>
        <row r="7429">
          <cell r="A7429">
            <v>984808</v>
          </cell>
          <cell r="B7429" t="str">
            <v>CARAMELOS DE LIMÓN CUISINE&amp;CO X 100UN</v>
          </cell>
          <cell r="C7429" t="str">
            <v>ABARROTES COMESTIBLES</v>
          </cell>
          <cell r="D7429">
            <v>2.75</v>
          </cell>
          <cell r="E7429" t="str">
            <v>Flujo Continuo</v>
          </cell>
        </row>
        <row r="7430">
          <cell r="A7430">
            <v>985068</v>
          </cell>
          <cell r="B7430" t="str">
            <v>SALSA CASERA HERDEZ  X 453GR</v>
          </cell>
          <cell r="C7430" t="str">
            <v>ABARROTES COMESTIBLES</v>
          </cell>
          <cell r="D7430">
            <v>9.7899999999999991</v>
          </cell>
          <cell r="E7430" t="str">
            <v>Flujo Continuo</v>
          </cell>
        </row>
        <row r="7431">
          <cell r="A7431">
            <v>985069</v>
          </cell>
          <cell r="B7431" t="str">
            <v>SALSA CASERA CHILE HABANERO HERDEZ X453G</v>
          </cell>
          <cell r="C7431" t="str">
            <v>ABARROTES COMESTIBLES</v>
          </cell>
          <cell r="D7431">
            <v>9.7899999999999991</v>
          </cell>
          <cell r="E7431" t="str">
            <v>Flujo Continuo</v>
          </cell>
        </row>
        <row r="7432">
          <cell r="A7432">
            <v>985070</v>
          </cell>
          <cell r="B7432" t="str">
            <v>SALSA VERDE HERDEZ X 240GR</v>
          </cell>
          <cell r="C7432" t="str">
            <v>ABARROTES COMESTIBLES</v>
          </cell>
          <cell r="D7432">
            <v>6.31</v>
          </cell>
          <cell r="E7432" t="str">
            <v>Flujo Continuo</v>
          </cell>
        </row>
        <row r="7433">
          <cell r="A7433">
            <v>985071</v>
          </cell>
          <cell r="B7433" t="str">
            <v>SALSA CHIPOTLE PICANT CREMO HERDEZ X240G</v>
          </cell>
          <cell r="C7433" t="str">
            <v>ABARROTES COMESTIBLES</v>
          </cell>
          <cell r="D7433">
            <v>9.2100000000000009</v>
          </cell>
          <cell r="E7433" t="str">
            <v>Flujo Continuo</v>
          </cell>
        </row>
        <row r="7434">
          <cell r="A7434">
            <v>985072</v>
          </cell>
          <cell r="B7434" t="str">
            <v>SALSA DE GUACAMOLE HERDEZ X 240GR</v>
          </cell>
          <cell r="C7434" t="str">
            <v>ABARROTES COMESTIBLES</v>
          </cell>
          <cell r="D7434">
            <v>9.2100000000000009</v>
          </cell>
          <cell r="E7434" t="str">
            <v>Flujo Continuo</v>
          </cell>
        </row>
        <row r="7435">
          <cell r="A7435">
            <v>985077</v>
          </cell>
          <cell r="B7435" t="str">
            <v>GALLETAS DE LA FORTUNA LEONOR X 8 UNDS</v>
          </cell>
          <cell r="C7435" t="str">
            <v>ABARROTES COMESTIBLES</v>
          </cell>
          <cell r="D7435">
            <v>6.23</v>
          </cell>
          <cell r="E7435" t="str">
            <v>Flujo Continuo</v>
          </cell>
        </row>
        <row r="7436">
          <cell r="A7436">
            <v>985078</v>
          </cell>
          <cell r="B7436" t="str">
            <v>CERVEZA CHERRY CHOUFFE BOT 330ML</v>
          </cell>
          <cell r="C7436" t="str">
            <v>ABARROTES BEBIBLES</v>
          </cell>
          <cell r="D7436">
            <v>13.99</v>
          </cell>
          <cell r="E7436" t="str">
            <v>Flujo Continuo</v>
          </cell>
        </row>
        <row r="7437">
          <cell r="A7437">
            <v>985079</v>
          </cell>
          <cell r="B7437" t="str">
            <v>CERVEZA DUVEL TRIPLE HOP CITRA BOT 330ML</v>
          </cell>
          <cell r="C7437" t="str">
            <v>ABARROTES BEBIBLES</v>
          </cell>
          <cell r="D7437">
            <v>14.16</v>
          </cell>
          <cell r="E7437" t="str">
            <v>Flujo Continuo</v>
          </cell>
        </row>
        <row r="7438">
          <cell r="A7438">
            <v>985080</v>
          </cell>
          <cell r="B7438" t="str">
            <v>CERVEZA DUVEL 666  BOT 330ML</v>
          </cell>
          <cell r="C7438" t="str">
            <v>ABARROTES BEBIBLES</v>
          </cell>
          <cell r="D7438">
            <v>12.29</v>
          </cell>
          <cell r="E7438" t="str">
            <v>Flujo Continuo</v>
          </cell>
        </row>
        <row r="7439">
          <cell r="A7439">
            <v>985082</v>
          </cell>
          <cell r="B7439" t="str">
            <v>VINO VIÑA VIEJA CHENIN BLANC 750ML</v>
          </cell>
          <cell r="C7439" t="str">
            <v>ABARROTES BEBIBLES</v>
          </cell>
          <cell r="D7439">
            <v>17</v>
          </cell>
          <cell r="E7439" t="str">
            <v>Flujo Continuo</v>
          </cell>
        </row>
        <row r="7440">
          <cell r="A7440">
            <v>985083</v>
          </cell>
          <cell r="B7440" t="str">
            <v>VINO VIÑA VIEJA CAB.SAUVIGNON 750ML</v>
          </cell>
          <cell r="C7440" t="str">
            <v>ABARROTES BEBIBLES</v>
          </cell>
          <cell r="D7440">
            <v>17</v>
          </cell>
          <cell r="E7440" t="str">
            <v>Flujo Continuo</v>
          </cell>
        </row>
        <row r="7441">
          <cell r="A7441">
            <v>985084</v>
          </cell>
          <cell r="B7441" t="str">
            <v>VINO VIÑA VIEJA MALBEC/MERLOT 750ML</v>
          </cell>
          <cell r="C7441" t="str">
            <v>ABARROTES BEBIBLES</v>
          </cell>
          <cell r="D7441">
            <v>17</v>
          </cell>
          <cell r="E7441" t="str">
            <v>Flujo Continuo</v>
          </cell>
        </row>
        <row r="7442">
          <cell r="A7442">
            <v>985085</v>
          </cell>
          <cell r="B7442" t="str">
            <v>LICOR PALLINI LIMONCELLO BOT 1L</v>
          </cell>
          <cell r="C7442" t="str">
            <v>ABARROTES BEBIBLES</v>
          </cell>
          <cell r="D7442">
            <v>94.5</v>
          </cell>
          <cell r="E7442" t="str">
            <v>Flujo Continuo</v>
          </cell>
        </row>
        <row r="7443">
          <cell r="A7443">
            <v>985391</v>
          </cell>
          <cell r="B7443" t="str">
            <v>GINGER BEER BRITVIC 4 UN X 150ML</v>
          </cell>
          <cell r="C7443" t="str">
            <v>ABARROTES BEBIBLES</v>
          </cell>
          <cell r="D7443">
            <v>12.99</v>
          </cell>
          <cell r="E7443" t="str">
            <v>Flujo Continuo</v>
          </cell>
        </row>
        <row r="7444">
          <cell r="A7444">
            <v>985461</v>
          </cell>
          <cell r="B7444" t="str">
            <v>TIO NACHO SH CRECIMIENTO SALUDABLE 415ML</v>
          </cell>
          <cell r="C7444" t="str">
            <v>ABARROTES NO COMESTIBLES</v>
          </cell>
          <cell r="D7444">
            <v>15.96</v>
          </cell>
          <cell r="E7444" t="str">
            <v>Flujo Continuo</v>
          </cell>
        </row>
        <row r="7445">
          <cell r="A7445">
            <v>985462</v>
          </cell>
          <cell r="B7445" t="str">
            <v>TIO NACHO ACO CRECIMIENTO SALUDABLE415ML</v>
          </cell>
          <cell r="C7445" t="str">
            <v>ABARROTES NO COMESTIBLES</v>
          </cell>
          <cell r="D7445">
            <v>15.96</v>
          </cell>
          <cell r="E7445" t="str">
            <v>Flujo Continuo</v>
          </cell>
        </row>
        <row r="7446">
          <cell r="A7446">
            <v>985498</v>
          </cell>
          <cell r="B7446" t="str">
            <v>LIP LIFTER GLOSS PEARL</v>
          </cell>
          <cell r="C7446" t="str">
            <v>ABARROTES NO COMESTIBLES</v>
          </cell>
          <cell r="D7446">
            <v>37.31</v>
          </cell>
          <cell r="E7446" t="str">
            <v>Flujo Continuo</v>
          </cell>
        </row>
        <row r="7447">
          <cell r="A7447">
            <v>985499</v>
          </cell>
          <cell r="B7447" t="str">
            <v>LIP LIFTER GLOSS REEF</v>
          </cell>
          <cell r="C7447" t="str">
            <v>ABARROTES NO COMESTIBLES</v>
          </cell>
          <cell r="D7447">
            <v>37.31</v>
          </cell>
          <cell r="E7447" t="str">
            <v>Flujo Continuo</v>
          </cell>
        </row>
        <row r="7448">
          <cell r="A7448">
            <v>985500</v>
          </cell>
          <cell r="B7448" t="str">
            <v>LIP LIFTER GLOSS STONE</v>
          </cell>
          <cell r="C7448" t="str">
            <v>ABARROTES NO COMESTIBLES</v>
          </cell>
          <cell r="D7448">
            <v>37.31</v>
          </cell>
          <cell r="E7448" t="str">
            <v>Flujo Continuo</v>
          </cell>
        </row>
        <row r="7449">
          <cell r="A7449">
            <v>985502</v>
          </cell>
          <cell r="B7449" t="str">
            <v>LIP LIFTER GLOSS MOON</v>
          </cell>
          <cell r="C7449" t="str">
            <v>ABARROTES NO COMESTIBLES</v>
          </cell>
          <cell r="D7449">
            <v>37.31</v>
          </cell>
          <cell r="E7449" t="str">
            <v>Flujo Continuo</v>
          </cell>
        </row>
        <row r="7450">
          <cell r="A7450">
            <v>985503</v>
          </cell>
          <cell r="B7450" t="str">
            <v>LIP LIFTER GLOSS PETAL</v>
          </cell>
          <cell r="C7450" t="str">
            <v>ABARROTES NO COMESTIBLES</v>
          </cell>
          <cell r="D7450">
            <v>37.31</v>
          </cell>
          <cell r="E7450" t="str">
            <v>Flujo Continuo</v>
          </cell>
        </row>
        <row r="7451">
          <cell r="A7451">
            <v>985526</v>
          </cell>
          <cell r="B7451" t="str">
            <v>LIMADER ESPONJA OVAL ESPUMA X1</v>
          </cell>
          <cell r="C7451" t="str">
            <v>ABARROTES NO COMESTIBLES</v>
          </cell>
          <cell r="D7451">
            <v>5.95</v>
          </cell>
          <cell r="E7451" t="str">
            <v>Flujo Continuo</v>
          </cell>
        </row>
        <row r="7452">
          <cell r="A7452">
            <v>985795</v>
          </cell>
          <cell r="B7452" t="str">
            <v>RTD CHILCANO FRUTOS ROJOS LATA 355ML</v>
          </cell>
          <cell r="C7452" t="str">
            <v>ABARROTES BEBIBLES</v>
          </cell>
          <cell r="D7452">
            <v>5.76</v>
          </cell>
          <cell r="E7452" t="str">
            <v>Flujo Continuo</v>
          </cell>
        </row>
        <row r="7453">
          <cell r="A7453">
            <v>985796</v>
          </cell>
          <cell r="B7453" t="str">
            <v>RTD CHILCANO MANGO LATA 355ML</v>
          </cell>
          <cell r="C7453" t="str">
            <v>ABARROTES BEBIBLES</v>
          </cell>
          <cell r="D7453">
            <v>5.76</v>
          </cell>
          <cell r="E7453" t="str">
            <v>Flujo Continuo</v>
          </cell>
        </row>
        <row r="7454">
          <cell r="A7454">
            <v>985804</v>
          </cell>
          <cell r="B7454" t="str">
            <v>CARAMELO LÍQUIDO SPRAY PEPPA PIG X39G</v>
          </cell>
          <cell r="C7454" t="str">
            <v>ABARROTES COMESTIBLES</v>
          </cell>
          <cell r="D7454">
            <v>2.7</v>
          </cell>
          <cell r="E7454" t="str">
            <v>Flujo Continuo</v>
          </cell>
        </row>
        <row r="7455">
          <cell r="A7455">
            <v>985805</v>
          </cell>
          <cell r="B7455" t="str">
            <v>CARAMELO EXPLOSIVO PEPPA PIG X17G</v>
          </cell>
          <cell r="C7455" t="str">
            <v>ABARROTES COMESTIBLES</v>
          </cell>
          <cell r="D7455">
            <v>2.15</v>
          </cell>
          <cell r="E7455" t="str">
            <v>Flujo Continuo</v>
          </cell>
        </row>
        <row r="7456">
          <cell r="A7456">
            <v>985817</v>
          </cell>
          <cell r="B7456" t="str">
            <v>ESPUMA LIMPIADOR ZAPATILLA SANTIAGO X100</v>
          </cell>
          <cell r="C7456" t="str">
            <v>ABARROTES NO COMESTIBLES</v>
          </cell>
          <cell r="D7456">
            <v>6.92</v>
          </cell>
          <cell r="E7456" t="str">
            <v>Flujo Continuo</v>
          </cell>
        </row>
        <row r="7457">
          <cell r="A7457">
            <v>986150</v>
          </cell>
          <cell r="B7457" t="str">
            <v>PISCO FERREYROS ACHOL. BLEND X 750 ML</v>
          </cell>
          <cell r="C7457" t="str">
            <v>ABARROTES BEBIBLES</v>
          </cell>
          <cell r="D7457">
            <v>113.27</v>
          </cell>
          <cell r="E7457" t="str">
            <v>Flujo Continuo</v>
          </cell>
        </row>
        <row r="7458">
          <cell r="A7458">
            <v>986151</v>
          </cell>
          <cell r="B7458" t="str">
            <v>GIN MG ROSA BOT 700 ML</v>
          </cell>
          <cell r="C7458" t="str">
            <v>ABARROTES BEBIBLES</v>
          </cell>
          <cell r="D7458">
            <v>38.270000000000003</v>
          </cell>
          <cell r="E7458" t="str">
            <v>Flujo Continuo</v>
          </cell>
        </row>
        <row r="7459">
          <cell r="A7459">
            <v>986152</v>
          </cell>
          <cell r="B7459" t="str">
            <v>GIN MG 40 BOT 700 ML</v>
          </cell>
          <cell r="C7459" t="str">
            <v>ABARROTES BEBIBLES</v>
          </cell>
          <cell r="D7459">
            <v>35.54</v>
          </cell>
          <cell r="E7459" t="str">
            <v>Flujo Continuo</v>
          </cell>
        </row>
        <row r="7460">
          <cell r="A7460">
            <v>986205</v>
          </cell>
          <cell r="B7460" t="str">
            <v>CERA EN AEROSOL INSTABRILLO 480ML</v>
          </cell>
          <cell r="C7460" t="str">
            <v>BAZAR</v>
          </cell>
          <cell r="D7460">
            <v>13.72</v>
          </cell>
          <cell r="E7460" t="str">
            <v>Flujo Continuo</v>
          </cell>
        </row>
        <row r="7461">
          <cell r="A7461">
            <v>986207</v>
          </cell>
          <cell r="B7461" t="str">
            <v>CERA LIQUIDA 500ML SIEMPRE NUEVO</v>
          </cell>
          <cell r="C7461" t="str">
            <v>BAZAR</v>
          </cell>
          <cell r="D7461">
            <v>16.47</v>
          </cell>
          <cell r="E7461" t="str">
            <v>Flujo Continuo</v>
          </cell>
        </row>
        <row r="7462">
          <cell r="A7462">
            <v>986210</v>
          </cell>
          <cell r="B7462" t="str">
            <v>LIMPIA VIDRIOS 350ML CON DESEMPAÑ 2 EN</v>
          </cell>
          <cell r="C7462" t="str">
            <v>BAZAR</v>
          </cell>
          <cell r="D7462">
            <v>13.72</v>
          </cell>
          <cell r="E7462" t="str">
            <v>Flujo Continuo</v>
          </cell>
        </row>
        <row r="7463">
          <cell r="A7463">
            <v>986211</v>
          </cell>
          <cell r="B7463" t="str">
            <v>SILICONA UV3 400ML CITRUS AEROSOL</v>
          </cell>
          <cell r="C7463" t="str">
            <v>BAZAR</v>
          </cell>
          <cell r="D7463">
            <v>13.72</v>
          </cell>
          <cell r="E7463" t="str">
            <v>Flujo Continuo</v>
          </cell>
        </row>
        <row r="7464">
          <cell r="A7464">
            <v>986212</v>
          </cell>
          <cell r="B7464" t="str">
            <v>AMB AUTOFRES GEL ECO.CARRO N.CLASSIC 80</v>
          </cell>
          <cell r="C7464" t="str">
            <v>BAZAR</v>
          </cell>
          <cell r="D7464">
            <v>9.31</v>
          </cell>
          <cell r="E7464" t="str">
            <v>Flujo Continuo</v>
          </cell>
        </row>
        <row r="7465">
          <cell r="A7465">
            <v>986246</v>
          </cell>
          <cell r="B7465" t="str">
            <v>RON BARCELO BLANCO BOT 750ML</v>
          </cell>
          <cell r="C7465" t="str">
            <v>ABARROTES BEBIBLES</v>
          </cell>
          <cell r="D7465">
            <v>27.31</v>
          </cell>
          <cell r="E7465" t="str">
            <v>Flujo Continuo</v>
          </cell>
        </row>
        <row r="7466">
          <cell r="A7466">
            <v>986247</v>
          </cell>
          <cell r="B7466" t="str">
            <v>RON BARCELO DORADO BOT 750ML</v>
          </cell>
          <cell r="C7466" t="str">
            <v>ABARROTES BEBIBLES</v>
          </cell>
          <cell r="D7466">
            <v>27.31</v>
          </cell>
          <cell r="E7466" t="str">
            <v>Flujo Continuo</v>
          </cell>
        </row>
        <row r="7467">
          <cell r="A7467">
            <v>986281</v>
          </cell>
          <cell r="B7467" t="str">
            <v>LATA M&amp;M'S X90G</v>
          </cell>
          <cell r="C7467" t="str">
            <v>ABARROTES COMESTIBLES</v>
          </cell>
          <cell r="D7467">
            <v>127.2</v>
          </cell>
          <cell r="E7467" t="str">
            <v>Flujo Continuo</v>
          </cell>
        </row>
        <row r="7468">
          <cell r="A7468">
            <v>986290</v>
          </cell>
          <cell r="B7468" t="str">
            <v>TREE HUT EXFOLIANTE DE COCO COLADA 18 OZ</v>
          </cell>
          <cell r="C7468" t="str">
            <v>ABARROTES NO COMESTIBLES</v>
          </cell>
          <cell r="D7468">
            <v>52.5</v>
          </cell>
          <cell r="E7468" t="str">
            <v>Flujo Continuo</v>
          </cell>
        </row>
        <row r="7469">
          <cell r="A7469">
            <v>986291</v>
          </cell>
          <cell r="B7469" t="str">
            <v>TREE HUT EXFOLIANTE DE VITAMINA C 18 OZ</v>
          </cell>
          <cell r="C7469" t="str">
            <v>ABARROTES NO COMESTIBLES</v>
          </cell>
          <cell r="D7469">
            <v>52.5</v>
          </cell>
          <cell r="E7469" t="str">
            <v>Flujo Continuo</v>
          </cell>
        </row>
        <row r="7470">
          <cell r="A7470">
            <v>986299</v>
          </cell>
          <cell r="B7470" t="str">
            <v>PACK BACK TO SCHOOL FINI X 95G</v>
          </cell>
          <cell r="C7470" t="str">
            <v>ABARROTES COMESTIBLES</v>
          </cell>
          <cell r="D7470">
            <v>148.4</v>
          </cell>
          <cell r="E7470" t="str">
            <v>Flujo Continuo</v>
          </cell>
        </row>
        <row r="7471">
          <cell r="A7471">
            <v>986301</v>
          </cell>
          <cell r="B7471" t="str">
            <v>SALSA AJI CHARAPITA SABORES SELVA 90ML</v>
          </cell>
          <cell r="C7471" t="str">
            <v>ABARROTES COMESTIBLES</v>
          </cell>
          <cell r="D7471">
            <v>10</v>
          </cell>
          <cell r="E7471" t="str">
            <v>Flujo Continuo</v>
          </cell>
        </row>
        <row r="7472">
          <cell r="A7472">
            <v>986305</v>
          </cell>
          <cell r="B7472" t="str">
            <v>VINO VIÑA POMAL ROSADO 750ML</v>
          </cell>
          <cell r="C7472" t="str">
            <v>ABARROTES BEBIBLES</v>
          </cell>
          <cell r="D7472">
            <v>53.51</v>
          </cell>
          <cell r="E7472" t="str">
            <v>Flujo Continuo</v>
          </cell>
        </row>
        <row r="7473">
          <cell r="A7473">
            <v>986306</v>
          </cell>
          <cell r="B7473" t="str">
            <v>VINO VIÑA POMAL CRIANZA 750ML</v>
          </cell>
          <cell r="C7473" t="str">
            <v>ABARROTES BEBIBLES</v>
          </cell>
          <cell r="D7473">
            <v>57.73</v>
          </cell>
          <cell r="E7473" t="str">
            <v>Flujo Continuo</v>
          </cell>
        </row>
        <row r="7474">
          <cell r="A7474">
            <v>986307</v>
          </cell>
          <cell r="B7474" t="str">
            <v>VINO VIÑA POMAL RESERVA 75ML</v>
          </cell>
          <cell r="C7474" t="str">
            <v>ABARROTES BEBIBLES</v>
          </cell>
          <cell r="D7474">
            <v>75.56</v>
          </cell>
          <cell r="E7474" t="str">
            <v>Flujo Continuo</v>
          </cell>
        </row>
        <row r="7475">
          <cell r="A7475">
            <v>986308</v>
          </cell>
          <cell r="B7475" t="str">
            <v>VINO VIÑA POMAL GRAN RESERVA 75ML</v>
          </cell>
          <cell r="C7475" t="str">
            <v>ABARROTES BEBIBLES</v>
          </cell>
          <cell r="D7475">
            <v>160.46</v>
          </cell>
          <cell r="E7475" t="str">
            <v>Flujo Continuo</v>
          </cell>
        </row>
        <row r="7476">
          <cell r="A7476">
            <v>986309</v>
          </cell>
          <cell r="B7476" t="str">
            <v>PACK 2 VINOS TABERNERO ROSE PASAP.ROSSO</v>
          </cell>
          <cell r="C7476" t="str">
            <v>ABARROTES BEBIBLES</v>
          </cell>
          <cell r="D7476">
            <v>26.58</v>
          </cell>
          <cell r="E7476" t="str">
            <v>Flujo Continuo</v>
          </cell>
        </row>
        <row r="7477">
          <cell r="A7477">
            <v>986311</v>
          </cell>
          <cell r="B7477" t="str">
            <v>COPELLO PACK BORG/TINTO 750ML</v>
          </cell>
          <cell r="C7477" t="str">
            <v>ABARROTES BEBIBLES</v>
          </cell>
          <cell r="D7477">
            <v>18.66</v>
          </cell>
          <cell r="E7477" t="str">
            <v>Flujo Continuo</v>
          </cell>
        </row>
        <row r="7478">
          <cell r="A7478">
            <v>986313</v>
          </cell>
          <cell r="B7478" t="str">
            <v>CERVEZA DE MAIZ PUM PUM TC 6P LT355ML</v>
          </cell>
          <cell r="C7478" t="str">
            <v>ABARROTES BEBIBLES</v>
          </cell>
          <cell r="D7478">
            <v>14.77</v>
          </cell>
          <cell r="E7478" t="str">
            <v>Flujo Continuo</v>
          </cell>
        </row>
        <row r="7479">
          <cell r="A7479">
            <v>986315</v>
          </cell>
          <cell r="B7479" t="str">
            <v>CERVEZA HEINEKEN PACK 4 LATAS 500ML</v>
          </cell>
          <cell r="C7479" t="str">
            <v>ABARROTES BEBIBLES</v>
          </cell>
          <cell r="D7479">
            <v>16.579999999999998</v>
          </cell>
          <cell r="E7479" t="str">
            <v>Flujo Continuo</v>
          </cell>
        </row>
        <row r="7480">
          <cell r="A7480">
            <v>986317</v>
          </cell>
          <cell r="B7480" t="str">
            <v>ELV HIDRA HIALURONICO SH 1L COSBEL</v>
          </cell>
          <cell r="C7480" t="str">
            <v>ABARROTES NO COMESTIBLES</v>
          </cell>
          <cell r="D7480">
            <v>29.24</v>
          </cell>
          <cell r="E7480" t="str">
            <v>Flujo Continuo</v>
          </cell>
        </row>
        <row r="7481">
          <cell r="A7481">
            <v>986319</v>
          </cell>
          <cell r="B7481" t="str">
            <v>PACK CHILCANERO FINCA ROTONDO(PIS+GA+JA)</v>
          </cell>
          <cell r="C7481" t="str">
            <v>ABARROTES BEBIBLES</v>
          </cell>
          <cell r="D7481">
            <v>30.09</v>
          </cell>
          <cell r="E7481" t="str">
            <v>Flujo Continuo</v>
          </cell>
        </row>
        <row r="7482">
          <cell r="A7482">
            <v>986320</v>
          </cell>
          <cell r="B7482" t="str">
            <v>ESPÁRRAGO VERDE SALMU CASA VERDE X 190GR</v>
          </cell>
          <cell r="C7482" t="str">
            <v>ABARROTES COMESTIBLES</v>
          </cell>
          <cell r="D7482">
            <v>5.64</v>
          </cell>
          <cell r="E7482" t="str">
            <v>Flujo Continuo</v>
          </cell>
        </row>
        <row r="7483">
          <cell r="A7483">
            <v>986321</v>
          </cell>
          <cell r="B7483" t="str">
            <v>ESPÁRRAGO VERDE SALMU CASA VERDE X 330GR</v>
          </cell>
          <cell r="C7483" t="str">
            <v>ABARROTES COMESTIBLES</v>
          </cell>
          <cell r="D7483">
            <v>7.63</v>
          </cell>
          <cell r="E7483" t="str">
            <v>Flujo Continuo</v>
          </cell>
        </row>
        <row r="7484">
          <cell r="A7484">
            <v>986322</v>
          </cell>
          <cell r="B7484" t="str">
            <v>SALSA VERDE DOYPACK CASA VERDE X 160GR</v>
          </cell>
          <cell r="C7484" t="str">
            <v>ABARROTES COMESTIBLES</v>
          </cell>
          <cell r="D7484">
            <v>3.24</v>
          </cell>
          <cell r="E7484" t="str">
            <v>Flujo Continuo</v>
          </cell>
        </row>
        <row r="7485">
          <cell r="A7485">
            <v>986323</v>
          </cell>
          <cell r="B7485" t="str">
            <v>SALSA ROJA DOY PACK CASA VERDE X 160GR</v>
          </cell>
          <cell r="C7485" t="str">
            <v>ABARROTES COMESTIBLES</v>
          </cell>
          <cell r="D7485">
            <v>2.35</v>
          </cell>
          <cell r="E7485" t="str">
            <v>Flujo Continuo</v>
          </cell>
        </row>
        <row r="7486">
          <cell r="A7486">
            <v>986324</v>
          </cell>
          <cell r="B7486" t="str">
            <v>CO CEPILLO VELVET VENT</v>
          </cell>
          <cell r="C7486" t="str">
            <v>ABARROTES NO COMESTIBLES</v>
          </cell>
          <cell r="D7486">
            <v>12.4</v>
          </cell>
          <cell r="E7486" t="str">
            <v>Flujo Continuo</v>
          </cell>
        </row>
        <row r="7487">
          <cell r="A7487">
            <v>986325</v>
          </cell>
          <cell r="B7487" t="str">
            <v>CO CEPILLO VELVET PADDLE</v>
          </cell>
          <cell r="C7487" t="str">
            <v>ABARROTES NO COMESTIBLES</v>
          </cell>
          <cell r="D7487">
            <v>15.36</v>
          </cell>
          <cell r="E7487" t="str">
            <v>Flujo Continuo</v>
          </cell>
        </row>
        <row r="7488">
          <cell r="A7488">
            <v>986326</v>
          </cell>
          <cell r="B7488" t="str">
            <v>CO SET 2PK VELVET CUSHIONMID SIZE</v>
          </cell>
          <cell r="C7488" t="str">
            <v>ABARROTES NO COMESTIBLES</v>
          </cell>
          <cell r="D7488">
            <v>23.67</v>
          </cell>
          <cell r="E7488" t="str">
            <v>Flujo Continuo</v>
          </cell>
        </row>
        <row r="7489">
          <cell r="A7489">
            <v>974361</v>
          </cell>
          <cell r="B7489" t="str">
            <v>RON BOTRAN COBRE 700ML</v>
          </cell>
          <cell r="C7489" t="str">
            <v>ABARROTES BEBIBLES</v>
          </cell>
          <cell r="D7489">
            <v>144.61000000000001</v>
          </cell>
          <cell r="E7489" t="str">
            <v>Almacenado</v>
          </cell>
        </row>
        <row r="7490">
          <cell r="A7490">
            <v>974362</v>
          </cell>
          <cell r="B7490" t="str">
            <v>CREMA DE COCO REAL 623 GR</v>
          </cell>
          <cell r="C7490" t="str">
            <v>ABARROTES BEBIBLES</v>
          </cell>
          <cell r="D7490">
            <v>20.28</v>
          </cell>
          <cell r="E7490" t="str">
            <v>Almacenado</v>
          </cell>
        </row>
        <row r="7491">
          <cell r="A7491">
            <v>974365</v>
          </cell>
          <cell r="B7491" t="str">
            <v>VERMOUTH ROSSO TOSTI 750ML</v>
          </cell>
          <cell r="C7491" t="str">
            <v>ABARROTES BEBIBLES</v>
          </cell>
          <cell r="D7491">
            <v>33.17</v>
          </cell>
          <cell r="E7491" t="str">
            <v>Almacenado</v>
          </cell>
        </row>
        <row r="7492">
          <cell r="A7492">
            <v>974368</v>
          </cell>
          <cell r="B7492" t="str">
            <v>CREMA IRLANDESA MOLLY´S BOT 700ML</v>
          </cell>
          <cell r="C7492" t="str">
            <v>ABARROTES BEBIBLES</v>
          </cell>
          <cell r="D7492">
            <v>40.22</v>
          </cell>
          <cell r="E7492" t="str">
            <v>Almacenado</v>
          </cell>
        </row>
        <row r="7493">
          <cell r="A7493">
            <v>974370</v>
          </cell>
          <cell r="B7493" t="str">
            <v>BRANDY MONTENEGRO VECCHIA ROMAGNA  700ML</v>
          </cell>
          <cell r="C7493" t="str">
            <v>ABARROTES BEBIBLES</v>
          </cell>
          <cell r="D7493">
            <v>103.51</v>
          </cell>
          <cell r="E7493" t="str">
            <v>Almacenado</v>
          </cell>
        </row>
        <row r="7494">
          <cell r="A7494">
            <v>975132</v>
          </cell>
          <cell r="B7494" t="str">
            <v>RTD THREE BIRDS FRAMBUESA LATA X 355 ML</v>
          </cell>
          <cell r="C7494" t="str">
            <v>ABARROTES BEBIBLES</v>
          </cell>
          <cell r="D7494">
            <v>8.9</v>
          </cell>
          <cell r="E7494" t="str">
            <v>Almacenado</v>
          </cell>
        </row>
        <row r="7495">
          <cell r="A7495">
            <v>975133</v>
          </cell>
          <cell r="B7495" t="str">
            <v>RTD THREE BIRDS MANGO LATA X 355 ML</v>
          </cell>
          <cell r="C7495" t="str">
            <v>ABARROTES BEBIBLES</v>
          </cell>
          <cell r="D7495">
            <v>8.9</v>
          </cell>
          <cell r="E7495" t="str">
            <v>Almacenado</v>
          </cell>
        </row>
        <row r="7496">
          <cell r="A7496">
            <v>986327</v>
          </cell>
          <cell r="B7496" t="str">
            <v>CO SCUNCI 3 PK STRETCH COMBS.</v>
          </cell>
          <cell r="C7496" t="str">
            <v>ABARROTES NO COMESTIBLES</v>
          </cell>
          <cell r="D7496">
            <v>5.87</v>
          </cell>
          <cell r="E7496" t="str">
            <v>Flujo Continuo</v>
          </cell>
        </row>
        <row r="7497">
          <cell r="A7497">
            <v>986328</v>
          </cell>
          <cell r="B7497" t="str">
            <v>CO SCUNCI 3PK 6CM OCTOPUS JAW CLIP</v>
          </cell>
          <cell r="C7497" t="str">
            <v>ABARROTES NO COMESTIBLES</v>
          </cell>
          <cell r="D7497">
            <v>8.84</v>
          </cell>
          <cell r="E7497" t="str">
            <v>Flujo Continuo</v>
          </cell>
        </row>
        <row r="7498">
          <cell r="A7498">
            <v>986329</v>
          </cell>
          <cell r="B7498" t="str">
            <v>CO SCUNCI 4PK THIN HEADBANDS</v>
          </cell>
          <cell r="C7498" t="str">
            <v>ABARROTES NO COMESTIBLES</v>
          </cell>
          <cell r="D7498">
            <v>8.84</v>
          </cell>
          <cell r="E7498" t="str">
            <v>Flujo Continuo</v>
          </cell>
        </row>
        <row r="7499">
          <cell r="A7499">
            <v>986330</v>
          </cell>
          <cell r="B7499" t="str">
            <v>CO SCUNCI 2000PK POLYBANDS</v>
          </cell>
          <cell r="C7499" t="str">
            <v>ABARROTES NO COMESTIBLES</v>
          </cell>
          <cell r="D7499">
            <v>10.62</v>
          </cell>
          <cell r="E7499" t="str">
            <v>Flujo Continuo</v>
          </cell>
        </row>
        <row r="7500">
          <cell r="A7500">
            <v>975134</v>
          </cell>
          <cell r="B7500" t="str">
            <v>RTD THREE BIRDS LIMÓN LATA X 355 ML</v>
          </cell>
          <cell r="C7500" t="str">
            <v>ABARROTES BEBIBLES</v>
          </cell>
          <cell r="D7500">
            <v>8.9</v>
          </cell>
          <cell r="E7500" t="str">
            <v>Almacenado</v>
          </cell>
        </row>
        <row r="7501">
          <cell r="A7501">
            <v>971247</v>
          </cell>
          <cell r="B7501" t="str">
            <v>VINO WINE LOVERS BLEND 750ML</v>
          </cell>
          <cell r="C7501" t="str">
            <v>ABARROTES BEBIBLES</v>
          </cell>
          <cell r="D7501">
            <v>22.71</v>
          </cell>
          <cell r="E7501" t="str">
            <v>Almacenado</v>
          </cell>
        </row>
        <row r="7502">
          <cell r="A7502">
            <v>973054</v>
          </cell>
          <cell r="B7502" t="str">
            <v>CAFÉ MOLIDO TOSTAD BLEND C-A-VR 200 C&amp;CO</v>
          </cell>
          <cell r="C7502" t="str">
            <v>ABARROTES COMESTIBLES</v>
          </cell>
          <cell r="D7502">
            <v>8.8000000000000007</v>
          </cell>
          <cell r="E7502" t="str">
            <v>Almacenado</v>
          </cell>
        </row>
        <row r="7503">
          <cell r="A7503">
            <v>975710</v>
          </cell>
          <cell r="B7503" t="str">
            <v>VODKA MONT BLANC ORIGINAL BOT 750ML</v>
          </cell>
          <cell r="C7503" t="str">
            <v>ABARROTES BEBIBLES</v>
          </cell>
          <cell r="D7503">
            <v>110.15</v>
          </cell>
          <cell r="E7503" t="str">
            <v>Almacenado</v>
          </cell>
        </row>
        <row r="7504">
          <cell r="A7504">
            <v>986331</v>
          </cell>
          <cell r="B7504" t="str">
            <v>SALSA PICANTE ROCOTO MANI AKIKEPIKE 195G</v>
          </cell>
          <cell r="C7504" t="str">
            <v>ABARROTES COMESTIBLES</v>
          </cell>
          <cell r="D7504">
            <v>9</v>
          </cell>
          <cell r="E7504" t="str">
            <v>Flujo Continuo</v>
          </cell>
        </row>
        <row r="7505">
          <cell r="A7505">
            <v>975712</v>
          </cell>
          <cell r="B7505" t="str">
            <v>VODKA MONT BLANC PURE DIAMOND BOT 700ML</v>
          </cell>
          <cell r="C7505" t="str">
            <v>ABARROTES BEBIBLES</v>
          </cell>
          <cell r="D7505">
            <v>130.5</v>
          </cell>
          <cell r="E7505" t="str">
            <v>Almacenado</v>
          </cell>
        </row>
        <row r="7506">
          <cell r="A7506">
            <v>986332</v>
          </cell>
          <cell r="B7506" t="str">
            <v>SALSA PICANTE ROCOT CRIOL AKIKEPIKE 195G</v>
          </cell>
          <cell r="C7506" t="str">
            <v>ABARROTES COMESTIBLES</v>
          </cell>
          <cell r="D7506">
            <v>9</v>
          </cell>
          <cell r="E7506" t="str">
            <v>Flujo Continuo</v>
          </cell>
        </row>
        <row r="7507">
          <cell r="A7507">
            <v>986333</v>
          </cell>
          <cell r="B7507" t="str">
            <v>SALSA PICANTE CREMA ROCOT AKIKEPIKE 195G</v>
          </cell>
          <cell r="C7507" t="str">
            <v>ABARROTES COMESTIBLES</v>
          </cell>
          <cell r="D7507">
            <v>9</v>
          </cell>
          <cell r="E7507" t="str">
            <v>Flujo Continuo</v>
          </cell>
        </row>
        <row r="7508">
          <cell r="A7508">
            <v>986334</v>
          </cell>
          <cell r="B7508" t="str">
            <v>SALSA PICANTE AJI PACHAMA AKIKEPIKE 195G</v>
          </cell>
          <cell r="C7508" t="str">
            <v>ABARROTES COMESTIBLES</v>
          </cell>
          <cell r="D7508">
            <v>8.5</v>
          </cell>
          <cell r="E7508" t="str">
            <v>Flujo Continuo</v>
          </cell>
        </row>
        <row r="7509">
          <cell r="A7509">
            <v>986335</v>
          </cell>
          <cell r="B7509" t="str">
            <v>SALSA PICANTE AJI POLLERO AKIKEPIKE 195G</v>
          </cell>
          <cell r="C7509" t="str">
            <v>ABARROTES COMESTIBLES</v>
          </cell>
          <cell r="D7509">
            <v>8.5</v>
          </cell>
          <cell r="E7509" t="str">
            <v>Flujo Continuo</v>
          </cell>
        </row>
        <row r="7510">
          <cell r="A7510">
            <v>986336</v>
          </cell>
          <cell r="B7510" t="str">
            <v>HUNGRY JACK SYRUP LITE 816ML</v>
          </cell>
          <cell r="C7510" t="str">
            <v>ABARROTES COMESTIBLES</v>
          </cell>
          <cell r="D7510">
            <v>20.7</v>
          </cell>
          <cell r="E7510" t="str">
            <v>Flujo Continuo</v>
          </cell>
        </row>
        <row r="7511">
          <cell r="A7511">
            <v>986337</v>
          </cell>
          <cell r="B7511" t="str">
            <v>QUINUA CON MACA ORG INKAFOREST 200GR</v>
          </cell>
          <cell r="C7511" t="str">
            <v>ABARROTES COMESTIBLES</v>
          </cell>
          <cell r="D7511">
            <v>11.53</v>
          </cell>
          <cell r="E7511" t="str">
            <v>Flujo Continuo</v>
          </cell>
        </row>
        <row r="7512">
          <cell r="A7512">
            <v>986338</v>
          </cell>
          <cell r="B7512" t="str">
            <v>MACA QUINUA &amp; CAC ORG INKAFOREST 200GR</v>
          </cell>
          <cell r="C7512" t="str">
            <v>ABARROTES COMESTIBLES</v>
          </cell>
          <cell r="D7512">
            <v>12.12</v>
          </cell>
          <cell r="E7512" t="str">
            <v>Flujo Continuo</v>
          </cell>
        </row>
        <row r="7513">
          <cell r="A7513">
            <v>986340</v>
          </cell>
          <cell r="B7513" t="str">
            <v>CHOC. EN POLVO SLENDER 35% CACAO X 200GR</v>
          </cell>
          <cell r="C7513" t="str">
            <v>ABARROTES COMESTIBLES</v>
          </cell>
          <cell r="D7513">
            <v>10.54</v>
          </cell>
          <cell r="E7513" t="str">
            <v>Flujo Continuo</v>
          </cell>
        </row>
        <row r="7514">
          <cell r="A7514">
            <v>986342</v>
          </cell>
          <cell r="B7514" t="str">
            <v>GARNIER HIDRATANTE SERUM GEL 50ML</v>
          </cell>
          <cell r="C7514" t="str">
            <v>ABARROTES NO COMESTIBLES</v>
          </cell>
          <cell r="D7514">
            <v>21.3</v>
          </cell>
          <cell r="E7514" t="str">
            <v>Flujo Continuo</v>
          </cell>
        </row>
        <row r="7515">
          <cell r="A7515">
            <v>986382</v>
          </cell>
          <cell r="B7515" t="str">
            <v>GOO SET FAMILY PACK COMBS X6</v>
          </cell>
          <cell r="C7515" t="str">
            <v>ABARROTES NO COMESTIBLES</v>
          </cell>
          <cell r="D7515">
            <v>7.65</v>
          </cell>
          <cell r="E7515" t="str">
            <v>Flujo Continuo</v>
          </cell>
        </row>
        <row r="7516">
          <cell r="A7516">
            <v>986383</v>
          </cell>
          <cell r="B7516" t="str">
            <v>GOO ACC METAL CONTOUR CLIPS X12</v>
          </cell>
          <cell r="C7516" t="str">
            <v>ABARROTES NO COMESTIBLES</v>
          </cell>
          <cell r="D7516">
            <v>5.87</v>
          </cell>
          <cell r="E7516" t="str">
            <v>Flujo Continuo</v>
          </cell>
        </row>
        <row r="7517">
          <cell r="A7517">
            <v>986384</v>
          </cell>
          <cell r="B7517" t="str">
            <v>RT BROCHA EF FOUND/POWD/BRONZ</v>
          </cell>
          <cell r="C7517" t="str">
            <v>ABARROTES NO COMESTIBLES</v>
          </cell>
          <cell r="D7517">
            <v>29.6</v>
          </cell>
          <cell r="E7517" t="str">
            <v>Flujo Continuo</v>
          </cell>
        </row>
        <row r="7518">
          <cell r="A7518">
            <v>986385</v>
          </cell>
          <cell r="B7518" t="str">
            <v>RT BROCHA TCH BLUSH/HIGHL/COUNTOUR</v>
          </cell>
          <cell r="C7518" t="str">
            <v>ABARROTES NO COMESTIBLES</v>
          </cell>
          <cell r="D7518">
            <v>29.6</v>
          </cell>
          <cell r="E7518" t="str">
            <v>Flujo Continuo</v>
          </cell>
        </row>
        <row r="7519">
          <cell r="A7519">
            <v>986386</v>
          </cell>
          <cell r="B7519" t="str">
            <v>FM BASIC SHEET MASK HYD ALOE X2U</v>
          </cell>
          <cell r="C7519" t="str">
            <v>ABARROTES NO COMESTIBLES</v>
          </cell>
          <cell r="D7519">
            <v>7.65</v>
          </cell>
          <cell r="E7519" t="str">
            <v>Flujo Continuo</v>
          </cell>
        </row>
        <row r="7520">
          <cell r="A7520">
            <v>986430</v>
          </cell>
          <cell r="B7520" t="str">
            <v>CIGARRILLOS PALL MALL SUNRISE XL 20U</v>
          </cell>
          <cell r="C7520" t="str">
            <v>ABARROTES BEBIBLES</v>
          </cell>
          <cell r="D7520">
            <v>12.91</v>
          </cell>
          <cell r="E7520" t="str">
            <v>Flujo Continuo</v>
          </cell>
        </row>
        <row r="7521">
          <cell r="A7521">
            <v>986436</v>
          </cell>
          <cell r="B7521" t="str">
            <v>BRITVIC GINGER MIX 4PACK X 150 ML</v>
          </cell>
          <cell r="C7521" t="str">
            <v>ABARROTES BEBIBLES</v>
          </cell>
          <cell r="D7521">
            <v>12.99</v>
          </cell>
          <cell r="E7521" t="str">
            <v>Flujo Continuo</v>
          </cell>
        </row>
        <row r="7522">
          <cell r="A7522">
            <v>986460</v>
          </cell>
          <cell r="B7522" t="str">
            <v>LECHE UHT PARCIALM DESCREM VIGOR X800ML</v>
          </cell>
          <cell r="C7522" t="str">
            <v>ABARROTES COMESTIBLES</v>
          </cell>
          <cell r="D7522">
            <v>3.09</v>
          </cell>
          <cell r="E7522" t="str">
            <v>Flujo Continuo</v>
          </cell>
        </row>
        <row r="7523">
          <cell r="A7523">
            <v>986532</v>
          </cell>
          <cell r="B7523" t="str">
            <v>FRU HAIR FOOD SANDIA ACO 300ML NAT</v>
          </cell>
          <cell r="C7523" t="str">
            <v>ABARROTES NO COMESTIBLES</v>
          </cell>
          <cell r="D7523">
            <v>14.05</v>
          </cell>
          <cell r="E7523" t="str">
            <v>Flujo Continuo</v>
          </cell>
        </row>
        <row r="7524">
          <cell r="A7524">
            <v>986533</v>
          </cell>
          <cell r="B7524" t="str">
            <v>FRU HAIR FOOD SANDIA SH 300ML NAT</v>
          </cell>
          <cell r="C7524" t="str">
            <v>ABARROTES NO COMESTIBLES</v>
          </cell>
          <cell r="D7524">
            <v>14.05</v>
          </cell>
          <cell r="E7524" t="str">
            <v>Flujo Continuo</v>
          </cell>
        </row>
        <row r="7525">
          <cell r="A7525">
            <v>986534</v>
          </cell>
          <cell r="B7525" t="str">
            <v>FRU HAIR FOOD SANDIA JAR 350ML</v>
          </cell>
          <cell r="C7525" t="str">
            <v>ABARROTES NO COMESTIBLES</v>
          </cell>
          <cell r="D7525">
            <v>18.34</v>
          </cell>
          <cell r="E7525" t="str">
            <v>Flujo Continuo</v>
          </cell>
        </row>
        <row r="7526">
          <cell r="A7526">
            <v>986696</v>
          </cell>
          <cell r="B7526" t="str">
            <v>MEZCLA MANIMIX TRUNUTS X 150GR</v>
          </cell>
          <cell r="C7526" t="str">
            <v>ABARROTES COMESTIBLES</v>
          </cell>
          <cell r="D7526">
            <v>5.87</v>
          </cell>
          <cell r="E7526" t="str">
            <v>Flujo Continuo</v>
          </cell>
        </row>
        <row r="7527">
          <cell r="A7527">
            <v>986697</v>
          </cell>
          <cell r="B7527" t="str">
            <v>MEZCLA MANIMIX TRUNUTS PQ 6UN X 30GR</v>
          </cell>
          <cell r="C7527" t="str">
            <v>ABARROTES COMESTIBLES</v>
          </cell>
          <cell r="D7527">
            <v>7.06</v>
          </cell>
          <cell r="E7527" t="str">
            <v>Flujo Continuo</v>
          </cell>
        </row>
        <row r="7528">
          <cell r="A7528">
            <v>975713</v>
          </cell>
          <cell r="B7528" t="str">
            <v>VODKA MONTBLANC ORIGINAL LATA 750ML</v>
          </cell>
          <cell r="C7528" t="str">
            <v>ABARROTES BEBIBLES</v>
          </cell>
          <cell r="D7528">
            <v>106.78</v>
          </cell>
          <cell r="E7528" t="str">
            <v>Almacenado</v>
          </cell>
        </row>
        <row r="7529">
          <cell r="A7529">
            <v>986704</v>
          </cell>
          <cell r="B7529" t="str">
            <v>VINAG BALSA DE MODENA ANDRE MILANO 500ML</v>
          </cell>
          <cell r="C7529" t="str">
            <v>ABARROTES COMESTIBLES</v>
          </cell>
          <cell r="D7529">
            <v>14.24</v>
          </cell>
          <cell r="E7529" t="str">
            <v>Flujo Continuo</v>
          </cell>
        </row>
        <row r="7530">
          <cell r="A7530">
            <v>975714</v>
          </cell>
          <cell r="B7530" t="str">
            <v>VODKA MONT BLANC ORIG BT 750+ESTUCH+SHOT</v>
          </cell>
          <cell r="C7530" t="str">
            <v>ABARROTES BEBIBLES</v>
          </cell>
          <cell r="D7530">
            <v>107.58</v>
          </cell>
          <cell r="E7530" t="str">
            <v>Almacenado</v>
          </cell>
        </row>
        <row r="7531">
          <cell r="A7531">
            <v>986705</v>
          </cell>
          <cell r="B7531" t="str">
            <v>VINAG BALSA DE MODENA ANDREMILANO 1000ML</v>
          </cell>
          <cell r="C7531" t="str">
            <v>ABARROTES COMESTIBLES</v>
          </cell>
          <cell r="D7531">
            <v>25</v>
          </cell>
          <cell r="E7531" t="str">
            <v>Flujo Continuo</v>
          </cell>
        </row>
        <row r="7532">
          <cell r="A7532">
            <v>986706</v>
          </cell>
          <cell r="B7532" t="str">
            <v>VINAGRE BLANCO ANDREA MILANO 1000 ML</v>
          </cell>
          <cell r="C7532" t="str">
            <v>ABARROTES COMESTIBLES</v>
          </cell>
          <cell r="D7532">
            <v>11.75</v>
          </cell>
          <cell r="E7532" t="str">
            <v>Flujo Continuo</v>
          </cell>
        </row>
        <row r="7533">
          <cell r="A7533">
            <v>986707</v>
          </cell>
          <cell r="B7533" t="str">
            <v>VINAGRE TINTO ANDREA MILANO 1000 ML</v>
          </cell>
          <cell r="C7533" t="str">
            <v>ABARROTES COMESTIBLES</v>
          </cell>
          <cell r="D7533">
            <v>11.75</v>
          </cell>
          <cell r="E7533" t="str">
            <v>Flujo Continuo</v>
          </cell>
        </row>
        <row r="7534">
          <cell r="A7534">
            <v>986715</v>
          </cell>
          <cell r="B7534" t="str">
            <v>DESODORANTE STICK X54GR  NIVEA SENSITIVE</v>
          </cell>
          <cell r="C7534" t="str">
            <v>ABARROTES NO COMESTIBLES</v>
          </cell>
          <cell r="D7534">
            <v>10.77</v>
          </cell>
          <cell r="E7534" t="str">
            <v>Flujo Continuo</v>
          </cell>
        </row>
        <row r="7535">
          <cell r="A7535">
            <v>986716</v>
          </cell>
          <cell r="B7535" t="str">
            <v>NIVEA DEO PEARL AND BEAUTY 54G</v>
          </cell>
          <cell r="C7535" t="str">
            <v>ABARROTES NO COMESTIBLES</v>
          </cell>
          <cell r="D7535">
            <v>10.77</v>
          </cell>
          <cell r="E7535" t="str">
            <v>Flujo Continuo</v>
          </cell>
        </row>
        <row r="7536">
          <cell r="A7536">
            <v>986717</v>
          </cell>
          <cell r="B7536" t="str">
            <v>DEO STICK NIVEA MEN SILVER PROTECT 54G</v>
          </cell>
          <cell r="C7536" t="str">
            <v>ABARROTES NO COMESTIBLES</v>
          </cell>
          <cell r="D7536">
            <v>10.77</v>
          </cell>
          <cell r="E7536" t="str">
            <v>Flujo Continuo</v>
          </cell>
        </row>
        <row r="7537">
          <cell r="A7537">
            <v>986718</v>
          </cell>
          <cell r="B7537" t="str">
            <v>DEO INVISIBLE B&amp;W NIVEA, FEM STICK 54G</v>
          </cell>
          <cell r="C7537" t="str">
            <v>ABARROTES NO COMESTIBLES</v>
          </cell>
          <cell r="D7537">
            <v>10.77</v>
          </cell>
          <cell r="E7537" t="str">
            <v>Flujo Continuo</v>
          </cell>
        </row>
        <row r="7538">
          <cell r="A7538">
            <v>986722</v>
          </cell>
          <cell r="B7538" t="str">
            <v>BOMBONES DULCE D/LECHE BOB ESTUCHE X 96G</v>
          </cell>
          <cell r="C7538" t="str">
            <v>ABARROTES COMESTIBLES</v>
          </cell>
          <cell r="D7538">
            <v>9.7899999999999991</v>
          </cell>
          <cell r="E7538" t="str">
            <v>Flujo Continuo</v>
          </cell>
        </row>
        <row r="7539">
          <cell r="A7539">
            <v>986766</v>
          </cell>
          <cell r="B7539" t="str">
            <v>VINO ESTANCIA MENDOZA CHARD-CHEN 750ML</v>
          </cell>
          <cell r="C7539" t="str">
            <v>ABARROTES BEBIBLES</v>
          </cell>
          <cell r="D7539">
            <v>17.96</v>
          </cell>
          <cell r="E7539" t="str">
            <v>Flujo Continuo</v>
          </cell>
        </row>
        <row r="7540">
          <cell r="A7540">
            <v>986884</v>
          </cell>
          <cell r="B7540" t="str">
            <v>TALCO NAT SAYSI REFRESCA MENTA 100GR</v>
          </cell>
          <cell r="C7540" t="str">
            <v>ABARROTES NO COMESTIBLES</v>
          </cell>
          <cell r="D7540">
            <v>24.9</v>
          </cell>
          <cell r="E7540" t="str">
            <v>Flujo Continuo</v>
          </cell>
        </row>
        <row r="7541">
          <cell r="A7541">
            <v>987059</v>
          </cell>
          <cell r="B7541" t="str">
            <v>MAYONESA ACEVICHADA ORIG LEGOVIC X 340GR</v>
          </cell>
          <cell r="C7541" t="str">
            <v>ABARROTES COMESTIBLES</v>
          </cell>
          <cell r="D7541">
            <v>13.62</v>
          </cell>
          <cell r="E7541" t="str">
            <v>Flujo Continuo</v>
          </cell>
        </row>
        <row r="7542">
          <cell r="A7542">
            <v>987060</v>
          </cell>
          <cell r="B7542" t="str">
            <v>MAYONESA ACEVICHADA PICANT LEGOVIC 340GR</v>
          </cell>
          <cell r="C7542" t="str">
            <v>ABARROTES COMESTIBLES</v>
          </cell>
          <cell r="D7542">
            <v>13.62</v>
          </cell>
          <cell r="E7542" t="str">
            <v>Flujo Continuo</v>
          </cell>
        </row>
        <row r="7543">
          <cell r="A7543">
            <v>987061</v>
          </cell>
          <cell r="B7543" t="str">
            <v>GARBANZO X 500GR CUISINE&amp;CO</v>
          </cell>
          <cell r="C7543" t="str">
            <v>ABARROTES COMESTIBLES</v>
          </cell>
          <cell r="D7543">
            <v>3.43</v>
          </cell>
          <cell r="E7543" t="str">
            <v>Flujo Continuo</v>
          </cell>
        </row>
        <row r="7544">
          <cell r="A7544">
            <v>987069</v>
          </cell>
          <cell r="B7544" t="str">
            <v>INFUSION LA FIDELIA COFRE ETERNO 10 UN</v>
          </cell>
          <cell r="C7544" t="str">
            <v>ABARROTES COMESTIBLES</v>
          </cell>
          <cell r="D7544">
            <v>21.35</v>
          </cell>
          <cell r="E7544" t="str">
            <v>Flujo Continuo</v>
          </cell>
        </row>
        <row r="7545">
          <cell r="A7545">
            <v>987078</v>
          </cell>
          <cell r="B7545" t="str">
            <v>ELVIVE HA PURE SHAMPOO 680ML</v>
          </cell>
          <cell r="C7545" t="str">
            <v>ABARROTES NO COMESTIBLES</v>
          </cell>
          <cell r="D7545">
            <v>23.89</v>
          </cell>
          <cell r="E7545" t="str">
            <v>Flujo Continuo</v>
          </cell>
        </row>
        <row r="7546">
          <cell r="A7546">
            <v>987080</v>
          </cell>
          <cell r="B7546" t="str">
            <v>ELVIVE HA PURE CTT 300G</v>
          </cell>
          <cell r="C7546" t="str">
            <v>ABARROTES NO COMESTIBLES</v>
          </cell>
          <cell r="D7546">
            <v>15.61</v>
          </cell>
          <cell r="E7546" t="str">
            <v>Flujo Continuo</v>
          </cell>
        </row>
        <row r="7547">
          <cell r="A7547">
            <v>987081</v>
          </cell>
          <cell r="B7547" t="str">
            <v>ELVIVE HA PURE ACO 680ML</v>
          </cell>
          <cell r="C7547" t="str">
            <v>ABARROTES NO COMESTIBLES</v>
          </cell>
          <cell r="D7547">
            <v>23.89</v>
          </cell>
          <cell r="E7547" t="str">
            <v>Flujo Continuo</v>
          </cell>
        </row>
        <row r="7548">
          <cell r="A7548">
            <v>987082</v>
          </cell>
          <cell r="B7548" t="str">
            <v>SANGRÍA LOLEA N° 3 750ML</v>
          </cell>
          <cell r="C7548" t="str">
            <v>ABARROTES BEBIBLES</v>
          </cell>
          <cell r="D7548">
            <v>50.04</v>
          </cell>
          <cell r="E7548" t="str">
            <v>Flujo Continuo</v>
          </cell>
        </row>
        <row r="7549">
          <cell r="A7549">
            <v>987083</v>
          </cell>
          <cell r="B7549" t="str">
            <v>SANGRÍA LOLEA N° 4 750ML</v>
          </cell>
          <cell r="C7549" t="str">
            <v>ABARROTES BEBIBLES</v>
          </cell>
          <cell r="D7549">
            <v>50.04</v>
          </cell>
          <cell r="E7549" t="str">
            <v>Flujo Continuo</v>
          </cell>
        </row>
        <row r="7550">
          <cell r="A7550">
            <v>987145</v>
          </cell>
          <cell r="B7550" t="str">
            <v>TIO NACHO SHAMPOO COCO ULTRAHIDRA 950 ML</v>
          </cell>
          <cell r="C7550" t="str">
            <v>ABARROTES NO COMESTIBLES</v>
          </cell>
          <cell r="D7550">
            <v>29.08</v>
          </cell>
          <cell r="E7550" t="str">
            <v>Flujo Continuo</v>
          </cell>
        </row>
        <row r="7551">
          <cell r="A7551">
            <v>987312</v>
          </cell>
          <cell r="B7551" t="str">
            <v>PICKLES ENTEROS CUISINE&amp;CO X 380GR</v>
          </cell>
          <cell r="C7551" t="str">
            <v>ABARROTES COMESTIBLES</v>
          </cell>
          <cell r="D7551">
            <v>5.3</v>
          </cell>
          <cell r="E7551" t="str">
            <v>Flujo Continuo</v>
          </cell>
        </row>
        <row r="7552">
          <cell r="A7552">
            <v>987313</v>
          </cell>
          <cell r="B7552" t="str">
            <v>PICKLES EN RODAJAS CUISINE&amp;CO X 380GR</v>
          </cell>
          <cell r="C7552" t="str">
            <v>ABARROTES COMESTIBLES</v>
          </cell>
          <cell r="D7552">
            <v>6.1</v>
          </cell>
          <cell r="E7552" t="str">
            <v>Flujo Continuo</v>
          </cell>
        </row>
        <row r="7553">
          <cell r="A7553">
            <v>987314</v>
          </cell>
          <cell r="B7553" t="str">
            <v>SALSA TIPO MEXICAN REG CUISINE&amp;CO 195G</v>
          </cell>
          <cell r="C7553" t="str">
            <v>ABARROTES COMESTIBLES</v>
          </cell>
          <cell r="D7553">
            <v>3.2</v>
          </cell>
          <cell r="E7553" t="str">
            <v>Flujo Continuo</v>
          </cell>
        </row>
        <row r="7554">
          <cell r="A7554">
            <v>987315</v>
          </cell>
          <cell r="B7554" t="str">
            <v>SALSA TIPO MEXICAN PICANT CUISINE&amp;CO195G</v>
          </cell>
          <cell r="C7554" t="str">
            <v>ABARROTES COMESTIBLES</v>
          </cell>
          <cell r="D7554">
            <v>3.2</v>
          </cell>
          <cell r="E7554" t="str">
            <v>Flujo Continuo</v>
          </cell>
        </row>
        <row r="7555">
          <cell r="A7555">
            <v>987463</v>
          </cell>
          <cell r="B7555" t="str">
            <v>ROLLO DE ALUMINIO PARRILLERO 5M U-THIL</v>
          </cell>
          <cell r="C7555" t="str">
            <v>HOGAR</v>
          </cell>
          <cell r="D7555">
            <v>5.59</v>
          </cell>
          <cell r="E7555" t="str">
            <v>Flujo Continuo</v>
          </cell>
        </row>
        <row r="7556">
          <cell r="A7556">
            <v>987465</v>
          </cell>
          <cell r="B7556" t="str">
            <v>NOBEL ARNICA CRACKLING SPRAY 100 ML</v>
          </cell>
          <cell r="C7556" t="str">
            <v>ABARROTES NO COMESTIBLES</v>
          </cell>
          <cell r="D7556">
            <v>38.31</v>
          </cell>
          <cell r="E7556" t="str">
            <v>Flujo Continuo</v>
          </cell>
        </row>
        <row r="7557">
          <cell r="A7557">
            <v>987494</v>
          </cell>
          <cell r="B7557" t="str">
            <v>CERÁMICA CORAZÓN BACI X 62.5 G</v>
          </cell>
          <cell r="C7557" t="str">
            <v>ABARROTES COMESTIBLES</v>
          </cell>
          <cell r="D7557">
            <v>425.76</v>
          </cell>
          <cell r="E7557" t="str">
            <v>Flujo Continuo</v>
          </cell>
        </row>
        <row r="7558">
          <cell r="A7558">
            <v>987495</v>
          </cell>
          <cell r="B7558" t="str">
            <v>CARTERA GUANDY X 300 G</v>
          </cell>
          <cell r="C7558" t="str">
            <v>ABARROTES COMESTIBLES</v>
          </cell>
          <cell r="D7558">
            <v>141.44</v>
          </cell>
          <cell r="E7558" t="str">
            <v>Flujo Continuo</v>
          </cell>
        </row>
        <row r="7559">
          <cell r="A7559">
            <v>987496</v>
          </cell>
          <cell r="B7559" t="str">
            <v>CORAZÓN MAMÁ MILKY WAY/SNICKERS X 95.2G</v>
          </cell>
          <cell r="C7559" t="str">
            <v>ABARROTES COMESTIBLES</v>
          </cell>
          <cell r="D7559">
            <v>39.9</v>
          </cell>
          <cell r="E7559" t="str">
            <v>Flujo Continuo</v>
          </cell>
        </row>
        <row r="7560">
          <cell r="A7560">
            <v>987546</v>
          </cell>
          <cell r="B7560" t="str">
            <v>VICK TERMOMETRO DIGITAL V901</v>
          </cell>
          <cell r="C7560" t="str">
            <v>ABARROTES NO COMESTIBLES</v>
          </cell>
          <cell r="D7560">
            <v>21.25</v>
          </cell>
          <cell r="E7560" t="str">
            <v>Flujo Continuo</v>
          </cell>
        </row>
        <row r="7561">
          <cell r="A7561">
            <v>987547</v>
          </cell>
          <cell r="B7561" t="str">
            <v>ACEITE PARA UÑAS Y CUTÍCULAS VITAMINA E</v>
          </cell>
          <cell r="C7561" t="str">
            <v>ABARROTES NO COMESTIBLES</v>
          </cell>
          <cell r="D7561">
            <v>31.12</v>
          </cell>
          <cell r="E7561" t="str">
            <v>Flujo Continuo</v>
          </cell>
        </row>
        <row r="7562">
          <cell r="A7562">
            <v>987548</v>
          </cell>
          <cell r="B7562" t="str">
            <v>TRATAMIENTO FORTALECEDOR MIRACLE CURE</v>
          </cell>
          <cell r="C7562" t="str">
            <v>ABARROTES NO COMESTIBLES</v>
          </cell>
          <cell r="D7562">
            <v>24.2</v>
          </cell>
          <cell r="E7562" t="str">
            <v>Flujo Continuo</v>
          </cell>
        </row>
        <row r="7563">
          <cell r="A7563">
            <v>987549</v>
          </cell>
          <cell r="B7563" t="str">
            <v>SCHICK GEL QUATTRO RASPBERRY 200ML MUJER</v>
          </cell>
          <cell r="C7563" t="str">
            <v>ABARROTES NO COMESTIBLES</v>
          </cell>
          <cell r="D7563">
            <v>15.58</v>
          </cell>
          <cell r="E7563" t="str">
            <v>Flujo Continuo</v>
          </cell>
        </row>
        <row r="7564">
          <cell r="A7564">
            <v>987561</v>
          </cell>
          <cell r="B7564" t="str">
            <v>AZUCAR DE COCO MI TIERRA X 250G</v>
          </cell>
          <cell r="C7564" t="str">
            <v>ABARROTES COMESTIBLES</v>
          </cell>
          <cell r="D7564">
            <v>9.7899999999999991</v>
          </cell>
          <cell r="E7564" t="str">
            <v>Flujo Continuo</v>
          </cell>
        </row>
        <row r="7565">
          <cell r="A7565">
            <v>987581</v>
          </cell>
          <cell r="B7565" t="str">
            <v>GIN BEEFEATER DRY700+4BOT AGUA T.MR PERK</v>
          </cell>
          <cell r="C7565" t="str">
            <v>ABARROTES BEBIBLES</v>
          </cell>
          <cell r="D7565">
            <v>61.16</v>
          </cell>
          <cell r="E7565" t="str">
            <v>Flujo Continuo</v>
          </cell>
        </row>
        <row r="7566">
          <cell r="A7566">
            <v>987582</v>
          </cell>
          <cell r="B7566" t="str">
            <v>GIN BEEFEAT PINK700+ 4BOT P.SODA MR PERK</v>
          </cell>
          <cell r="C7566" t="str">
            <v>ABARROTES BEBIBLES</v>
          </cell>
          <cell r="D7566">
            <v>82.77</v>
          </cell>
          <cell r="E7566" t="str">
            <v>Flujo Continuo</v>
          </cell>
        </row>
        <row r="7567">
          <cell r="A7567">
            <v>987585</v>
          </cell>
          <cell r="B7567" t="str">
            <v>TACOS AHUMADOS POTA BALSILLAS MAR 120G</v>
          </cell>
          <cell r="C7567" t="str">
            <v>ABARROTES COMESTIBLES</v>
          </cell>
          <cell r="D7567">
            <v>5.5</v>
          </cell>
          <cell r="E7567" t="str">
            <v>Flujo Continuo</v>
          </cell>
        </row>
        <row r="7568">
          <cell r="A7568">
            <v>987784</v>
          </cell>
          <cell r="B7568" t="str">
            <v>PACK JF VIBRANTSH250ML+AC250ML+SPRY150ML</v>
          </cell>
          <cell r="C7568" t="str">
            <v>ABARROTES NO COMESTIBLES</v>
          </cell>
          <cell r="D7568">
            <v>82.2</v>
          </cell>
          <cell r="E7568" t="str">
            <v>Flujo Continuo</v>
          </cell>
        </row>
        <row r="7569">
          <cell r="A7569">
            <v>987785</v>
          </cell>
          <cell r="B7569" t="str">
            <v>SF COL X3 X250ML(CITRIC+HERBAL+ROSAS)</v>
          </cell>
          <cell r="C7569" t="str">
            <v>ABARROTES NO COMESTIBLES</v>
          </cell>
          <cell r="D7569">
            <v>18.62</v>
          </cell>
          <cell r="E7569" t="str">
            <v>Flujo Continuo</v>
          </cell>
        </row>
        <row r="7570">
          <cell r="A7570">
            <v>987786</v>
          </cell>
          <cell r="B7570" t="str">
            <v>SF CHERRY LCION 100ML+SHWR GEL100ML+ESPJ</v>
          </cell>
          <cell r="C7570" t="str">
            <v>ABARROTES NO COMESTIBLES</v>
          </cell>
          <cell r="D7570">
            <v>17.149999999999999</v>
          </cell>
          <cell r="E7570" t="str">
            <v>Flujo Continuo</v>
          </cell>
        </row>
        <row r="7571">
          <cell r="A7571">
            <v>987787</v>
          </cell>
          <cell r="B7571" t="str">
            <v>SF VNILLA LCION 100ML+SHWR GEL100ML+ESPJ</v>
          </cell>
          <cell r="C7571" t="str">
            <v>ABARROTES NO COMESTIBLES</v>
          </cell>
          <cell r="D7571">
            <v>17.149999999999999</v>
          </cell>
          <cell r="E7571" t="str">
            <v>Flujo Continuo</v>
          </cell>
        </row>
        <row r="7572">
          <cell r="A7572">
            <v>987788</v>
          </cell>
          <cell r="B7572" t="str">
            <v>SF CHERRY VANILLA &amp; PERA LCION 3 X 100ML</v>
          </cell>
          <cell r="C7572" t="str">
            <v>ABARROTES NO COMESTIBLES</v>
          </cell>
          <cell r="D7572">
            <v>21.45</v>
          </cell>
          <cell r="E7572" t="str">
            <v>Flujo Continuo</v>
          </cell>
        </row>
        <row r="7573">
          <cell r="A7573">
            <v>987789</v>
          </cell>
          <cell r="B7573" t="str">
            <v>ESTUCHE VIDA DE SAPHIR 200 + 25 ML </v>
          </cell>
          <cell r="C7573" t="str">
            <v>ABARROTES NO COMESTIBLES</v>
          </cell>
          <cell r="D7573">
            <v>47.4</v>
          </cell>
          <cell r="E7573" t="str">
            <v>Flujo Continuo</v>
          </cell>
        </row>
        <row r="7574">
          <cell r="A7574">
            <v>987790</v>
          </cell>
          <cell r="B7574" t="str">
            <v>DW PACK BUT SALT SCRUB+HAND CRM+ESPONJA</v>
          </cell>
          <cell r="C7574" t="str">
            <v>ABARROTES NO COMESTIBLES</v>
          </cell>
          <cell r="D7574">
            <v>53.33</v>
          </cell>
          <cell r="E7574" t="str">
            <v>Flujo Continuo</v>
          </cell>
        </row>
        <row r="7575">
          <cell r="A7575">
            <v>987791</v>
          </cell>
          <cell r="B7575" t="str">
            <v>PACK HY-ADVANCE DIA + NOCHE +NECESER</v>
          </cell>
          <cell r="C7575" t="str">
            <v>ABARROTES NO COMESTIBLES</v>
          </cell>
          <cell r="D7575">
            <v>41.47</v>
          </cell>
          <cell r="E7575" t="str">
            <v>Flujo Continuo</v>
          </cell>
        </row>
        <row r="7576">
          <cell r="A7576">
            <v>987792</v>
          </cell>
          <cell r="B7576" t="str">
            <v>PACK HY ADVANCE NOCHE + SERUM+NECESER</v>
          </cell>
          <cell r="C7576" t="str">
            <v>ABARROTES NO COMESTIBLES</v>
          </cell>
          <cell r="D7576">
            <v>41.47</v>
          </cell>
          <cell r="E7576" t="str">
            <v>Flujo Continuo</v>
          </cell>
        </row>
        <row r="7577">
          <cell r="A7577">
            <v>987793</v>
          </cell>
          <cell r="B7577" t="str">
            <v>PACK LIMPIEZA:MICE+EXFO+LTONICA</v>
          </cell>
          <cell r="C7577" t="str">
            <v>ABARROTES NO COMESTIBLES</v>
          </cell>
          <cell r="D7577">
            <v>29.6</v>
          </cell>
          <cell r="E7577" t="str">
            <v>Flujo Continuo</v>
          </cell>
        </row>
        <row r="7578">
          <cell r="A7578">
            <v>987940</v>
          </cell>
          <cell r="B7578" t="str">
            <v>FRUTOS DEL MONJE ERITRITOL 1LB AMAZONIA</v>
          </cell>
          <cell r="C7578" t="str">
            <v>ABARROTES COMESTIBLES</v>
          </cell>
          <cell r="D7578">
            <v>29.6</v>
          </cell>
          <cell r="E7578" t="str">
            <v>Flujo Continuo</v>
          </cell>
        </row>
        <row r="7579">
          <cell r="A7579">
            <v>987947</v>
          </cell>
          <cell r="B7579" t="str">
            <v>SUAVIZANTE DE ROPA CARICIA BEBÉ 75ML</v>
          </cell>
          <cell r="C7579" t="str">
            <v>ABARROTES NO COMESTIBLES</v>
          </cell>
          <cell r="D7579">
            <v>0.85</v>
          </cell>
          <cell r="E7579" t="str">
            <v>Flujo Continuo</v>
          </cell>
        </row>
        <row r="7580">
          <cell r="A7580">
            <v>988300</v>
          </cell>
          <cell r="B7580" t="str">
            <v>AGUARDIENTE ANTIOQUEÑO S/AZUCAR BT 750ML</v>
          </cell>
          <cell r="C7580" t="str">
            <v>ABARROTES BEBIBLES</v>
          </cell>
          <cell r="D7580">
            <v>26.65</v>
          </cell>
          <cell r="E7580" t="str">
            <v>Flujo Continuo</v>
          </cell>
        </row>
        <row r="7581">
          <cell r="A7581">
            <v>988301</v>
          </cell>
          <cell r="B7581" t="str">
            <v>ACOND KONZILX340ML , COL+VIT B7</v>
          </cell>
          <cell r="C7581" t="str">
            <v>ABARROTES NO COMESTIBLES</v>
          </cell>
          <cell r="D7581">
            <v>8.64</v>
          </cell>
          <cell r="E7581" t="str">
            <v>Flujo Continuo</v>
          </cell>
        </row>
        <row r="7582">
          <cell r="A7582">
            <v>988302</v>
          </cell>
          <cell r="B7582" t="str">
            <v>ACOND KONZILX340ML , SEDA LIQ+PRO VIT B5</v>
          </cell>
          <cell r="C7582" t="str">
            <v>ABARROTES NO COMESTIBLES</v>
          </cell>
          <cell r="D7582">
            <v>8.64</v>
          </cell>
          <cell r="E7582" t="str">
            <v>Flujo Continuo</v>
          </cell>
        </row>
        <row r="7583">
          <cell r="A7583">
            <v>988303</v>
          </cell>
          <cell r="B7583" t="str">
            <v>SHAMPOO KONZILX340ML , COLAGENO+VIT B7</v>
          </cell>
          <cell r="C7583" t="str">
            <v>ABARROTES NO COMESTIBLES</v>
          </cell>
          <cell r="D7583">
            <v>8.64</v>
          </cell>
          <cell r="E7583" t="str">
            <v>Flujo Continuo</v>
          </cell>
        </row>
        <row r="7584">
          <cell r="A7584">
            <v>988304</v>
          </cell>
          <cell r="B7584" t="str">
            <v>SHAMPOO KONZILX340ML , SEDA LIQ+PRO VIT</v>
          </cell>
          <cell r="C7584" t="str">
            <v>ABARROTES NO COMESTIBLES</v>
          </cell>
          <cell r="D7584">
            <v>8.64</v>
          </cell>
          <cell r="E7584" t="str">
            <v>Flujo Continuo</v>
          </cell>
        </row>
        <row r="7585">
          <cell r="A7585">
            <v>988305</v>
          </cell>
          <cell r="B7585" t="str">
            <v>KONZIL UR SH RESTAURACION 340 ML</v>
          </cell>
          <cell r="C7585" t="str">
            <v>ABARROTES NO COMESTIBLES</v>
          </cell>
          <cell r="D7585">
            <v>8.64</v>
          </cell>
          <cell r="E7585" t="str">
            <v>Flujo Continuo</v>
          </cell>
        </row>
        <row r="7586">
          <cell r="A7586">
            <v>988306</v>
          </cell>
          <cell r="B7586" t="str">
            <v>KONZIL UR ACO RESTAURACION 340 ML</v>
          </cell>
          <cell r="C7586" t="str">
            <v>ABARROTES NO COMESTIBLES</v>
          </cell>
          <cell r="D7586">
            <v>8.64</v>
          </cell>
          <cell r="E7586" t="str">
            <v>Flujo Continuo</v>
          </cell>
        </row>
        <row r="7587">
          <cell r="A7587">
            <v>988310</v>
          </cell>
          <cell r="B7587" t="str">
            <v>PISCO CUATRO FUNDOS ACHOLADO BOT 500ML</v>
          </cell>
          <cell r="C7587" t="str">
            <v>ABARROTES BEBIBLES</v>
          </cell>
          <cell r="D7587">
            <v>39.54</v>
          </cell>
          <cell r="E7587" t="str">
            <v>Flujo Continuo</v>
          </cell>
        </row>
        <row r="7588">
          <cell r="A7588">
            <v>988311</v>
          </cell>
          <cell r="B7588" t="str">
            <v>RTD SANTIAGO Q. CHILCANO DE PISCO LIMON</v>
          </cell>
          <cell r="C7588" t="str">
            <v>ABARROTES BEBIBLES</v>
          </cell>
          <cell r="D7588">
            <v>4.4000000000000004</v>
          </cell>
          <cell r="E7588" t="str">
            <v>Flujo Continuo</v>
          </cell>
        </row>
        <row r="7589">
          <cell r="A7589">
            <v>988312</v>
          </cell>
          <cell r="B7589" t="str">
            <v>RTD SANTIAGO Q. CHILCANO DE PISCO CIRUEL</v>
          </cell>
          <cell r="C7589" t="str">
            <v>ABARROTES BEBIBLES</v>
          </cell>
          <cell r="D7589">
            <v>4.4000000000000004</v>
          </cell>
          <cell r="E7589" t="str">
            <v>Flujo Continuo</v>
          </cell>
        </row>
        <row r="7590">
          <cell r="A7590">
            <v>988313</v>
          </cell>
          <cell r="B7590" t="str">
            <v>AMARETTO DISARONNO VELVET BOT 700 ML</v>
          </cell>
          <cell r="C7590" t="str">
            <v>ABARROTES BEBIBLES</v>
          </cell>
          <cell r="D7590">
            <v>93.08</v>
          </cell>
          <cell r="E7590" t="str">
            <v>Flujo Continuo</v>
          </cell>
        </row>
        <row r="7591">
          <cell r="A7591">
            <v>988314</v>
          </cell>
          <cell r="B7591" t="str">
            <v>TIO NACHO SHAMPOO ENGROSADOR 950ML</v>
          </cell>
          <cell r="C7591" t="str">
            <v>ABARROTES NO COMESTIBLES</v>
          </cell>
          <cell r="D7591">
            <v>27.62</v>
          </cell>
          <cell r="E7591" t="str">
            <v>Flujo Continuo</v>
          </cell>
        </row>
        <row r="7592">
          <cell r="A7592">
            <v>988315</v>
          </cell>
          <cell r="B7592" t="str">
            <v>TIO NACHO SHAMPOO HERBOLARIA 950 ML</v>
          </cell>
          <cell r="C7592" t="str">
            <v>ABARROTES NO COMESTIBLES</v>
          </cell>
          <cell r="D7592">
            <v>27.62</v>
          </cell>
          <cell r="E7592" t="str">
            <v>Flujo Continuo</v>
          </cell>
        </row>
        <row r="7593">
          <cell r="A7593">
            <v>988718</v>
          </cell>
          <cell r="B7593" t="str">
            <v>STEVIA LA BOLIVIANA CJX120UND</v>
          </cell>
          <cell r="C7593" t="str">
            <v>ABARROTES COMESTIBLES</v>
          </cell>
          <cell r="D7593">
            <v>17.12</v>
          </cell>
          <cell r="E7593" t="str">
            <v>Flujo Continuo</v>
          </cell>
        </row>
        <row r="7594">
          <cell r="A7594">
            <v>988719</v>
          </cell>
          <cell r="B7594" t="str">
            <v>STEVIA LA BOLIVIANA FR X 150GR</v>
          </cell>
          <cell r="C7594" t="str">
            <v>ABARROTES COMESTIBLES</v>
          </cell>
          <cell r="D7594">
            <v>14.49</v>
          </cell>
          <cell r="E7594" t="str">
            <v>Flujo Continuo</v>
          </cell>
        </row>
        <row r="7595">
          <cell r="A7595">
            <v>988720</v>
          </cell>
          <cell r="B7595" t="str">
            <v>ENDULZANTE LA BOLIVIANA LIQ X 100ML</v>
          </cell>
          <cell r="C7595" t="str">
            <v>ABARROTES COMESTIBLES</v>
          </cell>
          <cell r="D7595">
            <v>14.49</v>
          </cell>
          <cell r="E7595" t="str">
            <v>Flujo Continuo</v>
          </cell>
        </row>
        <row r="7596">
          <cell r="A7596">
            <v>988721</v>
          </cell>
          <cell r="B7596" t="str">
            <v>ENDULZANTE NUTRASTEVIA COLÁGENO FR 50GR</v>
          </cell>
          <cell r="C7596" t="str">
            <v>ABARROTES COMESTIBLES</v>
          </cell>
          <cell r="D7596">
            <v>16.53</v>
          </cell>
          <cell r="E7596" t="str">
            <v>Flujo Continuo</v>
          </cell>
        </row>
        <row r="7597">
          <cell r="A7597">
            <v>976153</v>
          </cell>
          <cell r="B7597" t="str">
            <v>ESPUMANTE MIONETTO PROSECCO DOC 750ML</v>
          </cell>
          <cell r="C7597" t="str">
            <v>ABARROTES BEBIBLES</v>
          </cell>
          <cell r="D7597">
            <v>51.59</v>
          </cell>
          <cell r="E7597" t="str">
            <v>Almacenado</v>
          </cell>
        </row>
        <row r="7598">
          <cell r="A7598">
            <v>976155</v>
          </cell>
          <cell r="B7598" t="str">
            <v>ESPUMANTE MIONETTO PROS ROSE DOC 750ML</v>
          </cell>
          <cell r="C7598" t="str">
            <v>ABARROTES BEBIBLES</v>
          </cell>
          <cell r="D7598">
            <v>51.74</v>
          </cell>
          <cell r="E7598" t="str">
            <v>Almacenado</v>
          </cell>
        </row>
        <row r="7599">
          <cell r="A7599">
            <v>988722</v>
          </cell>
          <cell r="B7599" t="str">
            <v>ENDULZANTE NUTRASTEVIA CON YACON FR 50GR</v>
          </cell>
          <cell r="C7599" t="str">
            <v>ABARROTES COMESTIBLES</v>
          </cell>
          <cell r="D7599">
            <v>16.53</v>
          </cell>
          <cell r="E7599" t="str">
            <v>Flujo Continuo</v>
          </cell>
        </row>
        <row r="7600">
          <cell r="A7600">
            <v>988723</v>
          </cell>
          <cell r="B7600" t="str">
            <v>ENDULZT NUTRASTEVIA CON YACON LIQ 100ML</v>
          </cell>
          <cell r="C7600" t="str">
            <v>ABARROTES COMESTIBLES</v>
          </cell>
          <cell r="D7600">
            <v>16.53</v>
          </cell>
          <cell r="E7600" t="str">
            <v>Flujo Continuo</v>
          </cell>
        </row>
        <row r="7601">
          <cell r="A7601">
            <v>988963</v>
          </cell>
          <cell r="B7601" t="str">
            <v>PACK X2 AROMASENSE JAB FRUTOS ROJ+BAMB</v>
          </cell>
          <cell r="C7601" t="str">
            <v>ABARROTES NO COMESTIBLES</v>
          </cell>
          <cell r="D7601">
            <v>16.55</v>
          </cell>
          <cell r="E7601" t="str">
            <v>Flujo Continuo</v>
          </cell>
        </row>
        <row r="7602">
          <cell r="A7602">
            <v>988964</v>
          </cell>
          <cell r="B7602" t="str">
            <v>PACK X2 AROMASENSE JABON AVENA+TE VERDE</v>
          </cell>
          <cell r="C7602" t="str">
            <v>ABARROTES NO COMESTIBLES</v>
          </cell>
          <cell r="D7602">
            <v>16.55</v>
          </cell>
          <cell r="E7602" t="str">
            <v>Flujo Continuo</v>
          </cell>
        </row>
        <row r="7603">
          <cell r="A7603">
            <v>988969</v>
          </cell>
          <cell r="B7603" t="str">
            <v>DUO SET BODY &amp; HAND  COCONUT X 100ML</v>
          </cell>
          <cell r="C7603" t="str">
            <v>ABARROTES NO COMESTIBLES</v>
          </cell>
          <cell r="D7603">
            <v>14.11</v>
          </cell>
          <cell r="E7603" t="str">
            <v>Flujo Continuo</v>
          </cell>
        </row>
        <row r="7604">
          <cell r="A7604">
            <v>988970</v>
          </cell>
          <cell r="B7604" t="str">
            <v>DUO SET  BODY LOTION CHERRY X 500ML</v>
          </cell>
          <cell r="C7604" t="str">
            <v>ABARROTES NO COMESTIBLES</v>
          </cell>
          <cell r="D7604">
            <v>25.93</v>
          </cell>
          <cell r="E7604" t="str">
            <v>Flujo Continuo</v>
          </cell>
        </row>
        <row r="7605">
          <cell r="A7605">
            <v>989021</v>
          </cell>
          <cell r="B7605" t="str">
            <v>MANI BAÑADO EN COB. SABOR CHOCOLATE X1KG</v>
          </cell>
          <cell r="C7605" t="str">
            <v>ABARROTES COMESTIBLES</v>
          </cell>
          <cell r="D7605">
            <v>23.58</v>
          </cell>
          <cell r="E7605" t="str">
            <v>Flujo Continuo</v>
          </cell>
        </row>
        <row r="7606">
          <cell r="A7606">
            <v>989022</v>
          </cell>
          <cell r="B7606" t="str">
            <v>PASAS BAÑADAS EN COB SABOR CHOCOLATE 1KG</v>
          </cell>
          <cell r="C7606" t="str">
            <v>ABARROTES COMESTIBLES</v>
          </cell>
          <cell r="D7606">
            <v>21.43</v>
          </cell>
          <cell r="E7606" t="str">
            <v>Flujo Continuo</v>
          </cell>
        </row>
        <row r="7607">
          <cell r="A7607">
            <v>989023</v>
          </cell>
          <cell r="B7607" t="str">
            <v>PASAS BORRACHAS BAÑADAS COB SAB CHOC 1KG</v>
          </cell>
          <cell r="C7607" t="str">
            <v>ABARROTES COMESTIBLES</v>
          </cell>
          <cell r="D7607">
            <v>21.44</v>
          </cell>
          <cell r="E7607" t="str">
            <v>Flujo Continuo</v>
          </cell>
        </row>
        <row r="7608">
          <cell r="A7608">
            <v>989047</v>
          </cell>
          <cell r="B7608" t="str">
            <v>TAPENADE ALCACHOFA OLIVOS DEL SUR 260G</v>
          </cell>
          <cell r="C7608" t="str">
            <v>ABARROTES COMESTIBLES</v>
          </cell>
          <cell r="D7608">
            <v>8.8000000000000007</v>
          </cell>
          <cell r="E7608" t="str">
            <v>Flujo Continuo</v>
          </cell>
        </row>
        <row r="7609">
          <cell r="A7609">
            <v>989048</v>
          </cell>
          <cell r="B7609" t="str">
            <v>TAPENADE MIX ACEITUNAS ODS 260G</v>
          </cell>
          <cell r="C7609" t="str">
            <v>ABARROTES COMESTIBLES</v>
          </cell>
          <cell r="D7609">
            <v>8.8000000000000007</v>
          </cell>
          <cell r="E7609" t="str">
            <v>Flujo Continuo</v>
          </cell>
        </row>
        <row r="7610">
          <cell r="A7610">
            <v>989049</v>
          </cell>
          <cell r="B7610" t="str">
            <v>TAPENADE TRADICIONAL OLIVOS DEL SUR 260G</v>
          </cell>
          <cell r="C7610" t="str">
            <v>ABARROTES COMESTIBLES</v>
          </cell>
          <cell r="D7610">
            <v>8.8000000000000007</v>
          </cell>
          <cell r="E7610" t="str">
            <v>Flujo Continuo</v>
          </cell>
        </row>
        <row r="7611">
          <cell r="A7611">
            <v>989050</v>
          </cell>
          <cell r="B7611" t="str">
            <v>HUMMUS PIQUILLO ODS 220GR</v>
          </cell>
          <cell r="C7611" t="str">
            <v>ABARROTES COMESTIBLES</v>
          </cell>
          <cell r="D7611">
            <v>11.8</v>
          </cell>
          <cell r="E7611" t="str">
            <v>Flujo Continuo</v>
          </cell>
        </row>
        <row r="7612">
          <cell r="A7612">
            <v>989051</v>
          </cell>
          <cell r="B7612" t="str">
            <v>HUMMUS TRADICIONAL ODS 220GR</v>
          </cell>
          <cell r="C7612" t="str">
            <v>ABARROTES COMESTIBLES</v>
          </cell>
          <cell r="D7612">
            <v>11.8</v>
          </cell>
          <cell r="E7612" t="str">
            <v>Flujo Continuo</v>
          </cell>
        </row>
        <row r="7613">
          <cell r="A7613">
            <v>973975</v>
          </cell>
          <cell r="B7613" t="str">
            <v>JARABE AGAVE AMERICA ORGANICA 200GR</v>
          </cell>
          <cell r="C7613" t="str">
            <v>ABARROTES COMESTIBLES</v>
          </cell>
          <cell r="D7613">
            <v>9.65</v>
          </cell>
          <cell r="E7613" t="str">
            <v>Almacenado</v>
          </cell>
        </row>
        <row r="7614">
          <cell r="A7614">
            <v>989052</v>
          </cell>
          <cell r="B7614" t="str">
            <v>HUMMUS ALCACHOFA ODS 220 GR</v>
          </cell>
          <cell r="C7614" t="str">
            <v>ABARROTES COMESTIBLES</v>
          </cell>
          <cell r="D7614">
            <v>11.8</v>
          </cell>
          <cell r="E7614" t="str">
            <v>Flujo Continuo</v>
          </cell>
        </row>
        <row r="7615">
          <cell r="A7615">
            <v>989053</v>
          </cell>
          <cell r="B7615" t="str">
            <v>PEPINILLO ENTERO FRASCO  ODS 550 GR</v>
          </cell>
          <cell r="C7615" t="str">
            <v>ABARROTES COMESTIBLES</v>
          </cell>
          <cell r="D7615">
            <v>9.4</v>
          </cell>
          <cell r="E7615" t="str">
            <v>Flujo Continuo</v>
          </cell>
        </row>
        <row r="7616">
          <cell r="A7616">
            <v>989054</v>
          </cell>
          <cell r="B7616" t="str">
            <v>PEPINILLO  RODAJAS FRASCO ODS 520 GR</v>
          </cell>
          <cell r="C7616" t="str">
            <v>ABARROTES COMESTIBLES</v>
          </cell>
          <cell r="D7616">
            <v>12.4</v>
          </cell>
          <cell r="E7616" t="str">
            <v>Flujo Continuo</v>
          </cell>
        </row>
        <row r="7617">
          <cell r="A7617">
            <v>989055</v>
          </cell>
          <cell r="B7617" t="str">
            <v>PALMITO ENTERO FRASCO ODS 200 GR</v>
          </cell>
          <cell r="C7617" t="str">
            <v>ABARROTES COMESTIBLES</v>
          </cell>
          <cell r="D7617">
            <v>8.8800000000000008</v>
          </cell>
          <cell r="E7617" t="str">
            <v>Flujo Continuo</v>
          </cell>
        </row>
        <row r="7618">
          <cell r="A7618">
            <v>989056</v>
          </cell>
          <cell r="B7618" t="str">
            <v>PALMITO ENTERO FRASCO ODS 410 GR</v>
          </cell>
          <cell r="C7618" t="str">
            <v>ABARROTES COMESTIBLES</v>
          </cell>
          <cell r="D7618">
            <v>13.6</v>
          </cell>
          <cell r="E7618" t="str">
            <v>Flujo Continuo</v>
          </cell>
        </row>
        <row r="7619">
          <cell r="A7619">
            <v>989057</v>
          </cell>
          <cell r="B7619" t="str">
            <v>ACEITUNA BOTIJA DESH FCO ODS X 225 GR</v>
          </cell>
          <cell r="C7619" t="str">
            <v>ABARROTES COMESTIBLES</v>
          </cell>
          <cell r="D7619">
            <v>9</v>
          </cell>
          <cell r="E7619" t="str">
            <v>Flujo Continuo</v>
          </cell>
        </row>
        <row r="7620">
          <cell r="A7620">
            <v>989058</v>
          </cell>
          <cell r="B7620" t="str">
            <v>ACEITUNA VERDE DESH FCO ODS 225 GR.</v>
          </cell>
          <cell r="C7620" t="str">
            <v>ABARROTES COMESTIBLES</v>
          </cell>
          <cell r="D7620">
            <v>7.5</v>
          </cell>
          <cell r="E7620" t="str">
            <v>Flujo Continuo</v>
          </cell>
        </row>
        <row r="7621">
          <cell r="A7621">
            <v>989059</v>
          </cell>
          <cell r="B7621" t="str">
            <v>ACEITUNA VERDE RELL/CAST FCO ODS 225 GR</v>
          </cell>
          <cell r="C7621" t="str">
            <v>ABARROTES COMESTIBLES</v>
          </cell>
          <cell r="D7621">
            <v>9.4</v>
          </cell>
          <cell r="E7621" t="str">
            <v>Flujo Continuo</v>
          </cell>
        </row>
        <row r="7622">
          <cell r="A7622">
            <v>989060</v>
          </cell>
          <cell r="B7622" t="str">
            <v>ACEITUNA VERDE RELL/ROC FCO ODS 225 GR</v>
          </cell>
          <cell r="C7622" t="str">
            <v>ABARROTES COMESTIBLES</v>
          </cell>
          <cell r="D7622">
            <v>8.5</v>
          </cell>
          <cell r="E7622" t="str">
            <v>Flujo Continuo</v>
          </cell>
        </row>
        <row r="7623">
          <cell r="A7623">
            <v>989061</v>
          </cell>
          <cell r="B7623" t="str">
            <v>ACEITUNA VERDE RELL/PIM FCO ODS 225 GR</v>
          </cell>
          <cell r="C7623" t="str">
            <v>ABARROTES COMESTIBLES</v>
          </cell>
          <cell r="D7623">
            <v>8.5</v>
          </cell>
          <cell r="E7623" t="str">
            <v>Flujo Continuo</v>
          </cell>
        </row>
        <row r="7624">
          <cell r="A7624">
            <v>989065</v>
          </cell>
          <cell r="B7624" t="str">
            <v>PACK CHILCANERO MULITA TACAMA ACHOLADO</v>
          </cell>
          <cell r="C7624" t="str">
            <v>ABARROTES BEBIBLES</v>
          </cell>
          <cell r="D7624">
            <v>31.7</v>
          </cell>
          <cell r="E7624" t="str">
            <v>Flujo Continuo</v>
          </cell>
        </row>
        <row r="7625">
          <cell r="A7625">
            <v>989066</v>
          </cell>
          <cell r="B7625" t="str">
            <v>PISCO DEMONIO A. LA LEYENDA BOT 700 ML</v>
          </cell>
          <cell r="C7625" t="str">
            <v>ABARROTES BEBIBLES</v>
          </cell>
          <cell r="D7625">
            <v>103.09</v>
          </cell>
          <cell r="E7625" t="str">
            <v>Flujo Continuo</v>
          </cell>
        </row>
        <row r="7626">
          <cell r="A7626">
            <v>989070</v>
          </cell>
          <cell r="B7626" t="str">
            <v>SUN BUM REVITALIZING SHAMPOO</v>
          </cell>
          <cell r="C7626" t="str">
            <v>ABARROTES NO COMESTIBLES</v>
          </cell>
          <cell r="D7626">
            <v>32.57</v>
          </cell>
          <cell r="E7626" t="str">
            <v>Flujo Continuo</v>
          </cell>
        </row>
        <row r="7627">
          <cell r="A7627">
            <v>989071</v>
          </cell>
          <cell r="B7627" t="str">
            <v>SUN BUM REVITALIZING CONDITIONER</v>
          </cell>
          <cell r="C7627" t="str">
            <v>ABARROTES NO COMESTIBLES</v>
          </cell>
          <cell r="D7627">
            <v>32.57</v>
          </cell>
          <cell r="E7627" t="str">
            <v>Flujo Continuo</v>
          </cell>
        </row>
        <row r="7628">
          <cell r="A7628">
            <v>989072</v>
          </cell>
          <cell r="B7628" t="str">
            <v>SUN BUM 3 IN 1 LEAVE IN CONDITIONER</v>
          </cell>
          <cell r="C7628" t="str">
            <v>ABARROTES NO COMESTIBLES</v>
          </cell>
          <cell r="D7628">
            <v>44.43</v>
          </cell>
          <cell r="E7628" t="str">
            <v>Flujo Continuo</v>
          </cell>
        </row>
        <row r="7629">
          <cell r="A7629">
            <v>989073</v>
          </cell>
          <cell r="B7629" t="str">
            <v>SUN BUM COCONUT ARGAN OIL</v>
          </cell>
          <cell r="C7629" t="str">
            <v>ABARROTES NO COMESTIBLES</v>
          </cell>
          <cell r="D7629">
            <v>53.33</v>
          </cell>
          <cell r="E7629" t="str">
            <v>Flujo Continuo</v>
          </cell>
        </row>
        <row r="7630">
          <cell r="A7630">
            <v>989074</v>
          </cell>
          <cell r="B7630" t="str">
            <v>SUN BUM TEXTURIZING SEA SPRAY</v>
          </cell>
          <cell r="C7630" t="str">
            <v>ABARROTES NO COMESTIBLES</v>
          </cell>
          <cell r="D7630">
            <v>44.43</v>
          </cell>
          <cell r="E7630" t="str">
            <v>Flujo Continuo</v>
          </cell>
        </row>
        <row r="7631">
          <cell r="A7631">
            <v>989075</v>
          </cell>
          <cell r="B7631" t="str">
            <v>SUN BUM BLONDE HAIR LIGHTENER</v>
          </cell>
          <cell r="C7631" t="str">
            <v>ABARROTES NO COMESTIBLES</v>
          </cell>
          <cell r="D7631">
            <v>44.43</v>
          </cell>
          <cell r="E7631" t="str">
            <v>Flujo Continuo</v>
          </cell>
        </row>
        <row r="7632">
          <cell r="A7632">
            <v>989076</v>
          </cell>
          <cell r="B7632" t="str">
            <v>SUN BUM BLONDE TONE ENHANCER</v>
          </cell>
          <cell r="C7632" t="str">
            <v>ABARROTES NO COMESTIBLES</v>
          </cell>
          <cell r="D7632">
            <v>44.43</v>
          </cell>
          <cell r="E7632" t="str">
            <v>Flujo Continuo</v>
          </cell>
        </row>
        <row r="7633">
          <cell r="A7633">
            <v>989077</v>
          </cell>
          <cell r="B7633" t="str">
            <v>SUN BUM PROTECTING HEAT PROTECTOR</v>
          </cell>
          <cell r="C7633" t="str">
            <v>ABARROTES NO COMESTIBLES</v>
          </cell>
          <cell r="D7633">
            <v>44.43</v>
          </cell>
          <cell r="E7633" t="str">
            <v>Flujo Continuo</v>
          </cell>
        </row>
        <row r="7634">
          <cell r="A7634">
            <v>989078</v>
          </cell>
          <cell r="B7634" t="str">
            <v>EXH STRETCH &amp; STRENGTHEN VERY BROWN</v>
          </cell>
          <cell r="C7634" t="str">
            <v>ABARROTES NO COMESTIBLES</v>
          </cell>
          <cell r="D7634">
            <v>36.799999999999997</v>
          </cell>
          <cell r="E7634" t="str">
            <v>Flujo Continuo</v>
          </cell>
        </row>
        <row r="7635">
          <cell r="A7635">
            <v>989079</v>
          </cell>
          <cell r="B7635" t="str">
            <v>EXH STRETCH &amp; STRENGTHEN VERY BLACK</v>
          </cell>
          <cell r="C7635" t="str">
            <v>ABARROTES NO COMESTIBLES</v>
          </cell>
          <cell r="D7635">
            <v>36.799999999999997</v>
          </cell>
          <cell r="E7635" t="str">
            <v>Flujo Continuo</v>
          </cell>
        </row>
        <row r="7636">
          <cell r="A7636">
            <v>989080</v>
          </cell>
          <cell r="B7636" t="str">
            <v>DEL OJOS EXHLASH ENHANCING LINER RICH BR</v>
          </cell>
          <cell r="C7636" t="str">
            <v>ABARROTES NO COMESTIBLES</v>
          </cell>
          <cell r="D7636">
            <v>37.44</v>
          </cell>
          <cell r="E7636" t="str">
            <v>Flujo Continuo</v>
          </cell>
        </row>
        <row r="7637">
          <cell r="A7637">
            <v>989081</v>
          </cell>
          <cell r="B7637" t="str">
            <v>DEL OJOS EXHLASH ENHANCING LINER MAT BLA</v>
          </cell>
          <cell r="C7637" t="str">
            <v>ABARROTES NO COMESTIBLES</v>
          </cell>
          <cell r="D7637">
            <v>33.619999999999997</v>
          </cell>
          <cell r="E7637" t="str">
            <v>Flujo Continuo</v>
          </cell>
        </row>
        <row r="7638">
          <cell r="A7638">
            <v>989082</v>
          </cell>
          <cell r="B7638" t="str">
            <v xml:space="preserve"> SET SIMOND'S DERMOCREAM UREA 10%</v>
          </cell>
          <cell r="C7638" t="str">
            <v>ABARROTES NO COMESTIBLES</v>
          </cell>
          <cell r="D7638">
            <v>38.07</v>
          </cell>
          <cell r="E7638" t="str">
            <v>Flujo Continuo</v>
          </cell>
        </row>
        <row r="7639">
          <cell r="A7639">
            <v>989083</v>
          </cell>
          <cell r="B7639" t="str">
            <v>MEDICASP SHAMPOO ANTICASPA 400ML</v>
          </cell>
          <cell r="C7639" t="str">
            <v>ABARROTES NO COMESTIBLES</v>
          </cell>
          <cell r="D7639">
            <v>43.66</v>
          </cell>
          <cell r="E7639" t="str">
            <v>Flujo Continuo</v>
          </cell>
        </row>
        <row r="7640">
          <cell r="A7640">
            <v>989084</v>
          </cell>
          <cell r="B7640" t="str">
            <v>PALMERS COCONUT OIL FORM CREMA MANOS 96G</v>
          </cell>
          <cell r="C7640" t="str">
            <v>ABARROTES NO COMESTIBLES</v>
          </cell>
          <cell r="D7640">
            <v>21.3</v>
          </cell>
          <cell r="E7640" t="str">
            <v>Flujo Continuo</v>
          </cell>
        </row>
        <row r="7641">
          <cell r="A7641">
            <v>989086</v>
          </cell>
          <cell r="B7641" t="str">
            <v>DISCOS DESMAQ X 70UND HELLO KITTY F&amp;C</v>
          </cell>
          <cell r="C7641" t="str">
            <v>ABARROTES NO COMESTIBLES</v>
          </cell>
          <cell r="D7641">
            <v>4.07</v>
          </cell>
          <cell r="E7641" t="str">
            <v>Flujo Continuo</v>
          </cell>
        </row>
        <row r="7642">
          <cell r="A7642">
            <v>989118</v>
          </cell>
          <cell r="B7642" t="str">
            <v>TALCO ANTIBACTERIAL DEO PIES X 90GR</v>
          </cell>
          <cell r="C7642" t="str">
            <v>ABARROTES NO COMESTIBLES</v>
          </cell>
          <cell r="D7642">
            <v>6.62</v>
          </cell>
          <cell r="E7642" t="str">
            <v>Flujo Continuo</v>
          </cell>
        </row>
        <row r="7643">
          <cell r="A7643">
            <v>989119</v>
          </cell>
          <cell r="B7643" t="str">
            <v>TALCO ANTIBACTERIAL DEO PIES X 150GR</v>
          </cell>
          <cell r="C7643" t="str">
            <v>ABARROTES NO COMESTIBLES</v>
          </cell>
          <cell r="D7643">
            <v>9.58</v>
          </cell>
          <cell r="E7643" t="str">
            <v>Flujo Continuo</v>
          </cell>
        </row>
        <row r="7644">
          <cell r="A7644">
            <v>989120</v>
          </cell>
          <cell r="B7644" t="str">
            <v>TALCO ANTIBACTERIAL DEO PIES X 300+90GR</v>
          </cell>
          <cell r="C7644" t="str">
            <v>ABARROTES NO COMESTIBLES</v>
          </cell>
          <cell r="D7644">
            <v>12.63</v>
          </cell>
          <cell r="E7644" t="str">
            <v>Flujo Continuo</v>
          </cell>
        </row>
        <row r="7645">
          <cell r="A7645">
            <v>989121</v>
          </cell>
          <cell r="B7645" t="str">
            <v>REDOXON TOTAL COMPRIMIDO RECUBIERTO X10</v>
          </cell>
          <cell r="C7645" t="str">
            <v>ABARROTES NO COMESTIBLES</v>
          </cell>
          <cell r="D7645">
            <v>9.2100000000000009</v>
          </cell>
          <cell r="E7645" t="str">
            <v>Flujo Continuo</v>
          </cell>
        </row>
        <row r="7646">
          <cell r="A7646">
            <v>989122</v>
          </cell>
          <cell r="B7646" t="str">
            <v>NUTRI CO PLANT PROTEIN CACAO DP 500 G</v>
          </cell>
          <cell r="C7646" t="str">
            <v>ABARROTES NO COMESTIBLES</v>
          </cell>
          <cell r="D7646">
            <v>45.25</v>
          </cell>
          <cell r="E7646" t="str">
            <v>Flujo Continuo</v>
          </cell>
        </row>
        <row r="7647">
          <cell r="A7647">
            <v>989123</v>
          </cell>
          <cell r="B7647" t="str">
            <v>NUTRI CO PLANT PROTEIN VAINILLA DP 500 G</v>
          </cell>
          <cell r="C7647" t="str">
            <v>ABARROTES NO COMESTIBLES</v>
          </cell>
          <cell r="D7647">
            <v>45.25</v>
          </cell>
          <cell r="E7647" t="str">
            <v>Flujo Continuo</v>
          </cell>
        </row>
        <row r="7648">
          <cell r="A7648">
            <v>989124</v>
          </cell>
          <cell r="B7648" t="str">
            <v>COLAGENO HIDROLIZADO COMPLEMENTA X300GR</v>
          </cell>
          <cell r="C7648" t="str">
            <v>ABARROTES NO COMESTIBLES</v>
          </cell>
          <cell r="D7648">
            <v>36</v>
          </cell>
          <cell r="E7648" t="str">
            <v>Flujo Continuo</v>
          </cell>
        </row>
        <row r="7649">
          <cell r="A7649">
            <v>989130</v>
          </cell>
          <cell r="B7649" t="str">
            <v>DIP PESTO GENOVES QUINOA VERDE 180G</v>
          </cell>
          <cell r="C7649" t="str">
            <v>ABARROTES COMESTIBLES</v>
          </cell>
          <cell r="D7649">
            <v>5.45</v>
          </cell>
          <cell r="E7649" t="str">
            <v>Flujo Continuo</v>
          </cell>
        </row>
        <row r="7650">
          <cell r="A7650">
            <v>989714</v>
          </cell>
          <cell r="B7650" t="str">
            <v>BROWNIE C/CHOCOLATE BITTER TANA 320GR</v>
          </cell>
          <cell r="C7650" t="str">
            <v>ABARROTES COMESTIBLES</v>
          </cell>
          <cell r="D7650">
            <v>18.309999999999999</v>
          </cell>
          <cell r="E7650" t="str">
            <v>Flujo Continuo</v>
          </cell>
        </row>
        <row r="7651">
          <cell r="A7651">
            <v>989719</v>
          </cell>
          <cell r="B7651" t="str">
            <v>SHAMPOO BALLERINA CARBON DP 750ML</v>
          </cell>
          <cell r="C7651" t="str">
            <v>ABARROTES NO COMESTIBLES</v>
          </cell>
          <cell r="D7651">
            <v>7.49</v>
          </cell>
          <cell r="E7651" t="str">
            <v>Flujo Continuo</v>
          </cell>
        </row>
        <row r="7652">
          <cell r="A7652">
            <v>989720</v>
          </cell>
          <cell r="B7652" t="str">
            <v>FÓRMULA INFANTIL ENFAMIL CONFORT X 1.1KG</v>
          </cell>
          <cell r="C7652" t="str">
            <v>ABARROTES COMESTIBLES</v>
          </cell>
          <cell r="D7652">
            <v>164.58</v>
          </cell>
          <cell r="E7652" t="str">
            <v>Flujo Continuo</v>
          </cell>
        </row>
        <row r="7653">
          <cell r="A7653">
            <v>989721</v>
          </cell>
          <cell r="B7653" t="str">
            <v>PISCO LA BOTIJA ED. ALIANZA LIMA 700 ML</v>
          </cell>
          <cell r="C7653" t="str">
            <v>ABARROTES BEBIBLES</v>
          </cell>
          <cell r="D7653">
            <v>25.15</v>
          </cell>
          <cell r="E7653" t="str">
            <v>Flujo Continuo</v>
          </cell>
        </row>
        <row r="7654">
          <cell r="A7654">
            <v>989724</v>
          </cell>
          <cell r="B7654" t="str">
            <v>VINO CASA SILVA QUINTA GENERACION 750ML</v>
          </cell>
          <cell r="C7654" t="str">
            <v>ABARROTES BEBIBLES</v>
          </cell>
          <cell r="D7654">
            <v>90.22</v>
          </cell>
          <cell r="E7654" t="str">
            <v>Flujo Continuo</v>
          </cell>
        </row>
        <row r="7655">
          <cell r="A7655">
            <v>989725</v>
          </cell>
          <cell r="B7655" t="str">
            <v>VINO TRUMPETER MALBEC 1.5LT</v>
          </cell>
          <cell r="C7655" t="str">
            <v>ABARROTES BEBIBLES</v>
          </cell>
          <cell r="D7655">
            <v>64.760000000000005</v>
          </cell>
          <cell r="E7655" t="str">
            <v>Flujo Continuo</v>
          </cell>
        </row>
        <row r="7656">
          <cell r="A7656">
            <v>989726</v>
          </cell>
          <cell r="B7656" t="str">
            <v>VINO RUTINI COLECCION CAB/MB 1.5LT</v>
          </cell>
          <cell r="C7656" t="str">
            <v>ABARROTES BEBIBLES</v>
          </cell>
          <cell r="D7656">
            <v>129.59</v>
          </cell>
          <cell r="E7656" t="str">
            <v>Flujo Continuo</v>
          </cell>
        </row>
        <row r="7657">
          <cell r="A7657">
            <v>989727</v>
          </cell>
          <cell r="B7657" t="str">
            <v>VINO PACHECO PEREDA MALBEC 750ML</v>
          </cell>
          <cell r="C7657" t="str">
            <v>ABARROTES BEBIBLES</v>
          </cell>
          <cell r="D7657">
            <v>26.39</v>
          </cell>
          <cell r="E7657" t="str">
            <v>Flujo Continuo</v>
          </cell>
        </row>
        <row r="7658">
          <cell r="A7658">
            <v>989728</v>
          </cell>
          <cell r="B7658" t="str">
            <v>VINO PACHECO PEREDA SAUV.BLANC 750ML</v>
          </cell>
          <cell r="C7658" t="str">
            <v>ABARROTES BEBIBLES</v>
          </cell>
          <cell r="D7658">
            <v>26.39</v>
          </cell>
          <cell r="E7658" t="str">
            <v>Flujo Continuo</v>
          </cell>
        </row>
        <row r="7659">
          <cell r="A7659">
            <v>989731</v>
          </cell>
          <cell r="B7659" t="str">
            <v>VINO RUCA MALEN CAPITULO UNO CHARD 750ML</v>
          </cell>
          <cell r="C7659" t="str">
            <v>ABARROTES BEBIBLES</v>
          </cell>
          <cell r="D7659">
            <v>39.549999999999997</v>
          </cell>
          <cell r="E7659" t="str">
            <v>Flujo Continuo</v>
          </cell>
        </row>
        <row r="7660">
          <cell r="A7660">
            <v>989732</v>
          </cell>
          <cell r="B7660" t="str">
            <v>VINO RUCA MALEN CAP.UNO CAB.SAUV 750ML</v>
          </cell>
          <cell r="C7660" t="str">
            <v>ABARROTES BEBIBLES</v>
          </cell>
          <cell r="D7660">
            <v>39.549999999999997</v>
          </cell>
          <cell r="E7660" t="str">
            <v>Flujo Continuo</v>
          </cell>
        </row>
        <row r="7661">
          <cell r="A7661">
            <v>989733</v>
          </cell>
          <cell r="B7661" t="str">
            <v>VINO RUCA MALEN CAP.UNO MALBEC 750ML</v>
          </cell>
          <cell r="C7661" t="str">
            <v>ABARROTES BEBIBLES</v>
          </cell>
          <cell r="D7661">
            <v>39.57</v>
          </cell>
          <cell r="E7661" t="str">
            <v>Flujo Continuo</v>
          </cell>
        </row>
        <row r="7662">
          <cell r="A7662">
            <v>989734</v>
          </cell>
          <cell r="B7662" t="str">
            <v>VINO RUCA MALEN CAP.DOS MALBEC 750ML</v>
          </cell>
          <cell r="C7662" t="str">
            <v>ABARROTES BEBIBLES</v>
          </cell>
          <cell r="D7662">
            <v>74.28</v>
          </cell>
          <cell r="E7662" t="str">
            <v>Flujo Continuo</v>
          </cell>
        </row>
        <row r="7663">
          <cell r="A7663">
            <v>989735</v>
          </cell>
          <cell r="B7663" t="str">
            <v>VINO PEÑASOL 750ML</v>
          </cell>
          <cell r="C7663" t="str">
            <v>ABARROTES BEBIBLES</v>
          </cell>
          <cell r="D7663">
            <v>14.52</v>
          </cell>
          <cell r="E7663" t="str">
            <v>Flujo Continuo</v>
          </cell>
        </row>
        <row r="7664">
          <cell r="A7664">
            <v>989817</v>
          </cell>
          <cell r="B7664" t="str">
            <v>VINO TACAMA ROSE SEMI SECO 2LT</v>
          </cell>
          <cell r="C7664" t="str">
            <v>ABARROTES BEBIBLES</v>
          </cell>
          <cell r="D7664">
            <v>31.61</v>
          </cell>
          <cell r="E7664" t="str">
            <v>Flujo Continuo</v>
          </cell>
        </row>
        <row r="7665">
          <cell r="A7665">
            <v>989818</v>
          </cell>
          <cell r="B7665" t="str">
            <v>VINO TACAMA TOÑUZ QUEBRANTA/TANNAT 750ML</v>
          </cell>
          <cell r="C7665" t="str">
            <v>ABARROTES BEBIBLES</v>
          </cell>
          <cell r="D7665">
            <v>27.34</v>
          </cell>
          <cell r="E7665" t="str">
            <v>Flujo Continuo</v>
          </cell>
        </row>
        <row r="7666">
          <cell r="A7666">
            <v>989835</v>
          </cell>
          <cell r="B7666" t="str">
            <v>CEREAL AVENA&amp;ARROZ BOLSA CUISINE&amp;CO 250G</v>
          </cell>
          <cell r="C7666" t="str">
            <v>ABARROTES COMESTIBLES</v>
          </cell>
          <cell r="D7666">
            <v>5</v>
          </cell>
          <cell r="E7666" t="str">
            <v>Flujo Continuo</v>
          </cell>
        </row>
        <row r="7667">
          <cell r="A7667">
            <v>990003</v>
          </cell>
          <cell r="B7667" t="str">
            <v>KETCHUP B&amp;D DOYPACK 1KG</v>
          </cell>
          <cell r="C7667" t="str">
            <v>ABARROTES COMESTIBLES</v>
          </cell>
          <cell r="D7667">
            <v>8.5399999999999991</v>
          </cell>
          <cell r="E7667" t="str">
            <v>Flujo Continuo</v>
          </cell>
        </row>
        <row r="7668">
          <cell r="A7668">
            <v>990004</v>
          </cell>
          <cell r="B7668" t="str">
            <v>MOSTAZA B&amp;D DOYPACK 1KG</v>
          </cell>
          <cell r="C7668" t="str">
            <v>ABARROTES COMESTIBLES</v>
          </cell>
          <cell r="D7668">
            <v>7.75</v>
          </cell>
          <cell r="E7668" t="str">
            <v>Flujo Continuo</v>
          </cell>
        </row>
        <row r="7669">
          <cell r="A7669">
            <v>990005</v>
          </cell>
          <cell r="B7669" t="str">
            <v>MAYONESA B&amp;D X 400G</v>
          </cell>
          <cell r="C7669" t="str">
            <v>ABARROTES COMESTIBLES</v>
          </cell>
          <cell r="D7669">
            <v>8.58</v>
          </cell>
          <cell r="E7669" t="str">
            <v>Flujo Continuo</v>
          </cell>
        </row>
        <row r="7670">
          <cell r="A7670">
            <v>990006</v>
          </cell>
          <cell r="B7670" t="str">
            <v>TUCO CON CARNE B&amp;D 230G</v>
          </cell>
          <cell r="C7670" t="str">
            <v>ABARROTES COMESTIBLES</v>
          </cell>
          <cell r="D7670">
            <v>4.26</v>
          </cell>
          <cell r="E7670" t="str">
            <v>Flujo Continuo</v>
          </cell>
        </row>
        <row r="7671">
          <cell r="A7671">
            <v>990014</v>
          </cell>
          <cell r="B7671" t="str">
            <v>AC DE AJONJOLI BOTX200 OLIVOS DEL SUR</v>
          </cell>
          <cell r="C7671" t="str">
            <v>ABARROTES COMESTIBLES</v>
          </cell>
          <cell r="D7671">
            <v>8.6</v>
          </cell>
          <cell r="E7671" t="str">
            <v>Flujo Continuo</v>
          </cell>
        </row>
        <row r="7672">
          <cell r="A7672">
            <v>990015</v>
          </cell>
          <cell r="B7672" t="str">
            <v>AC DE OLIVA EXTR VIRG X250 JARRA OLIVOS</v>
          </cell>
          <cell r="C7672" t="str">
            <v>ABARROTES COMESTIBLES</v>
          </cell>
          <cell r="D7672">
            <v>22.08</v>
          </cell>
          <cell r="E7672" t="str">
            <v>Flujo Continuo</v>
          </cell>
        </row>
        <row r="7673">
          <cell r="A7673">
            <v>990016</v>
          </cell>
          <cell r="B7673" t="str">
            <v>ACEITE DE COCO X 200 OLIVOS DEL SUR</v>
          </cell>
          <cell r="C7673" t="str">
            <v>ABARROTES COMESTIBLES</v>
          </cell>
          <cell r="D7673">
            <v>12.26</v>
          </cell>
          <cell r="E7673" t="str">
            <v>Flujo Continuo</v>
          </cell>
        </row>
        <row r="7674">
          <cell r="A7674">
            <v>990017</v>
          </cell>
          <cell r="B7674" t="str">
            <v>ACEITE DE COCO X 350 OLIVOS DEL SUR</v>
          </cell>
          <cell r="C7674" t="str">
            <v>ABARROTES COMESTIBLES</v>
          </cell>
          <cell r="D7674">
            <v>18.3</v>
          </cell>
          <cell r="E7674" t="str">
            <v>Flujo Continuo</v>
          </cell>
        </row>
        <row r="7675">
          <cell r="A7675">
            <v>990020</v>
          </cell>
          <cell r="B7675" t="str">
            <v>CAFÉ MOLIDO 86 TAZAS TIYAPUY 250GR</v>
          </cell>
          <cell r="C7675" t="str">
            <v>ABARROTES COMESTIBLES</v>
          </cell>
          <cell r="D7675">
            <v>26.7</v>
          </cell>
          <cell r="E7675" t="str">
            <v>Flujo Continuo</v>
          </cell>
        </row>
        <row r="7676">
          <cell r="A7676">
            <v>990021</v>
          </cell>
          <cell r="B7676" t="str">
            <v>MUÑA EN HOJA NUESTRA SALUD 50GR</v>
          </cell>
          <cell r="C7676" t="str">
            <v>ABARROTES COMESTIBLES</v>
          </cell>
          <cell r="D7676">
            <v>5.58</v>
          </cell>
          <cell r="E7676" t="str">
            <v>Flujo Continuo</v>
          </cell>
        </row>
        <row r="7677">
          <cell r="A7677">
            <v>990022</v>
          </cell>
          <cell r="B7677" t="str">
            <v>INF. FRUT TROPICAL NATURE'S HEART 20 UN</v>
          </cell>
          <cell r="C7677" t="str">
            <v>ABARROTES COMESTIBLES</v>
          </cell>
          <cell r="D7677">
            <v>6.82</v>
          </cell>
          <cell r="E7677" t="str">
            <v>Flujo Continuo</v>
          </cell>
        </row>
        <row r="7678">
          <cell r="A7678">
            <v>990038</v>
          </cell>
          <cell r="B7678" t="str">
            <v>PACK 2 VINOS 20 ALDEAS 750ML C/U</v>
          </cell>
          <cell r="C7678" t="str">
            <v>ABARROTES BEBIBLES</v>
          </cell>
          <cell r="D7678">
            <v>131.97999999999999</v>
          </cell>
          <cell r="E7678" t="str">
            <v>Flujo Continuo</v>
          </cell>
        </row>
        <row r="7679">
          <cell r="A7679">
            <v>990113</v>
          </cell>
          <cell r="B7679" t="str">
            <v>SANYTOL DESODORANTE CALZADO SPRAY 150ML</v>
          </cell>
          <cell r="C7679" t="str">
            <v>ABARROTES NO COMESTIBLES</v>
          </cell>
          <cell r="D7679">
            <v>14.15</v>
          </cell>
          <cell r="E7679" t="str">
            <v>Flujo Continuo</v>
          </cell>
        </row>
        <row r="7680">
          <cell r="A7680">
            <v>990124</v>
          </cell>
          <cell r="B7680" t="str">
            <v>AVENA INST.SAB MANZANA&amp;CAN CUISINE&amp;CO45G</v>
          </cell>
          <cell r="C7680" t="str">
            <v>ABARROTES COMESTIBLES</v>
          </cell>
          <cell r="D7680">
            <v>2.65</v>
          </cell>
          <cell r="E7680" t="str">
            <v>Flujo Continuo</v>
          </cell>
        </row>
        <row r="7681">
          <cell r="A7681">
            <v>990125</v>
          </cell>
          <cell r="B7681" t="str">
            <v>AVENA INST.SAB CHOCOLATE CUISINE&amp;CO 45G</v>
          </cell>
          <cell r="C7681" t="str">
            <v>ABARROTES COMESTIBLES</v>
          </cell>
          <cell r="D7681">
            <v>2.65</v>
          </cell>
          <cell r="E7681" t="str">
            <v>Flujo Continuo</v>
          </cell>
        </row>
        <row r="7682">
          <cell r="A7682">
            <v>990126</v>
          </cell>
          <cell r="B7682" t="str">
            <v>AVEN INST.SAB FRUTOS ROJOS CUISINE&amp;CO45G</v>
          </cell>
          <cell r="C7682" t="str">
            <v>ABARROTES COMESTIBLES</v>
          </cell>
          <cell r="D7682">
            <v>2.65</v>
          </cell>
          <cell r="E7682" t="str">
            <v>Flujo Continuo</v>
          </cell>
        </row>
        <row r="7683">
          <cell r="A7683">
            <v>990127</v>
          </cell>
          <cell r="B7683" t="str">
            <v>PASTA DENTRIFICA DE CALENDULA  75 ML</v>
          </cell>
          <cell r="C7683" t="str">
            <v>ABARROTES NO COMESTIBLES</v>
          </cell>
          <cell r="D7683">
            <v>29.87</v>
          </cell>
          <cell r="E7683" t="str">
            <v>Flujo Continuo</v>
          </cell>
        </row>
        <row r="7684">
          <cell r="A7684">
            <v>990128</v>
          </cell>
          <cell r="B7684" t="str">
            <v>LOCION CAPILAR REVITALIZANTE 100 ML</v>
          </cell>
          <cell r="C7684" t="str">
            <v>ABARROTES NO COMESTIBLES</v>
          </cell>
          <cell r="D7684">
            <v>62.92</v>
          </cell>
          <cell r="E7684" t="str">
            <v>Flujo Continuo</v>
          </cell>
        </row>
        <row r="7685">
          <cell r="A7685">
            <v>990147</v>
          </cell>
          <cell r="B7685" t="str">
            <v>BOLITAS DE ALGODÓN F&amp;C X100G</v>
          </cell>
          <cell r="C7685" t="str">
            <v>ABARROTES NO COMESTIBLES</v>
          </cell>
          <cell r="D7685">
            <v>3</v>
          </cell>
          <cell r="E7685" t="str">
            <v>Flujo Continuo</v>
          </cell>
        </row>
        <row r="7686">
          <cell r="A7686">
            <v>990148</v>
          </cell>
          <cell r="B7686" t="str">
            <v>PADS DESMAQ F&amp;C X80 UN</v>
          </cell>
          <cell r="C7686" t="str">
            <v>ABARROTES NO COMESTIBLES</v>
          </cell>
          <cell r="D7686">
            <v>3.94</v>
          </cell>
          <cell r="E7686" t="str">
            <v>Flujo Continuo</v>
          </cell>
        </row>
        <row r="7687">
          <cell r="A7687">
            <v>990482</v>
          </cell>
          <cell r="B7687" t="str">
            <v>KERABRASIL SHAMPOO ARGAN 500 ML</v>
          </cell>
          <cell r="C7687" t="str">
            <v>ABARROTES NO COMESTIBLES</v>
          </cell>
          <cell r="D7687">
            <v>17.8</v>
          </cell>
          <cell r="E7687" t="str">
            <v>Flujo Continuo</v>
          </cell>
        </row>
        <row r="7688">
          <cell r="A7688">
            <v>990483</v>
          </cell>
          <cell r="B7688" t="str">
            <v>KERABRASIL SHAMPOO MONOI 500 ML</v>
          </cell>
          <cell r="C7688" t="str">
            <v>ABARROTES NO COMESTIBLES</v>
          </cell>
          <cell r="D7688">
            <v>17.8</v>
          </cell>
          <cell r="E7688" t="str">
            <v>Flujo Continuo</v>
          </cell>
        </row>
        <row r="7689">
          <cell r="A7689">
            <v>990484</v>
          </cell>
          <cell r="B7689" t="str">
            <v>KERABRASIL SHAMPOO COLOR 500 ML</v>
          </cell>
          <cell r="C7689" t="str">
            <v>ABARROTES NO COMESTIBLES</v>
          </cell>
          <cell r="D7689">
            <v>17.8</v>
          </cell>
          <cell r="E7689" t="str">
            <v>Flujo Continuo</v>
          </cell>
        </row>
        <row r="7690">
          <cell r="A7690">
            <v>990485</v>
          </cell>
          <cell r="B7690" t="str">
            <v>KERABRASIL REACONDICIONADOR ARGAN 500ML</v>
          </cell>
          <cell r="C7690" t="str">
            <v>ABARROTES NO COMESTIBLES</v>
          </cell>
          <cell r="D7690">
            <v>17.8</v>
          </cell>
          <cell r="E7690" t="str">
            <v>Flujo Continuo</v>
          </cell>
        </row>
        <row r="7691">
          <cell r="A7691">
            <v>990486</v>
          </cell>
          <cell r="B7691" t="str">
            <v>KERABRASIL REACONDICIONADOR MONOI 500ML</v>
          </cell>
          <cell r="C7691" t="str">
            <v>ABARROTES NO COMESTIBLES</v>
          </cell>
          <cell r="D7691">
            <v>17.8</v>
          </cell>
          <cell r="E7691" t="str">
            <v>Flujo Continuo</v>
          </cell>
        </row>
        <row r="7692">
          <cell r="A7692">
            <v>990487</v>
          </cell>
          <cell r="B7692" t="str">
            <v>KERABRASIL REACONDICIONADOR COLOR 500ML</v>
          </cell>
          <cell r="C7692" t="str">
            <v>ABARROTES NO COMESTIBLES</v>
          </cell>
          <cell r="D7692">
            <v>17.8</v>
          </cell>
          <cell r="E7692" t="str">
            <v>Flujo Continuo</v>
          </cell>
        </row>
        <row r="7693">
          <cell r="A7693">
            <v>990488</v>
          </cell>
          <cell r="B7693" t="str">
            <v>KERABRASIL TRATAMIENTO ARGAN 500ML</v>
          </cell>
          <cell r="C7693" t="str">
            <v>ABARROTES NO COMESTIBLES</v>
          </cell>
          <cell r="D7693">
            <v>19.829999999999998</v>
          </cell>
          <cell r="E7693" t="str">
            <v>Flujo Continuo</v>
          </cell>
        </row>
        <row r="7694">
          <cell r="A7694">
            <v>990489</v>
          </cell>
          <cell r="B7694" t="str">
            <v>KERABRASIL TRATAMIENTO MONOI 500ML</v>
          </cell>
          <cell r="C7694" t="str">
            <v>ABARROTES NO COMESTIBLES</v>
          </cell>
          <cell r="D7694">
            <v>19.829999999999998</v>
          </cell>
          <cell r="E7694" t="str">
            <v>Flujo Continuo</v>
          </cell>
        </row>
        <row r="7695">
          <cell r="A7695">
            <v>986249</v>
          </cell>
          <cell r="B7695" t="str">
            <v>LICOR CREMA BROGANS BOT 1L</v>
          </cell>
          <cell r="C7695" t="str">
            <v>ABARROTES BEBIBLES</v>
          </cell>
          <cell r="D7695">
            <v>52.85</v>
          </cell>
          <cell r="E7695" t="str">
            <v>Almacenado</v>
          </cell>
        </row>
        <row r="7696">
          <cell r="A7696">
            <v>986250</v>
          </cell>
          <cell r="B7696" t="str">
            <v>RON CENTENARIO 12 ANOS BOT 750ML+2 VASOS</v>
          </cell>
          <cell r="C7696" t="str">
            <v>ABARROTES BEBIBLES</v>
          </cell>
          <cell r="D7696">
            <v>72.03</v>
          </cell>
          <cell r="E7696" t="str">
            <v>Almacenado</v>
          </cell>
        </row>
        <row r="7697">
          <cell r="A7697">
            <v>986302</v>
          </cell>
          <cell r="B7697" t="str">
            <v>VINO 19 CRIMES MARTHA CHARDONNAY 750ML</v>
          </cell>
          <cell r="C7697" t="str">
            <v>ABARROTES BEBIBLES</v>
          </cell>
          <cell r="D7697">
            <v>58.45</v>
          </cell>
          <cell r="E7697" t="str">
            <v>Almacenado</v>
          </cell>
        </row>
        <row r="7698">
          <cell r="A7698">
            <v>974465</v>
          </cell>
          <cell r="B7698" t="str">
            <v>CACAO EN POLVO MARIMIEL DP200G</v>
          </cell>
          <cell r="C7698" t="str">
            <v>ABARROTES COMESTIBLES</v>
          </cell>
          <cell r="D7698">
            <v>11</v>
          </cell>
          <cell r="E7698" t="str">
            <v>Almacenado</v>
          </cell>
        </row>
        <row r="7699">
          <cell r="A7699">
            <v>990490</v>
          </cell>
          <cell r="B7699" t="str">
            <v>KERABRASIL TRATAMIENTO COLOR 500ML</v>
          </cell>
          <cell r="C7699" t="str">
            <v>ABARROTES NO COMESTIBLES</v>
          </cell>
          <cell r="D7699">
            <v>19.829999999999998</v>
          </cell>
          <cell r="E7699" t="str">
            <v>Flujo Continuo</v>
          </cell>
        </row>
        <row r="7700">
          <cell r="A7700">
            <v>990527</v>
          </cell>
          <cell r="B7700" t="str">
            <v>PACK MUSS KIDS MANZANIL SH400ML+CPP300ML</v>
          </cell>
          <cell r="C7700" t="str">
            <v>ABARROTES NO COMESTIBLES</v>
          </cell>
          <cell r="D7700">
            <v>19.87</v>
          </cell>
          <cell r="E7700" t="str">
            <v>Flujo Continuo</v>
          </cell>
        </row>
        <row r="7701">
          <cell r="A7701">
            <v>990528</v>
          </cell>
          <cell r="B7701" t="str">
            <v>PACK ESCOBA LA PODEROSA+RECOGEDOR COLOR</v>
          </cell>
          <cell r="C7701" t="str">
            <v>ABARROTES NO COMESTIBLES</v>
          </cell>
          <cell r="D7701">
            <v>11.3</v>
          </cell>
          <cell r="E7701" t="str">
            <v>Flujo Continuo</v>
          </cell>
        </row>
        <row r="7702">
          <cell r="A7702">
            <v>990565</v>
          </cell>
          <cell r="B7702" t="str">
            <v>WHISKY MONKEY SHOULDER BOT 700ML</v>
          </cell>
          <cell r="C7702" t="str">
            <v>ABARROTES BEBIBLES</v>
          </cell>
          <cell r="D7702">
            <v>79.239999999999995</v>
          </cell>
          <cell r="E7702" t="str">
            <v>Flujo Continuo</v>
          </cell>
        </row>
        <row r="7703">
          <cell r="A7703">
            <v>990566</v>
          </cell>
          <cell r="B7703" t="str">
            <v>WHISKY GLENFIDDICH GRAND CRU 23Y BOT 700</v>
          </cell>
          <cell r="C7703" t="str">
            <v>ABARROTES BEBIBLES</v>
          </cell>
          <cell r="D7703">
            <v>1423.72</v>
          </cell>
          <cell r="E7703" t="str">
            <v>Flujo Continuo</v>
          </cell>
        </row>
        <row r="7704">
          <cell r="A7704">
            <v>990567</v>
          </cell>
          <cell r="B7704" t="str">
            <v>PACK GIN HENDRICKS + ONZERA PREMIUM</v>
          </cell>
          <cell r="C7704" t="str">
            <v>ABARROTES BEBIBLES</v>
          </cell>
          <cell r="D7704">
            <v>100.69</v>
          </cell>
          <cell r="E7704" t="str">
            <v>Flujo Continuo</v>
          </cell>
        </row>
        <row r="7705">
          <cell r="A7705">
            <v>990576</v>
          </cell>
          <cell r="B7705" t="str">
            <v>MIXTURA FIESTA 180G CUISINE&amp;CO</v>
          </cell>
          <cell r="C7705" t="str">
            <v>ABARROTES COMESTIBLES</v>
          </cell>
          <cell r="D7705">
            <v>3.5</v>
          </cell>
          <cell r="E7705" t="str">
            <v>Flujo Continuo</v>
          </cell>
        </row>
        <row r="7706">
          <cell r="A7706">
            <v>990588</v>
          </cell>
          <cell r="B7706" t="str">
            <v>ESTUCHE EDP PERFECT MAN +DESODORANTE</v>
          </cell>
          <cell r="C7706" t="str">
            <v>ABARROTES NO COMESTIBLES</v>
          </cell>
          <cell r="D7706">
            <v>35.53</v>
          </cell>
          <cell r="E7706" t="str">
            <v>Flujo Continuo</v>
          </cell>
        </row>
        <row r="7707">
          <cell r="A7707">
            <v>990589</v>
          </cell>
          <cell r="B7707" t="str">
            <v>ESTUCHE EDP SEDUCTION MAN+ DESODORANTE</v>
          </cell>
          <cell r="C7707" t="str">
            <v>ABARROTES NO COMESTIBLES</v>
          </cell>
          <cell r="D7707">
            <v>35.53</v>
          </cell>
          <cell r="E7707" t="str">
            <v>Flujo Continuo</v>
          </cell>
        </row>
        <row r="7708">
          <cell r="A7708">
            <v>990590</v>
          </cell>
          <cell r="B7708" t="str">
            <v>MR. CLASSIC KIT DE BARBA</v>
          </cell>
          <cell r="C7708" t="str">
            <v>ABARROTES NO COMESTIBLES</v>
          </cell>
          <cell r="D7708">
            <v>30</v>
          </cell>
          <cell r="E7708" t="str">
            <v>Flujo Continuo</v>
          </cell>
        </row>
        <row r="7709">
          <cell r="A7709">
            <v>990591</v>
          </cell>
          <cell r="B7709" t="str">
            <v>SHAMPOO BRILLO SIMONIZ RAPIDA DIS 1000ML</v>
          </cell>
          <cell r="C7709" t="str">
            <v>BAZAR</v>
          </cell>
          <cell r="D7709">
            <v>8.2100000000000009</v>
          </cell>
          <cell r="E7709" t="str">
            <v>Flujo Continuo</v>
          </cell>
        </row>
        <row r="7710">
          <cell r="A7710">
            <v>990594</v>
          </cell>
          <cell r="B7710" t="str">
            <v>3065 ANTIEMPAÑANTE 120ML</v>
          </cell>
          <cell r="C7710" t="str">
            <v>BAZAR</v>
          </cell>
          <cell r="D7710">
            <v>19.22</v>
          </cell>
          <cell r="E7710" t="str">
            <v>Flujo Continuo</v>
          </cell>
        </row>
        <row r="7711">
          <cell r="A7711">
            <v>990598</v>
          </cell>
          <cell r="B7711" t="str">
            <v>REFRIG.RADIADOR GALON VERDE</v>
          </cell>
          <cell r="C7711" t="str">
            <v>BAZAR</v>
          </cell>
          <cell r="D7711">
            <v>10.96</v>
          </cell>
          <cell r="E7711" t="str">
            <v>Flujo Continuo</v>
          </cell>
        </row>
        <row r="7712">
          <cell r="A7712">
            <v>990599</v>
          </cell>
          <cell r="B7712" t="str">
            <v>REFRIG.RADIADOR GALON AZUL</v>
          </cell>
          <cell r="C7712" t="str">
            <v>BAZAR</v>
          </cell>
          <cell r="D7712">
            <v>10.96</v>
          </cell>
          <cell r="E7712" t="str">
            <v>Flujo Continuo</v>
          </cell>
        </row>
        <row r="7713">
          <cell r="A7713">
            <v>990603</v>
          </cell>
          <cell r="B7713" t="str">
            <v>RUBBING COMPOUND CREMA 200GR</v>
          </cell>
          <cell r="C7713" t="str">
            <v>BAZAR</v>
          </cell>
          <cell r="D7713">
            <v>13.17</v>
          </cell>
          <cell r="E7713" t="str">
            <v>Flujo Continuo</v>
          </cell>
        </row>
        <row r="7714">
          <cell r="A7714">
            <v>990605</v>
          </cell>
          <cell r="B7714" t="str">
            <v>SIM.AUTOFRES. GEL ECONOMICO FRESA 80GR</v>
          </cell>
          <cell r="C7714" t="str">
            <v>BAZAR</v>
          </cell>
          <cell r="D7714">
            <v>9.31</v>
          </cell>
          <cell r="E7714" t="str">
            <v>Flujo Continuo</v>
          </cell>
        </row>
        <row r="7715">
          <cell r="A7715">
            <v>990606</v>
          </cell>
          <cell r="B7715" t="str">
            <v>SIM.AUTOFRES. GEL ECONOMICO CITRUS 80GR</v>
          </cell>
          <cell r="C7715" t="str">
            <v>BAZAR</v>
          </cell>
          <cell r="D7715">
            <v>9.31</v>
          </cell>
          <cell r="E7715" t="str">
            <v>Flujo Continuo</v>
          </cell>
        </row>
        <row r="7716">
          <cell r="A7716">
            <v>990607</v>
          </cell>
          <cell r="B7716" t="str">
            <v>SIM. AUTOFRES GEL ECO.CARRO N. SPORT 80G</v>
          </cell>
          <cell r="C7716" t="str">
            <v>BAZAR</v>
          </cell>
          <cell r="D7716">
            <v>9.31</v>
          </cell>
          <cell r="E7716" t="str">
            <v>Flujo Continuo</v>
          </cell>
        </row>
        <row r="7717">
          <cell r="A7717">
            <v>990609</v>
          </cell>
          <cell r="B7717" t="str">
            <v>*SIM ESPUMAGIC LIMPIADOR ESP MULT 650ML</v>
          </cell>
          <cell r="C7717" t="str">
            <v>BAZAR</v>
          </cell>
          <cell r="D7717">
            <v>16.47</v>
          </cell>
          <cell r="E7717" t="str">
            <v>Flujo Continuo</v>
          </cell>
        </row>
        <row r="7718">
          <cell r="A7718">
            <v>987084</v>
          </cell>
          <cell r="B7718" t="str">
            <v>PACK 2 VINOS 19 CRIMES CALI RED+CH 750ML</v>
          </cell>
          <cell r="C7718" t="str">
            <v>ABARROTES BEBIBLES</v>
          </cell>
          <cell r="D7718">
            <v>118.64</v>
          </cell>
          <cell r="E7718" t="str">
            <v>Almacenado</v>
          </cell>
        </row>
        <row r="7719">
          <cell r="A7719">
            <v>987085</v>
          </cell>
          <cell r="B7719" t="str">
            <v>PACK 2 VINOS E.GASCON MB + CAB 750ML C/U</v>
          </cell>
          <cell r="C7719" t="str">
            <v>ABARROTES BEBIBLES</v>
          </cell>
          <cell r="D7719">
            <v>72.88</v>
          </cell>
          <cell r="E7719" t="str">
            <v>Almacenado</v>
          </cell>
        </row>
        <row r="7720">
          <cell r="A7720">
            <v>990610</v>
          </cell>
          <cell r="B7720" t="str">
            <v>TAPETE QUICK FIT SIMONIZ PVC NEGRO 3PZS</v>
          </cell>
          <cell r="C7720" t="str">
            <v>BAZAR</v>
          </cell>
          <cell r="D7720">
            <v>49.52</v>
          </cell>
          <cell r="E7720" t="str">
            <v>Flujo Continuo</v>
          </cell>
        </row>
        <row r="7721">
          <cell r="A7721">
            <v>990611</v>
          </cell>
          <cell r="B7721" t="str">
            <v>DETERGENTE LIQUIDO UNIVERSAL 1.8L FROSCH</v>
          </cell>
          <cell r="C7721" t="str">
            <v>ABARROTES NO COMESTIBLES</v>
          </cell>
          <cell r="D7721">
            <v>20.2</v>
          </cell>
          <cell r="E7721" t="str">
            <v>Flujo Continuo</v>
          </cell>
        </row>
        <row r="7722">
          <cell r="A7722">
            <v>990612</v>
          </cell>
          <cell r="B7722" t="str">
            <v>EMSAL LIMP/CUID PISOS ECOAMIGABLES1L</v>
          </cell>
          <cell r="C7722" t="str">
            <v>ABARROTES NO COMESTIBLES</v>
          </cell>
          <cell r="D7722">
            <v>12.12</v>
          </cell>
          <cell r="E7722" t="str">
            <v>Flujo Continuo</v>
          </cell>
        </row>
        <row r="7723">
          <cell r="A7723">
            <v>990613</v>
          </cell>
          <cell r="B7723" t="str">
            <v>LAVAVAJILLAS LIQUIDO FROSCH 750ML</v>
          </cell>
          <cell r="C7723" t="str">
            <v>ABARROTES NO COMESTIBLES</v>
          </cell>
          <cell r="D7723">
            <v>6.63</v>
          </cell>
          <cell r="E7723" t="str">
            <v>Flujo Continuo</v>
          </cell>
        </row>
        <row r="7724">
          <cell r="A7724">
            <v>990687</v>
          </cell>
          <cell r="B7724" t="str">
            <v>AMMENS OF.MZLLA.SH400ML+SHDOY400ML+TAL60</v>
          </cell>
          <cell r="C7724" t="str">
            <v>ABARROTES NO COMESTIBLES</v>
          </cell>
          <cell r="D7724">
            <v>21.75</v>
          </cell>
          <cell r="E7724" t="str">
            <v>Flujo Continuo</v>
          </cell>
        </row>
        <row r="7725">
          <cell r="A7725">
            <v>990782</v>
          </cell>
          <cell r="B7725" t="str">
            <v>PROTEC.UV3 300ML FRESA</v>
          </cell>
          <cell r="C7725" t="str">
            <v>BAZAR</v>
          </cell>
          <cell r="D7725">
            <v>11.51</v>
          </cell>
          <cell r="E7725" t="str">
            <v>Flujo Continuo</v>
          </cell>
        </row>
        <row r="7726">
          <cell r="A7726">
            <v>990799</v>
          </cell>
          <cell r="B7726" t="str">
            <v>CRISTAL - EAU DE TOILETTE + &amp; BODY SPRAY</v>
          </cell>
          <cell r="C7726" t="str">
            <v>ABARROTES NO COMESTIBLES</v>
          </cell>
          <cell r="D7726">
            <v>19.52</v>
          </cell>
          <cell r="E7726" t="str">
            <v>Flujo Continuo</v>
          </cell>
        </row>
        <row r="7727">
          <cell r="A7727">
            <v>990836</v>
          </cell>
          <cell r="B7727" t="str">
            <v>ME TO EAU TOILETTE CONT 50ML+SHOWER GEL</v>
          </cell>
          <cell r="C7727" t="str">
            <v>ABARROTES NO COMESTIBLES</v>
          </cell>
          <cell r="D7727">
            <v>19.52</v>
          </cell>
          <cell r="E7727" t="str">
            <v>Flujo Continuo</v>
          </cell>
        </row>
        <row r="7728">
          <cell r="A7728">
            <v>990837</v>
          </cell>
          <cell r="B7728" t="str">
            <v>DOBLE BLACK EAU DE TOILETTE&amp; SHOWER GEL</v>
          </cell>
          <cell r="C7728" t="str">
            <v>ABARROTES NO COMESTIBLES</v>
          </cell>
          <cell r="D7728">
            <v>19.52</v>
          </cell>
          <cell r="E7728" t="str">
            <v>Flujo Continuo</v>
          </cell>
        </row>
        <row r="7729">
          <cell r="A7729">
            <v>990871</v>
          </cell>
          <cell r="B7729" t="str">
            <v>GALLETA C/GOCCE DI CIOCCO CAMPIELLO 350G</v>
          </cell>
          <cell r="C7729" t="str">
            <v>ABARROTES COMESTIBLES</v>
          </cell>
          <cell r="D7729">
            <v>13</v>
          </cell>
          <cell r="E7729" t="str">
            <v>Flujo Continuo</v>
          </cell>
        </row>
        <row r="7730">
          <cell r="A7730">
            <v>990872</v>
          </cell>
          <cell r="B7730" t="str">
            <v>GALLETA ARIELLE FROLLINI CAMPIELLO 250G</v>
          </cell>
          <cell r="C7730" t="str">
            <v>ABARROTES COMESTIBLES</v>
          </cell>
          <cell r="D7730">
            <v>10.29</v>
          </cell>
          <cell r="E7730" t="str">
            <v>Flujo Continuo</v>
          </cell>
        </row>
        <row r="7731">
          <cell r="A7731">
            <v>990873</v>
          </cell>
          <cell r="B7731" t="str">
            <v>GALLETA I BISCOTI 123 CAMPIELLO 300G</v>
          </cell>
          <cell r="C7731" t="str">
            <v>ABARROTES COMESTIBLES</v>
          </cell>
          <cell r="D7731">
            <v>12.54</v>
          </cell>
          <cell r="E7731" t="str">
            <v>Flujo Continuo</v>
          </cell>
        </row>
        <row r="7732">
          <cell r="A7732">
            <v>990874</v>
          </cell>
          <cell r="B7732" t="str">
            <v>GALLETA C/CEREALI INTEGRA CAMPIELLO 350G</v>
          </cell>
          <cell r="C7732" t="str">
            <v>ABARROTES COMESTIBLES</v>
          </cell>
          <cell r="D7732">
            <v>11.96</v>
          </cell>
          <cell r="E7732" t="str">
            <v>Flujo Continuo</v>
          </cell>
        </row>
        <row r="7733">
          <cell r="A7733">
            <v>990894</v>
          </cell>
          <cell r="B7733" t="str">
            <v>BOLSA DE BASURA ANTIBACT 50L 10U VIRUTEX</v>
          </cell>
          <cell r="C7733" t="str">
            <v>ABARROTES NO COMESTIBLES</v>
          </cell>
          <cell r="D7733">
            <v>3.8</v>
          </cell>
          <cell r="E7733" t="str">
            <v>Flujo Continuo</v>
          </cell>
        </row>
        <row r="7734">
          <cell r="A7734">
            <v>990895</v>
          </cell>
          <cell r="B7734" t="str">
            <v>BOLSA DE BASURA ROLLO BLANCA 5L X15U VTX</v>
          </cell>
          <cell r="C7734" t="str">
            <v>ABARROTES NO COMESTIBLES</v>
          </cell>
          <cell r="D7734">
            <v>1.6</v>
          </cell>
          <cell r="E7734" t="str">
            <v>Flujo Continuo</v>
          </cell>
        </row>
        <row r="7735">
          <cell r="A7735">
            <v>990896</v>
          </cell>
          <cell r="B7735" t="str">
            <v>ESPONJA SPUNITA 3X2 CLÁSICA VIRUTEX</v>
          </cell>
          <cell r="C7735" t="str">
            <v>ABARROTES NO COMESTIBLES</v>
          </cell>
          <cell r="D7735">
            <v>4.9000000000000004</v>
          </cell>
          <cell r="E7735" t="str">
            <v>Flujo Continuo</v>
          </cell>
        </row>
        <row r="7736">
          <cell r="A7736">
            <v>990897</v>
          </cell>
          <cell r="B7736" t="str">
            <v>PAÑO ANTIBACTERIAL COBRE VIRUTEX X14</v>
          </cell>
          <cell r="C7736" t="str">
            <v>ABARROTES NO COMESTIBLES</v>
          </cell>
          <cell r="D7736">
            <v>10.5</v>
          </cell>
          <cell r="E7736" t="str">
            <v>Flujo Continuo</v>
          </cell>
        </row>
        <row r="7737">
          <cell r="A7737">
            <v>990898</v>
          </cell>
          <cell r="B7737" t="str">
            <v>ESPONJA ACANALADA COBRE X2 VIRUTEX</v>
          </cell>
          <cell r="C7737" t="str">
            <v>ABARROTES NO COMESTIBLES</v>
          </cell>
          <cell r="D7737">
            <v>4.9000000000000004</v>
          </cell>
          <cell r="E7737" t="str">
            <v>Flujo Continuo</v>
          </cell>
        </row>
        <row r="7738">
          <cell r="A7738">
            <v>990912</v>
          </cell>
          <cell r="B7738" t="str">
            <v>VINO TARON 4M 750ML</v>
          </cell>
          <cell r="C7738" t="str">
            <v>ABARROTES BEBIBLES</v>
          </cell>
          <cell r="D7738">
            <v>34.68</v>
          </cell>
          <cell r="E7738" t="str">
            <v>Flujo Continuo</v>
          </cell>
        </row>
        <row r="7739">
          <cell r="A7739">
            <v>990913</v>
          </cell>
          <cell r="B7739" t="str">
            <v>VINO TARON CRIANZA 750ML</v>
          </cell>
          <cell r="C7739" t="str">
            <v>ABARROTES BEBIBLES</v>
          </cell>
          <cell r="D7739">
            <v>43.71</v>
          </cell>
          <cell r="E7739" t="str">
            <v>Flujo Continuo</v>
          </cell>
        </row>
        <row r="7740">
          <cell r="A7740">
            <v>990914</v>
          </cell>
          <cell r="B7740" t="str">
            <v>VINO TARON RESERVA 750ML</v>
          </cell>
          <cell r="C7740" t="str">
            <v>ABARROTES BEBIBLES</v>
          </cell>
          <cell r="D7740">
            <v>65.95</v>
          </cell>
          <cell r="E7740" t="str">
            <v>Flujo Continuo</v>
          </cell>
        </row>
        <row r="7741">
          <cell r="A7741">
            <v>990915</v>
          </cell>
          <cell r="B7741" t="str">
            <v>VINO TARON CEPAS CENTENARIAS 750ML</v>
          </cell>
          <cell r="C7741" t="str">
            <v>ABARROTES BEBIBLES</v>
          </cell>
          <cell r="D7741">
            <v>118.06</v>
          </cell>
          <cell r="E7741" t="str">
            <v>Flujo Continuo</v>
          </cell>
        </row>
        <row r="7742">
          <cell r="A7742">
            <v>990920</v>
          </cell>
          <cell r="B7742" t="str">
            <v>VINO EL CIRCO FUNAMBULISTA 750ML</v>
          </cell>
          <cell r="C7742" t="str">
            <v>ABARROTES BEBIBLES</v>
          </cell>
          <cell r="D7742">
            <v>35.29</v>
          </cell>
          <cell r="E7742" t="str">
            <v>Flujo Continuo</v>
          </cell>
        </row>
        <row r="7743">
          <cell r="A7743">
            <v>990937</v>
          </cell>
          <cell r="B7743" t="str">
            <v>SENSODYNE PROTECCIÓN COMPLETA 90GR</v>
          </cell>
          <cell r="C7743" t="str">
            <v>ABARROTES NO COMESTIBLES</v>
          </cell>
          <cell r="D7743">
            <v>12.85</v>
          </cell>
          <cell r="E7743" t="str">
            <v>Flujo Continuo</v>
          </cell>
        </row>
        <row r="7744">
          <cell r="A7744">
            <v>990939</v>
          </cell>
          <cell r="B7744" t="str">
            <v>NUTRISS RET RAIZ 7.0 20G+20ML</v>
          </cell>
          <cell r="C7744" t="str">
            <v>ABARROTES NO COMESTIBLES</v>
          </cell>
          <cell r="D7744">
            <v>7.69</v>
          </cell>
          <cell r="E7744" t="str">
            <v>Flujo Continuo</v>
          </cell>
        </row>
        <row r="7745">
          <cell r="A7745">
            <v>990940</v>
          </cell>
          <cell r="B7745" t="str">
            <v>NUTRIS RET RAIZ 7.1 20G+20ML</v>
          </cell>
          <cell r="C7745" t="str">
            <v>ABARROTES NO COMESTIBLES</v>
          </cell>
          <cell r="D7745">
            <v>7.69</v>
          </cell>
          <cell r="E7745" t="str">
            <v>Flujo Continuo</v>
          </cell>
        </row>
        <row r="7746">
          <cell r="A7746">
            <v>990998</v>
          </cell>
          <cell r="B7746" t="str">
            <v>AZUCAR BLANCA ONZA X 500 SOBRES - PC</v>
          </cell>
          <cell r="C7746" t="str">
            <v>PATIO DE COMIDAS/CONFITERÍA</v>
          </cell>
          <cell r="D7746">
            <v>0.03</v>
          </cell>
          <cell r="E7746" t="str">
            <v>Flujo Continuo</v>
          </cell>
        </row>
        <row r="7747">
          <cell r="A7747">
            <v>991132</v>
          </cell>
          <cell r="B7747" t="str">
            <v>DETERGENTE ECOLOGICO BIO ETERNA 2L</v>
          </cell>
          <cell r="C7747" t="str">
            <v>ABARROTES NO COMESTIBLES</v>
          </cell>
          <cell r="D7747">
            <v>23.4</v>
          </cell>
          <cell r="E7747" t="str">
            <v>Flujo Continuo</v>
          </cell>
        </row>
        <row r="7748">
          <cell r="A7748">
            <v>991133</v>
          </cell>
          <cell r="B7748" t="str">
            <v>DAWN ULTRA ORIGINAL 21.6OZ/638ML</v>
          </cell>
          <cell r="C7748" t="str">
            <v>ABARROTES NO COMESTIBLES</v>
          </cell>
          <cell r="D7748">
            <v>14.22</v>
          </cell>
          <cell r="E7748" t="str">
            <v>Flujo Continuo</v>
          </cell>
        </row>
        <row r="7749">
          <cell r="A7749">
            <v>991134</v>
          </cell>
          <cell r="B7749" t="str">
            <v>JOHNOSNS BABY GIFTSETS ESTUCHE GRANDE</v>
          </cell>
          <cell r="C7749" t="str">
            <v>ABARROTES NO COMESTIBLES</v>
          </cell>
          <cell r="D7749">
            <v>38.07</v>
          </cell>
          <cell r="E7749" t="str">
            <v>Flujo Continuo</v>
          </cell>
        </row>
        <row r="7750">
          <cell r="A7750">
            <v>991135</v>
          </cell>
          <cell r="B7750" t="str">
            <v>GIN HENDRICKS FLORA BOT 700ML</v>
          </cell>
          <cell r="C7750" t="str">
            <v>ABARROTES BEBIBLES</v>
          </cell>
          <cell r="D7750">
            <v>100.69</v>
          </cell>
          <cell r="E7750" t="str">
            <v>Flujo Continuo</v>
          </cell>
        </row>
        <row r="7751">
          <cell r="A7751">
            <v>991136</v>
          </cell>
          <cell r="B7751" t="str">
            <v>PACK CERVECERO DIA DEL PADRE CANDELARIA</v>
          </cell>
          <cell r="C7751" t="str">
            <v>ABARROTES BEBIBLES</v>
          </cell>
          <cell r="D7751">
            <v>19</v>
          </cell>
          <cell r="E7751" t="str">
            <v>Flujo Continuo</v>
          </cell>
        </row>
        <row r="7752">
          <cell r="A7752">
            <v>991137</v>
          </cell>
          <cell r="B7752" t="str">
            <v>GIN MALARIA BOT 700 ML</v>
          </cell>
          <cell r="C7752" t="str">
            <v>ABARROTES BEBIBLES</v>
          </cell>
          <cell r="D7752">
            <v>95.3</v>
          </cell>
          <cell r="E7752" t="str">
            <v>Flujo Continuo</v>
          </cell>
        </row>
        <row r="7753">
          <cell r="A7753">
            <v>991138</v>
          </cell>
          <cell r="B7753" t="str">
            <v>PIÑA DESHIDRATADA GO BARMAN 60G</v>
          </cell>
          <cell r="C7753" t="str">
            <v>ABARROTES BEBIBLES</v>
          </cell>
          <cell r="D7753">
            <v>12.12</v>
          </cell>
          <cell r="E7753" t="str">
            <v>Flujo Continuo</v>
          </cell>
        </row>
        <row r="7754">
          <cell r="A7754">
            <v>991139</v>
          </cell>
          <cell r="B7754" t="str">
            <v>MIX BERRIES LIOFILIZADA GO BARMAN 18G</v>
          </cell>
          <cell r="C7754" t="str">
            <v>ABARROTES BEBIBLES</v>
          </cell>
          <cell r="D7754">
            <v>12.12</v>
          </cell>
          <cell r="E7754" t="str">
            <v>Flujo Continuo</v>
          </cell>
        </row>
        <row r="7755">
          <cell r="A7755">
            <v>991140</v>
          </cell>
          <cell r="B7755" t="str">
            <v>LIMA DESHIDRATADA CITRICO GO BARMAN 25 G</v>
          </cell>
          <cell r="C7755" t="str">
            <v>ABARROTES BEBIBLES</v>
          </cell>
          <cell r="D7755">
            <v>12.12</v>
          </cell>
          <cell r="E7755" t="str">
            <v>Flujo Continuo</v>
          </cell>
        </row>
        <row r="7756">
          <cell r="A7756">
            <v>991141</v>
          </cell>
          <cell r="B7756" t="str">
            <v>AGUA MINERAL CON GAS SOCOSANI BOT X750ML</v>
          </cell>
          <cell r="C7756" t="str">
            <v>ABARROTES BEBIBLES</v>
          </cell>
          <cell r="D7756">
            <v>3.98</v>
          </cell>
          <cell r="E7756" t="str">
            <v>Flujo Continuo</v>
          </cell>
        </row>
        <row r="7757">
          <cell r="A7757">
            <v>991146</v>
          </cell>
          <cell r="B7757" t="str">
            <v>VINO KNOCK KNOCK 750ML</v>
          </cell>
          <cell r="C7757" t="str">
            <v>ABARROTES BEBIBLES</v>
          </cell>
          <cell r="D7757">
            <v>21.33</v>
          </cell>
          <cell r="E7757" t="str">
            <v>Flujo Continuo</v>
          </cell>
        </row>
        <row r="7758">
          <cell r="A7758">
            <v>991147</v>
          </cell>
          <cell r="B7758" t="str">
            <v>PACK VINO KNOCK KNOCK 750ML+COPA</v>
          </cell>
          <cell r="C7758" t="str">
            <v>ABARROTES BEBIBLES</v>
          </cell>
          <cell r="D7758">
            <v>49.58</v>
          </cell>
          <cell r="E7758" t="str">
            <v>Flujo Continuo</v>
          </cell>
        </row>
        <row r="7759">
          <cell r="A7759">
            <v>991148</v>
          </cell>
          <cell r="B7759" t="str">
            <v>VINO CASTEL PIETRA  PINOT GRIGIO 750ML</v>
          </cell>
          <cell r="C7759" t="str">
            <v>ABARROTES BEBIBLES</v>
          </cell>
          <cell r="D7759">
            <v>27.74</v>
          </cell>
          <cell r="E7759" t="str">
            <v>Flujo Continuo</v>
          </cell>
        </row>
        <row r="7760">
          <cell r="A7760">
            <v>987088</v>
          </cell>
          <cell r="B7760" t="str">
            <v>VINO MONTGRAS DE VINE RSVA MERLOT 750ML</v>
          </cell>
          <cell r="C7760" t="str">
            <v>ABARROTES BEBIBLES</v>
          </cell>
          <cell r="D7760">
            <v>47.46</v>
          </cell>
          <cell r="E7760" t="str">
            <v>Almacenado</v>
          </cell>
        </row>
        <row r="7761">
          <cell r="A7761">
            <v>991149</v>
          </cell>
          <cell r="B7761" t="str">
            <v>VINO CASTEL PIETRA P.GRIGIO ROSE 750ML</v>
          </cell>
          <cell r="C7761" t="str">
            <v>ABARROTES BEBIBLES</v>
          </cell>
          <cell r="D7761">
            <v>27.74</v>
          </cell>
          <cell r="E7761" t="str">
            <v>Flujo Continuo</v>
          </cell>
        </row>
        <row r="7762">
          <cell r="A7762">
            <v>991150</v>
          </cell>
          <cell r="B7762" t="str">
            <v>VINO CASTEL PIETRA MERLOT 750ML</v>
          </cell>
          <cell r="C7762" t="str">
            <v>ABARROTES BEBIBLES</v>
          </cell>
          <cell r="D7762">
            <v>27.74</v>
          </cell>
          <cell r="E7762" t="str">
            <v>Flujo Continuo</v>
          </cell>
        </row>
        <row r="7763">
          <cell r="A7763">
            <v>991163</v>
          </cell>
          <cell r="B7763" t="str">
            <v>AC CARTAMO SABOR MANTEQUILL OLEICO 170G</v>
          </cell>
          <cell r="C7763" t="str">
            <v>ABARROTES COMESTIBLES</v>
          </cell>
          <cell r="D7763">
            <v>15.39</v>
          </cell>
          <cell r="E7763" t="str">
            <v>Flujo Continuo</v>
          </cell>
        </row>
        <row r="7764">
          <cell r="A7764">
            <v>991171</v>
          </cell>
          <cell r="B7764" t="str">
            <v>CANTU THERMAL SHIELD HEAT PROTECTANT </v>
          </cell>
          <cell r="C7764" t="str">
            <v>ABARROTES NO COMESTIBLES</v>
          </cell>
          <cell r="D7764">
            <v>25.35</v>
          </cell>
          <cell r="E7764" t="str">
            <v>Flujo Continuo</v>
          </cell>
        </row>
        <row r="7765">
          <cell r="A7765">
            <v>991173</v>
          </cell>
          <cell r="B7765" t="str">
            <v>CANTU 340 GR  DEFINE AND SHINE CUSTARD</v>
          </cell>
          <cell r="C7765" t="str">
            <v>ABARROTES NO COMESTIBLES</v>
          </cell>
          <cell r="D7765">
            <v>39.65</v>
          </cell>
          <cell r="E7765" t="str">
            <v>Flujo Continuo</v>
          </cell>
        </row>
        <row r="7766">
          <cell r="A7766">
            <v>991174</v>
          </cell>
          <cell r="B7766" t="str">
            <v>CANTU 18.5 OZ STRENGTHENING STYLING GEL</v>
          </cell>
          <cell r="C7766" t="str">
            <v>ABARROTES NO COMESTIBLES</v>
          </cell>
          <cell r="D7766">
            <v>31.2</v>
          </cell>
          <cell r="E7766" t="str">
            <v>Flujo Continuo</v>
          </cell>
        </row>
        <row r="7767">
          <cell r="A7767">
            <v>991230</v>
          </cell>
          <cell r="B7767" t="str">
            <v>ACEITE OLIVA EX. VIR. 4LT OLIVOS DEL SUR</v>
          </cell>
          <cell r="C7767" t="str">
            <v>ABARROTES COMESTIBLES</v>
          </cell>
          <cell r="D7767">
            <v>178.8</v>
          </cell>
          <cell r="E7767" t="str">
            <v>Flujo Continuo</v>
          </cell>
        </row>
        <row r="7768">
          <cell r="A7768">
            <v>991231</v>
          </cell>
          <cell r="B7768" t="str">
            <v>ACEITE OLIVA VIRGEN 2LT OLIVOS DEL SUR</v>
          </cell>
          <cell r="C7768" t="str">
            <v>ABARROTES COMESTIBLES</v>
          </cell>
          <cell r="D7768">
            <v>87.6</v>
          </cell>
          <cell r="E7768" t="str">
            <v>Flujo Continuo</v>
          </cell>
        </row>
        <row r="7769">
          <cell r="A7769">
            <v>991232</v>
          </cell>
          <cell r="B7769" t="str">
            <v>VINO LA MASCOTA CABERNET FRANC 750ML</v>
          </cell>
          <cell r="C7769" t="str">
            <v>ABARROTES BEBIBLES</v>
          </cell>
          <cell r="D7769">
            <v>45.4</v>
          </cell>
          <cell r="E7769" t="str">
            <v>Flujo Continuo</v>
          </cell>
        </row>
        <row r="7770">
          <cell r="A7770">
            <v>991233</v>
          </cell>
          <cell r="B7770" t="str">
            <v>VINO TRAPICHE RSVA MALBEC 750ML</v>
          </cell>
          <cell r="C7770" t="str">
            <v>ABARROTES BEBIBLES</v>
          </cell>
          <cell r="D7770">
            <v>32.35</v>
          </cell>
          <cell r="E7770" t="str">
            <v>Flujo Continuo</v>
          </cell>
        </row>
        <row r="7771">
          <cell r="A7771">
            <v>991234</v>
          </cell>
          <cell r="B7771" t="str">
            <v>VINO TRAPICHE RSVA CAB.SAUV 750ML</v>
          </cell>
          <cell r="C7771" t="str">
            <v>ABARROTES BEBIBLES</v>
          </cell>
          <cell r="D7771">
            <v>32.340000000000003</v>
          </cell>
          <cell r="E7771" t="str">
            <v>Flujo Continuo</v>
          </cell>
        </row>
        <row r="7772">
          <cell r="A7772">
            <v>991235</v>
          </cell>
          <cell r="B7772" t="str">
            <v>VINO TRAPICHE RSVA CHARDONNAY 750ML</v>
          </cell>
          <cell r="C7772" t="str">
            <v>ABARROTES BEBIBLES</v>
          </cell>
          <cell r="D7772">
            <v>45.78</v>
          </cell>
          <cell r="E7772" t="str">
            <v>Flujo Continuo</v>
          </cell>
        </row>
        <row r="7773">
          <cell r="A7773">
            <v>987089</v>
          </cell>
          <cell r="B7773" t="str">
            <v>VINO MONTGRAS DE VINE RSV CAB.SAUV 750ML</v>
          </cell>
          <cell r="C7773" t="str">
            <v>ABARROTES BEBIBLES</v>
          </cell>
          <cell r="D7773">
            <v>39.380000000000003</v>
          </cell>
          <cell r="E7773" t="str">
            <v>Almacenado</v>
          </cell>
        </row>
        <row r="7774">
          <cell r="A7774">
            <v>991236</v>
          </cell>
          <cell r="B7774" t="str">
            <v>VINO TRAPICHE ASTICA CAB/MALBEC 750ML</v>
          </cell>
          <cell r="C7774" t="str">
            <v>ABARROTES BEBIBLES</v>
          </cell>
          <cell r="D7774">
            <v>16.5</v>
          </cell>
          <cell r="E7774" t="str">
            <v>Flujo Continuo</v>
          </cell>
        </row>
        <row r="7775">
          <cell r="A7775">
            <v>991237</v>
          </cell>
          <cell r="B7775" t="str">
            <v>VINO SEPTIMA CABERNET FRANC 750ML</v>
          </cell>
          <cell r="C7775" t="str">
            <v>ABARROTES BEBIBLES</v>
          </cell>
          <cell r="D7775">
            <v>38.1</v>
          </cell>
          <cell r="E7775" t="str">
            <v>Flujo Continuo</v>
          </cell>
        </row>
        <row r="7776">
          <cell r="A7776">
            <v>991238</v>
          </cell>
          <cell r="B7776" t="str">
            <v>VINO SEPTIMA SAUVIGNON BLANC 750ML</v>
          </cell>
          <cell r="C7776" t="str">
            <v>ABARROTES BEBIBLES</v>
          </cell>
          <cell r="D7776">
            <v>35.950000000000003</v>
          </cell>
          <cell r="E7776" t="str">
            <v>Flujo Continuo</v>
          </cell>
        </row>
        <row r="7777">
          <cell r="A7777">
            <v>991240</v>
          </cell>
          <cell r="B7777" t="str">
            <v>KONZIL UR SH NUTRICION 340 ML</v>
          </cell>
          <cell r="C7777" t="str">
            <v>ABARROTES NO COMESTIBLES</v>
          </cell>
          <cell r="D7777">
            <v>8.64</v>
          </cell>
          <cell r="E7777" t="str">
            <v>Flujo Continuo</v>
          </cell>
        </row>
        <row r="7778">
          <cell r="A7778">
            <v>991241</v>
          </cell>
          <cell r="B7778" t="str">
            <v>KONZIL UR ACO NUTRICION 340 ML</v>
          </cell>
          <cell r="C7778" t="str">
            <v>ABARROTES NO COMESTIBLES</v>
          </cell>
          <cell r="D7778">
            <v>14.31</v>
          </cell>
          <cell r="E7778" t="str">
            <v>Flujo Continuo</v>
          </cell>
        </row>
        <row r="7779">
          <cell r="A7779">
            <v>991426</v>
          </cell>
          <cell r="B7779" t="str">
            <v>AMMENS OF.ORIGI SH400ML+SHDOY400ML+TAL60</v>
          </cell>
          <cell r="C7779" t="str">
            <v>ABARROTES NO COMESTIBLES</v>
          </cell>
          <cell r="D7779">
            <v>21.75</v>
          </cell>
          <cell r="E7779" t="str">
            <v>Flujo Continuo</v>
          </cell>
        </row>
        <row r="7780">
          <cell r="A7780">
            <v>991435</v>
          </cell>
          <cell r="B7780" t="str">
            <v>MACA NEGRA ORGANICA INKAFOREST 200GR</v>
          </cell>
          <cell r="C7780" t="str">
            <v>ABARROTES COMESTIBLES</v>
          </cell>
          <cell r="D7780">
            <v>14.07</v>
          </cell>
          <cell r="E7780" t="str">
            <v>Flujo Continuo</v>
          </cell>
        </row>
        <row r="7781">
          <cell r="A7781">
            <v>991438</v>
          </cell>
          <cell r="B7781" t="str">
            <v>INF. DE HOJA MANGO&amp;PIÑA LA FIDELIA 78GR</v>
          </cell>
          <cell r="C7781" t="str">
            <v>ABARROTES COMESTIBLES</v>
          </cell>
          <cell r="D7781">
            <v>25.38</v>
          </cell>
          <cell r="E7781" t="str">
            <v>Flujo Continuo</v>
          </cell>
        </row>
        <row r="7782">
          <cell r="A7782">
            <v>991439</v>
          </cell>
          <cell r="B7782" t="str">
            <v>INF. DE HOJA CEREZO&amp;CAMU LA FIDELIA 80GR</v>
          </cell>
          <cell r="C7782" t="str">
            <v>ABARROTES COMESTIBLES</v>
          </cell>
          <cell r="D7782">
            <v>25.38</v>
          </cell>
          <cell r="E7782" t="str">
            <v>Flujo Continuo</v>
          </cell>
        </row>
        <row r="7783">
          <cell r="A7783">
            <v>991440</v>
          </cell>
          <cell r="B7783" t="str">
            <v>INF. DE HOJA PIÑA&amp;SAUCO LA FIDELIA 74GR</v>
          </cell>
          <cell r="C7783" t="str">
            <v>ABARROTES COMESTIBLES</v>
          </cell>
          <cell r="D7783">
            <v>25.38</v>
          </cell>
          <cell r="E7783" t="str">
            <v>Flujo Continuo</v>
          </cell>
        </row>
        <row r="7784">
          <cell r="A7784">
            <v>991441</v>
          </cell>
          <cell r="B7784" t="str">
            <v>INF. DE HOJA NIBS&amp;CACAO LA FIDELIA 64GR</v>
          </cell>
          <cell r="C7784" t="str">
            <v>ABARROTES COMESTIBLES</v>
          </cell>
          <cell r="D7784">
            <v>25.38</v>
          </cell>
          <cell r="E7784" t="str">
            <v>Flujo Continuo</v>
          </cell>
        </row>
        <row r="7785">
          <cell r="A7785">
            <v>991442</v>
          </cell>
          <cell r="B7785" t="str">
            <v>PAPA MIX 160G + CAMOTES 160G TIYAPUY</v>
          </cell>
          <cell r="C7785" t="str">
            <v>ABARROTES COMESTIBLES</v>
          </cell>
          <cell r="D7785">
            <v>7.65</v>
          </cell>
          <cell r="E7785" t="str">
            <v>Flujo Continuo</v>
          </cell>
        </row>
        <row r="7786">
          <cell r="A7786">
            <v>991443</v>
          </cell>
          <cell r="B7786" t="str">
            <v>PACK LONCHERA TIYAPUY X6UN</v>
          </cell>
          <cell r="C7786" t="str">
            <v>ABARROTES COMESTIBLES</v>
          </cell>
          <cell r="D7786">
            <v>7.65</v>
          </cell>
          <cell r="E7786" t="str">
            <v>Flujo Continuo</v>
          </cell>
        </row>
        <row r="7787">
          <cell r="A7787">
            <v>991444</v>
          </cell>
          <cell r="B7787" t="str">
            <v>PAPAS NATIVAS FIESTAS PATRIAS LATA X400G</v>
          </cell>
          <cell r="C7787" t="str">
            <v>ABARROTES COMESTIBLES</v>
          </cell>
          <cell r="D7787">
            <v>21.9</v>
          </cell>
          <cell r="E7787" t="str">
            <v>Flujo Continuo</v>
          </cell>
        </row>
        <row r="7788">
          <cell r="A7788">
            <v>991456</v>
          </cell>
          <cell r="B7788" t="str">
            <v>CHOCOLATE SNICKERS DISPLAY 516G 24X21.5G</v>
          </cell>
          <cell r="C7788" t="str">
            <v>ABARROTES COMESTIBLES</v>
          </cell>
          <cell r="D7788">
            <v>21.97</v>
          </cell>
          <cell r="E7788" t="str">
            <v>Flujo Continuo</v>
          </cell>
        </row>
        <row r="7789">
          <cell r="A7789">
            <v>991459</v>
          </cell>
          <cell r="B7789" t="str">
            <v>FM BASIC HYA ACID MASK SACHET 10ML</v>
          </cell>
          <cell r="C7789" t="str">
            <v>ABARROTES NO COMESTIBLES</v>
          </cell>
          <cell r="D7789">
            <v>4.09</v>
          </cell>
          <cell r="E7789" t="str">
            <v>Flujo Continuo</v>
          </cell>
        </row>
        <row r="7790">
          <cell r="A7790">
            <v>991460</v>
          </cell>
          <cell r="B7790" t="str">
            <v>FM BASIC PEPTIDES MASK SACHET 10ML</v>
          </cell>
          <cell r="C7790" t="str">
            <v>ABARROTES NO COMESTIBLES</v>
          </cell>
          <cell r="D7790">
            <v>4.09</v>
          </cell>
          <cell r="E7790" t="str">
            <v>Flujo Continuo</v>
          </cell>
        </row>
        <row r="7791">
          <cell r="A7791">
            <v>991461</v>
          </cell>
          <cell r="B7791" t="str">
            <v>FM BASIC CERAMIDE MASK SACHET 10ML</v>
          </cell>
          <cell r="C7791" t="str">
            <v>ABARROTES NO COMESTIBLES</v>
          </cell>
          <cell r="D7791">
            <v>4.09</v>
          </cell>
          <cell r="E7791" t="str">
            <v>Flujo Continuo</v>
          </cell>
        </row>
        <row r="7792">
          <cell r="A7792">
            <v>991462</v>
          </cell>
          <cell r="B7792" t="str">
            <v>FM BASIC VITAMIC C MASK SACHET 10ML</v>
          </cell>
          <cell r="C7792" t="str">
            <v>ABARROTES NO COMESTIBLES</v>
          </cell>
          <cell r="D7792">
            <v>4.09</v>
          </cell>
          <cell r="E7792" t="str">
            <v>Flujo Continuo</v>
          </cell>
        </row>
        <row r="7793">
          <cell r="A7793">
            <v>991463</v>
          </cell>
          <cell r="B7793" t="str">
            <v>VEET PURE CREMA PIEL NORMAL X 100ML</v>
          </cell>
          <cell r="C7793" t="str">
            <v>ABARROTES NO COMESTIBLES</v>
          </cell>
          <cell r="D7793">
            <v>17.809999999999999</v>
          </cell>
          <cell r="E7793" t="str">
            <v>Flujo Continuo</v>
          </cell>
        </row>
        <row r="7794">
          <cell r="A7794">
            <v>991464</v>
          </cell>
          <cell r="B7794" t="str">
            <v>VEET PURE CREMA PIEL SENSIBLE X 100ML</v>
          </cell>
          <cell r="C7794" t="str">
            <v>ABARROTES NO COMESTIBLES</v>
          </cell>
          <cell r="D7794">
            <v>17.809999999999999</v>
          </cell>
          <cell r="E7794" t="str">
            <v>Flujo Continuo</v>
          </cell>
        </row>
        <row r="7795">
          <cell r="A7795">
            <v>991466</v>
          </cell>
          <cell r="B7795" t="str">
            <v>CHAMPIÑONES  ENTEROS LATA ODS 425G</v>
          </cell>
          <cell r="C7795" t="str">
            <v>ABARROTES COMESTIBLES</v>
          </cell>
          <cell r="D7795">
            <v>5.3</v>
          </cell>
          <cell r="E7795" t="str">
            <v>Flujo Continuo</v>
          </cell>
        </row>
        <row r="7796">
          <cell r="A7796">
            <v>991467</v>
          </cell>
          <cell r="B7796" t="str">
            <v>SALSA AVOCADO PALTA DIP MILD HERDEZ 425G</v>
          </cell>
          <cell r="C7796" t="str">
            <v>ABARROTES COMESTIBLES</v>
          </cell>
          <cell r="D7796">
            <v>15</v>
          </cell>
          <cell r="E7796" t="str">
            <v>Flujo Continuo</v>
          </cell>
        </row>
        <row r="7797">
          <cell r="A7797">
            <v>991468</v>
          </cell>
          <cell r="B7797" t="str">
            <v>SALSA AVOCADO HOT SAUCE HERDEZ 142G</v>
          </cell>
          <cell r="C7797" t="str">
            <v>ABARROTES COMESTIBLES</v>
          </cell>
          <cell r="D7797">
            <v>8.84</v>
          </cell>
          <cell r="E7797" t="str">
            <v>Flujo Continuo</v>
          </cell>
        </row>
        <row r="7798">
          <cell r="A7798">
            <v>991469</v>
          </cell>
          <cell r="B7798" t="str">
            <v>SALSA BLANCA CASA VERDE 325G</v>
          </cell>
          <cell r="C7798" t="str">
            <v>ABARROTES COMESTIBLES</v>
          </cell>
          <cell r="D7798">
            <v>7.65</v>
          </cell>
          <cell r="E7798" t="str">
            <v>Flujo Continuo</v>
          </cell>
        </row>
        <row r="7799">
          <cell r="A7799">
            <v>991488</v>
          </cell>
          <cell r="B7799" t="str">
            <v>BEBIDA LONDA CRANBERRY LIGHT 500ML</v>
          </cell>
          <cell r="C7799" t="str">
            <v>ABARROTES BEBIBLES</v>
          </cell>
          <cell r="D7799">
            <v>2.83</v>
          </cell>
          <cell r="E7799" t="str">
            <v>Flujo Continuo</v>
          </cell>
        </row>
        <row r="7800">
          <cell r="A7800">
            <v>991489</v>
          </cell>
          <cell r="B7800" t="str">
            <v>BEBIDA LONDA CRANBERRY GREEN TEA 1L</v>
          </cell>
          <cell r="C7800" t="str">
            <v>ABARROTES BEBIBLES</v>
          </cell>
          <cell r="D7800">
            <v>5.01</v>
          </cell>
          <cell r="E7800" t="str">
            <v>Flujo Continuo</v>
          </cell>
        </row>
        <row r="7801">
          <cell r="A7801">
            <v>991490</v>
          </cell>
          <cell r="B7801" t="str">
            <v>RTD WASSKA HAPPY PUNCH PIÑA COL.LT 355ML</v>
          </cell>
          <cell r="C7801" t="str">
            <v>ABARROTES BEBIBLES</v>
          </cell>
          <cell r="D7801">
            <v>4.09</v>
          </cell>
          <cell r="E7801" t="str">
            <v>Flujo Continuo</v>
          </cell>
        </row>
        <row r="7802">
          <cell r="A7802">
            <v>991491</v>
          </cell>
          <cell r="B7802" t="str">
            <v>RTD WASSKA HAPPY PUNCH MARACUYA LT 355ML</v>
          </cell>
          <cell r="C7802" t="str">
            <v>ABARROTES BEBIBLES</v>
          </cell>
          <cell r="D7802">
            <v>4.09</v>
          </cell>
          <cell r="E7802" t="str">
            <v>Flujo Continuo</v>
          </cell>
        </row>
        <row r="7803">
          <cell r="A7803">
            <v>991577</v>
          </cell>
          <cell r="B7803" t="str">
            <v>BABARIA GEL DE DUCHA COCO Y VAINILLA X1L</v>
          </cell>
          <cell r="C7803" t="str">
            <v>ABARROTES NO COMESTIBLES</v>
          </cell>
          <cell r="D7803">
            <v>13.02</v>
          </cell>
          <cell r="E7803" t="str">
            <v>Flujo Continuo</v>
          </cell>
        </row>
        <row r="7804">
          <cell r="A7804">
            <v>991591</v>
          </cell>
          <cell r="B7804" t="str">
            <v>PAPEL ANTIADHERENTE PARA AIR FRYER UTHIL</v>
          </cell>
          <cell r="C7804" t="str">
            <v>HOGAR</v>
          </cell>
          <cell r="D7804">
            <v>6</v>
          </cell>
          <cell r="E7804" t="str">
            <v>Flujo Continuo</v>
          </cell>
        </row>
        <row r="7805">
          <cell r="A7805">
            <v>991640</v>
          </cell>
          <cell r="B7805" t="str">
            <v>CEREAL FRUTYCOLOR BOLSA CUISINE&amp;CO 250G</v>
          </cell>
          <cell r="C7805" t="str">
            <v>ABARROTES COMESTIBLES</v>
          </cell>
          <cell r="D7805">
            <v>5</v>
          </cell>
          <cell r="E7805" t="str">
            <v>Flujo Continuo</v>
          </cell>
        </row>
        <row r="7806">
          <cell r="A7806">
            <v>991755</v>
          </cell>
          <cell r="B7806" t="str">
            <v>STICKS CREMA DE CASTAÑA LA IBÉRICA X350G</v>
          </cell>
          <cell r="C7806" t="str">
            <v>ABARROTES COMESTIBLES</v>
          </cell>
          <cell r="D7806">
            <v>21.15</v>
          </cell>
          <cell r="E7806" t="str">
            <v>Flujo Continuo</v>
          </cell>
        </row>
        <row r="7807">
          <cell r="A7807">
            <v>991773</v>
          </cell>
          <cell r="B7807" t="str">
            <v>VINO DEMUERTE ROSE 750ML</v>
          </cell>
          <cell r="C7807" t="str">
            <v>ABARROTES BEBIBLES</v>
          </cell>
          <cell r="D7807">
            <v>54.44</v>
          </cell>
          <cell r="E7807" t="str">
            <v>Flujo Continuo</v>
          </cell>
        </row>
        <row r="7808">
          <cell r="A7808">
            <v>991774</v>
          </cell>
          <cell r="B7808" t="str">
            <v>VINO DEMUERTE WHITE 750ML</v>
          </cell>
          <cell r="C7808" t="str">
            <v>ABARROTES BEBIBLES</v>
          </cell>
          <cell r="D7808">
            <v>54.44</v>
          </cell>
          <cell r="E7808" t="str">
            <v>Flujo Continuo</v>
          </cell>
        </row>
        <row r="7809">
          <cell r="A7809">
            <v>991775</v>
          </cell>
          <cell r="B7809" t="str">
            <v>VINO SANTIAGO QUEIROLO BORGOÑA 2LT</v>
          </cell>
          <cell r="C7809" t="str">
            <v>ABARROTES BEBIBLES</v>
          </cell>
          <cell r="D7809">
            <v>28.5</v>
          </cell>
          <cell r="E7809" t="str">
            <v>Flujo Continuo</v>
          </cell>
        </row>
        <row r="7810">
          <cell r="A7810">
            <v>991776</v>
          </cell>
          <cell r="B7810" t="str">
            <v>VINO SANTIAGO QUEIROLO BORGOÑA 4LT</v>
          </cell>
          <cell r="C7810" t="str">
            <v>ABARROTES BEBIBLES</v>
          </cell>
          <cell r="D7810">
            <v>54.24</v>
          </cell>
          <cell r="E7810" t="str">
            <v>Flujo Continuo</v>
          </cell>
        </row>
        <row r="7811">
          <cell r="A7811">
            <v>991777</v>
          </cell>
          <cell r="B7811" t="str">
            <v>VINO SANTIAGO QUEIROLO MAGDALENA 2LT</v>
          </cell>
          <cell r="C7811" t="str">
            <v>ABARROTES BEBIBLES</v>
          </cell>
          <cell r="D7811">
            <v>28.5</v>
          </cell>
          <cell r="E7811" t="str">
            <v>Flujo Continuo</v>
          </cell>
        </row>
        <row r="7812">
          <cell r="A7812">
            <v>991778</v>
          </cell>
          <cell r="B7812" t="str">
            <v>VINO SANTIAGO QUEIROLO MAGDALENA 4LT</v>
          </cell>
          <cell r="C7812" t="str">
            <v>ABARROTES BEBIBLES</v>
          </cell>
          <cell r="D7812">
            <v>54.24</v>
          </cell>
          <cell r="E7812" t="str">
            <v>Flujo Continuo</v>
          </cell>
        </row>
        <row r="7813">
          <cell r="A7813">
            <v>991779</v>
          </cell>
          <cell r="B7813" t="str">
            <v>VINO SANTIAGO QUEIROLO ROSE 2LT</v>
          </cell>
          <cell r="C7813" t="str">
            <v>ABARROTES BEBIBLES</v>
          </cell>
          <cell r="D7813">
            <v>28.5</v>
          </cell>
          <cell r="E7813" t="str">
            <v>Flujo Continuo</v>
          </cell>
        </row>
        <row r="7814">
          <cell r="A7814">
            <v>991780</v>
          </cell>
          <cell r="B7814" t="str">
            <v>VINO SANTIAGO QUEIROLO ROSE 4LT</v>
          </cell>
          <cell r="C7814" t="str">
            <v>ABARROTES BEBIBLES</v>
          </cell>
          <cell r="D7814">
            <v>54.24</v>
          </cell>
          <cell r="E7814" t="str">
            <v>Flujo Continuo</v>
          </cell>
        </row>
        <row r="7815">
          <cell r="A7815">
            <v>991781</v>
          </cell>
          <cell r="B7815" t="str">
            <v>QUITAMANCHA VANISH ROSADO 120GR DOYPACK</v>
          </cell>
          <cell r="C7815" t="str">
            <v>ABARROTES NO COMESTIBLES</v>
          </cell>
          <cell r="D7815">
            <v>6.4</v>
          </cell>
          <cell r="E7815" t="str">
            <v>Flujo Continuo</v>
          </cell>
        </row>
        <row r="7816">
          <cell r="A7816">
            <v>991782</v>
          </cell>
          <cell r="B7816" t="str">
            <v>QUITAMANCHA VANISH BLANCO 120GR DOYPACK</v>
          </cell>
          <cell r="C7816" t="str">
            <v>ABARROTES NO COMESTIBLES</v>
          </cell>
          <cell r="D7816">
            <v>6.4</v>
          </cell>
          <cell r="E7816" t="str">
            <v>Flujo Continuo</v>
          </cell>
        </row>
        <row r="7817">
          <cell r="A7817">
            <v>991783</v>
          </cell>
          <cell r="B7817" t="str">
            <v>SCUNCI 6PK ASSORTED SCRUNCHIES GDE</v>
          </cell>
          <cell r="C7817" t="str">
            <v>ABARROTES NO COMESTIBLES</v>
          </cell>
          <cell r="D7817">
            <v>11.81</v>
          </cell>
          <cell r="E7817" t="str">
            <v>Flujo Continuo</v>
          </cell>
        </row>
        <row r="7818">
          <cell r="A7818">
            <v>991784</v>
          </cell>
          <cell r="B7818" t="str">
            <v>SCUNCI 3PK OPEN CUT RECTANGLE CLAW CLIP</v>
          </cell>
          <cell r="C7818" t="str">
            <v>ABARROTES NO COMESTIBLES</v>
          </cell>
          <cell r="D7818">
            <v>14.77</v>
          </cell>
          <cell r="E7818" t="str">
            <v>Flujo Continuo</v>
          </cell>
        </row>
        <row r="7819">
          <cell r="A7819">
            <v>991785</v>
          </cell>
          <cell r="B7819" t="str">
            <v>VEET PURE CREMA PIEL NORMAL X 200ML</v>
          </cell>
          <cell r="C7819" t="str">
            <v>ABARROTES NO COMESTIBLES</v>
          </cell>
          <cell r="D7819">
            <v>26.8</v>
          </cell>
          <cell r="E7819" t="str">
            <v>Flujo Continuo</v>
          </cell>
        </row>
        <row r="7820">
          <cell r="A7820">
            <v>987090</v>
          </cell>
          <cell r="B7820" t="str">
            <v>VINO MONTGRAS DE VINE RSV SAUV.BL 750ML</v>
          </cell>
          <cell r="C7820" t="str">
            <v>ABARROTES BEBIBLES</v>
          </cell>
          <cell r="D7820">
            <v>41.22</v>
          </cell>
          <cell r="E7820" t="str">
            <v>Almacenado</v>
          </cell>
        </row>
        <row r="7821">
          <cell r="A7821">
            <v>991786</v>
          </cell>
          <cell r="B7821" t="str">
            <v>VEET PURE CREMA PIEL SENSIBLE X 200ML</v>
          </cell>
          <cell r="C7821" t="str">
            <v>ABARROTES NO COMESTIBLES</v>
          </cell>
          <cell r="D7821">
            <v>26.8</v>
          </cell>
          <cell r="E7821" t="str">
            <v>Flujo Continuo</v>
          </cell>
        </row>
        <row r="7822">
          <cell r="A7822">
            <v>991787</v>
          </cell>
          <cell r="B7822" t="str">
            <v>VEET PURE CREMA PIEL KIT FACIAL 2X50ML</v>
          </cell>
          <cell r="C7822" t="str">
            <v>ABARROTES NO COMESTIBLES</v>
          </cell>
          <cell r="D7822">
            <v>38.159999999999997</v>
          </cell>
          <cell r="E7822" t="str">
            <v>Flujo Continuo</v>
          </cell>
        </row>
        <row r="7823">
          <cell r="A7823">
            <v>991791</v>
          </cell>
          <cell r="B7823" t="str">
            <v>VERMOUTH DOLIN DE CHAMBERY ROUGE BT750ML</v>
          </cell>
          <cell r="C7823" t="str">
            <v>ABARROTES BEBIBLES</v>
          </cell>
          <cell r="D7823">
            <v>60.01</v>
          </cell>
          <cell r="E7823" t="str">
            <v>Flujo Continuo</v>
          </cell>
        </row>
        <row r="7824">
          <cell r="A7824">
            <v>991792</v>
          </cell>
          <cell r="B7824" t="str">
            <v>VERMOUTH DOLIN DE CHAMBERY DRY BOT 750ML</v>
          </cell>
          <cell r="C7824" t="str">
            <v>ABARROTES BEBIBLES</v>
          </cell>
          <cell r="D7824">
            <v>60.01</v>
          </cell>
          <cell r="E7824" t="str">
            <v>Flujo Continuo</v>
          </cell>
        </row>
        <row r="7825">
          <cell r="A7825">
            <v>991793</v>
          </cell>
          <cell r="B7825" t="str">
            <v>DETERGENTE DOYPACK ETERNA 1.8L</v>
          </cell>
          <cell r="C7825" t="str">
            <v>ABARROTES NO COMESTIBLES</v>
          </cell>
          <cell r="D7825">
            <v>12.99</v>
          </cell>
          <cell r="E7825" t="str">
            <v>Flujo Continuo</v>
          </cell>
        </row>
        <row r="7826">
          <cell r="A7826">
            <v>991824</v>
          </cell>
          <cell r="B7826" t="str">
            <v>TINTE PALETTE ICC 5-60 CHOCOLATE MOCCA</v>
          </cell>
          <cell r="C7826" t="str">
            <v>ABARROTES NO COMESTIBLES</v>
          </cell>
          <cell r="D7826">
            <v>13.61</v>
          </cell>
          <cell r="E7826" t="str">
            <v>Flujo Continuo</v>
          </cell>
        </row>
        <row r="7827">
          <cell r="A7827">
            <v>991825</v>
          </cell>
          <cell r="B7827" t="str">
            <v>TINTE PALETTE ICC 6-460 CHOCOLATE AVELL</v>
          </cell>
          <cell r="C7827" t="str">
            <v>ABARROTES NO COMESTIBLES</v>
          </cell>
          <cell r="D7827">
            <v>13.61</v>
          </cell>
          <cell r="E7827" t="str">
            <v>Flujo Continuo</v>
          </cell>
        </row>
        <row r="7828">
          <cell r="A7828">
            <v>991828</v>
          </cell>
          <cell r="B7828" t="str">
            <v>VINO BARON DE CHIREL TINTO 750ML</v>
          </cell>
          <cell r="C7828" t="str">
            <v>ABARROTES BEBIBLES</v>
          </cell>
          <cell r="D7828">
            <v>324.08</v>
          </cell>
          <cell r="E7828" t="str">
            <v>Flujo Continuo</v>
          </cell>
        </row>
        <row r="7829">
          <cell r="A7829">
            <v>991829</v>
          </cell>
          <cell r="B7829" t="str">
            <v>VINO BARON DE CHIREL BLANC 750ML</v>
          </cell>
          <cell r="C7829" t="str">
            <v>ABARROTES BEBIBLES</v>
          </cell>
          <cell r="D7829">
            <v>144</v>
          </cell>
          <cell r="E7829" t="str">
            <v>Flujo Continuo</v>
          </cell>
        </row>
        <row r="7830">
          <cell r="A7830">
            <v>991830</v>
          </cell>
          <cell r="B7830" t="str">
            <v>VINO MARQUES DE RISCAL RESERVA 1.5LT</v>
          </cell>
          <cell r="C7830" t="str">
            <v>ABARROTES BEBIBLES</v>
          </cell>
          <cell r="D7830">
            <v>143.09</v>
          </cell>
          <cell r="E7830" t="str">
            <v>Flujo Continuo</v>
          </cell>
        </row>
        <row r="7831">
          <cell r="A7831">
            <v>991831</v>
          </cell>
          <cell r="B7831" t="str">
            <v>VINO LOS PASOS CHARDONNAY-SEMILLON 750ML</v>
          </cell>
          <cell r="C7831" t="str">
            <v>ABARROTES BEBIBLES</v>
          </cell>
          <cell r="D7831">
            <v>28.74</v>
          </cell>
          <cell r="E7831" t="str">
            <v>Flujo Continuo</v>
          </cell>
        </row>
        <row r="7832">
          <cell r="A7832">
            <v>991832</v>
          </cell>
          <cell r="B7832" t="str">
            <v>VINO LOS PASOS MALBEC 750ML</v>
          </cell>
          <cell r="C7832" t="str">
            <v>ABARROTES BEBIBLES</v>
          </cell>
          <cell r="D7832">
            <v>28.74</v>
          </cell>
          <cell r="E7832" t="str">
            <v>Flujo Continuo</v>
          </cell>
        </row>
        <row r="7833">
          <cell r="A7833">
            <v>991833</v>
          </cell>
          <cell r="B7833" t="str">
            <v>VINO PROTOS CRIANZA 375ML</v>
          </cell>
          <cell r="C7833" t="str">
            <v>ABARROTES BEBIBLES</v>
          </cell>
          <cell r="D7833">
            <v>46.75</v>
          </cell>
          <cell r="E7833" t="str">
            <v>Flujo Continuo</v>
          </cell>
        </row>
        <row r="7834">
          <cell r="A7834">
            <v>991937</v>
          </cell>
          <cell r="B7834" t="str">
            <v>CAJA CURITAS FROZEN 20UNDS</v>
          </cell>
          <cell r="C7834" t="str">
            <v>ABARROTES NO COMESTIBLES</v>
          </cell>
          <cell r="D7834">
            <v>12.4</v>
          </cell>
          <cell r="E7834" t="str">
            <v>Flujo Continuo</v>
          </cell>
        </row>
        <row r="7835">
          <cell r="A7835">
            <v>991938</v>
          </cell>
          <cell r="B7835" t="str">
            <v>CAJA CURITAS MARVEL 20UNDS</v>
          </cell>
          <cell r="C7835" t="str">
            <v>ABARROTES NO COMESTIBLES</v>
          </cell>
          <cell r="D7835">
            <v>12.4</v>
          </cell>
          <cell r="E7835" t="str">
            <v>Flujo Continuo</v>
          </cell>
        </row>
        <row r="7836">
          <cell r="A7836">
            <v>991943</v>
          </cell>
          <cell r="B7836" t="str">
            <v>BEBIDA AVENA ORIGEN NATURES HEART 946ML</v>
          </cell>
          <cell r="C7836" t="str">
            <v>ABARROTES COMESTIBLES</v>
          </cell>
          <cell r="D7836">
            <v>7.46</v>
          </cell>
          <cell r="E7836" t="str">
            <v>Flujo Continuo</v>
          </cell>
        </row>
        <row r="7837">
          <cell r="A7837">
            <v>991944</v>
          </cell>
          <cell r="B7837" t="str">
            <v>TIO NACHO SHAMPOO ANTICANAS 415 ML</v>
          </cell>
          <cell r="C7837" t="str">
            <v>ABARROTES NO COMESTIBLES</v>
          </cell>
          <cell r="D7837">
            <v>21.79</v>
          </cell>
          <cell r="E7837" t="str">
            <v>Flujo Continuo</v>
          </cell>
        </row>
        <row r="7838">
          <cell r="A7838">
            <v>991945</v>
          </cell>
          <cell r="B7838" t="str">
            <v>TIO NACHO ACONDICIONADOR ANTICANAS 415ML</v>
          </cell>
          <cell r="C7838" t="str">
            <v>ABARROTES NO COMESTIBLES</v>
          </cell>
          <cell r="D7838">
            <v>21.79</v>
          </cell>
          <cell r="E7838" t="str">
            <v>Flujo Continuo</v>
          </cell>
        </row>
        <row r="7839">
          <cell r="A7839">
            <v>991965</v>
          </cell>
          <cell r="B7839" t="str">
            <v>MIX  DE PIMIENTAS ENTERAS CUISINE&amp;CO 45G</v>
          </cell>
          <cell r="C7839" t="str">
            <v>ABARROTES COMESTIBLES</v>
          </cell>
          <cell r="D7839">
            <v>5.8</v>
          </cell>
          <cell r="E7839" t="str">
            <v>Flujo Continuo</v>
          </cell>
        </row>
        <row r="7840">
          <cell r="A7840">
            <v>991971</v>
          </cell>
          <cell r="B7840" t="str">
            <v>ESCOBA GRANDAZA VIRUTEX</v>
          </cell>
          <cell r="C7840" t="str">
            <v>ABARROTES NO COMESTIBLES</v>
          </cell>
          <cell r="D7840">
            <v>10.5</v>
          </cell>
          <cell r="E7840" t="str">
            <v>Flujo Continuo</v>
          </cell>
        </row>
        <row r="7841">
          <cell r="A7841">
            <v>991972</v>
          </cell>
          <cell r="B7841" t="str">
            <v>VASO 16OZ CRISTAL RESQ</v>
          </cell>
          <cell r="C7841" t="str">
            <v>PRODUCCION Y ELABORADOS</v>
          </cell>
          <cell r="D7841">
            <v>0.38</v>
          </cell>
          <cell r="E7841" t="str">
            <v>Flujo Continuo</v>
          </cell>
        </row>
        <row r="7842">
          <cell r="A7842">
            <v>991973</v>
          </cell>
          <cell r="B7842" t="str">
            <v>DOMO CRISTAL S/PERF P. VASO RESQ 16OZ</v>
          </cell>
          <cell r="C7842" t="str">
            <v>PRODUCCION Y ELABORADOS</v>
          </cell>
          <cell r="D7842">
            <v>0.11</v>
          </cell>
          <cell r="E7842" t="str">
            <v>Flujo Continuo</v>
          </cell>
        </row>
        <row r="7843">
          <cell r="A7843">
            <v>991998</v>
          </cell>
          <cell r="B7843" t="str">
            <v>ANIS NAJAR SECO X 125 ML</v>
          </cell>
          <cell r="C7843" t="str">
            <v>ABARROTES BEBIBLES</v>
          </cell>
          <cell r="D7843">
            <v>7.47</v>
          </cell>
          <cell r="E7843" t="str">
            <v>Flujo Continuo</v>
          </cell>
        </row>
        <row r="7844">
          <cell r="A7844">
            <v>991999</v>
          </cell>
          <cell r="B7844" t="str">
            <v>ANIS NAJAR SEMI DULCE X 125 ML</v>
          </cell>
          <cell r="C7844" t="str">
            <v>ABARROTES BEBIBLES</v>
          </cell>
          <cell r="D7844">
            <v>7.47</v>
          </cell>
          <cell r="E7844" t="str">
            <v>Flujo Continuo</v>
          </cell>
        </row>
        <row r="7845">
          <cell r="A7845">
            <v>992000</v>
          </cell>
          <cell r="B7845" t="str">
            <v>ANIS NAJAR CREMA X 125 ML</v>
          </cell>
          <cell r="C7845" t="str">
            <v>ABARROTES BEBIBLES</v>
          </cell>
          <cell r="D7845">
            <v>8.23</v>
          </cell>
          <cell r="E7845" t="str">
            <v>Flujo Continuo</v>
          </cell>
        </row>
        <row r="7846">
          <cell r="A7846">
            <v>992001</v>
          </cell>
          <cell r="B7846" t="str">
            <v>RON VIEJO DE CALDAS ROBLE BLANCO X 750ML</v>
          </cell>
          <cell r="C7846" t="str">
            <v>ABARROTES BEBIBLES</v>
          </cell>
          <cell r="D7846">
            <v>21.78</v>
          </cell>
          <cell r="E7846" t="str">
            <v>Flujo Continuo</v>
          </cell>
        </row>
        <row r="7847">
          <cell r="A7847">
            <v>992014</v>
          </cell>
          <cell r="B7847" t="str">
            <v>PIMIENTA BLANCA ENTERA CUISINE&amp;CO 45G</v>
          </cell>
          <cell r="C7847" t="str">
            <v>ABARROTES COMESTIBLES</v>
          </cell>
          <cell r="D7847">
            <v>5.8</v>
          </cell>
          <cell r="E7847" t="str">
            <v>Flujo Continuo</v>
          </cell>
        </row>
        <row r="7848">
          <cell r="A7848">
            <v>992016</v>
          </cell>
          <cell r="B7848" t="str">
            <v>GOMAS TRULULU SPLASH 90G</v>
          </cell>
          <cell r="C7848" t="str">
            <v>ABARROTES COMESTIBLES</v>
          </cell>
          <cell r="D7848">
            <v>1.8</v>
          </cell>
          <cell r="E7848" t="str">
            <v>Flujo Continuo</v>
          </cell>
        </row>
        <row r="7849">
          <cell r="A7849">
            <v>992017</v>
          </cell>
          <cell r="B7849" t="str">
            <v>GOMAS TRULULU FRESITAS 90G</v>
          </cell>
          <cell r="C7849" t="str">
            <v>ABARROTES COMESTIBLES</v>
          </cell>
          <cell r="D7849">
            <v>1.8</v>
          </cell>
          <cell r="E7849" t="str">
            <v>Flujo Continuo</v>
          </cell>
        </row>
        <row r="7850">
          <cell r="A7850">
            <v>992018</v>
          </cell>
          <cell r="B7850" t="str">
            <v>CARAMELO BIG BEN CAFE BLSX100U</v>
          </cell>
          <cell r="C7850" t="str">
            <v>ABARROTES COMESTIBLES</v>
          </cell>
          <cell r="D7850">
            <v>9.61</v>
          </cell>
          <cell r="E7850" t="str">
            <v>Flujo Continuo</v>
          </cell>
        </row>
        <row r="7851">
          <cell r="A7851">
            <v>992019</v>
          </cell>
          <cell r="B7851" t="str">
            <v>CJ PERÚ GOLOSINASMIX INTERANDINA X206.5G</v>
          </cell>
          <cell r="C7851" t="str">
            <v>ABARROTES COMESTIBLES</v>
          </cell>
          <cell r="D7851">
            <v>8.9</v>
          </cell>
          <cell r="E7851" t="str">
            <v>Flujo Continuo</v>
          </cell>
        </row>
        <row r="7852">
          <cell r="A7852">
            <v>992022</v>
          </cell>
          <cell r="B7852" t="str">
            <v>SACAGRASA MULTISUPERFICIES 650ML VIRUTEX</v>
          </cell>
          <cell r="C7852" t="str">
            <v>ABARROTES NO COMESTIBLES</v>
          </cell>
          <cell r="D7852">
            <v>6.56</v>
          </cell>
          <cell r="E7852" t="str">
            <v>Flujo Continuo</v>
          </cell>
        </row>
        <row r="7853">
          <cell r="A7853">
            <v>992023</v>
          </cell>
          <cell r="B7853" t="str">
            <v>LIMPIAVIDRIOS MULTISUPERFICIES 650MLVTX</v>
          </cell>
          <cell r="C7853" t="str">
            <v>ABARROTES NO COMESTIBLES</v>
          </cell>
          <cell r="D7853">
            <v>6.56</v>
          </cell>
          <cell r="E7853" t="str">
            <v>Flujo Continuo</v>
          </cell>
        </row>
        <row r="7854">
          <cell r="A7854">
            <v>992024</v>
          </cell>
          <cell r="B7854" t="str">
            <v>LIMPIADOR BAÑO MULTISUPERFICIE 650ML VTX</v>
          </cell>
          <cell r="C7854" t="str">
            <v>ABARROTES NO COMESTIBLES</v>
          </cell>
          <cell r="D7854">
            <v>6.56</v>
          </cell>
          <cell r="E7854" t="str">
            <v>Flujo Continuo</v>
          </cell>
        </row>
        <row r="7855">
          <cell r="A7855">
            <v>992035</v>
          </cell>
          <cell r="B7855" t="str">
            <v>SERUM FACIAL RVTLT RETINOL NOCHE 30ML</v>
          </cell>
          <cell r="C7855" t="str">
            <v>ABARROTES NO COMESTIBLES</v>
          </cell>
          <cell r="D7855">
            <v>66.38</v>
          </cell>
          <cell r="E7855" t="str">
            <v>Flujo Continuo</v>
          </cell>
        </row>
        <row r="7856">
          <cell r="A7856">
            <v>992043</v>
          </cell>
          <cell r="B7856" t="str">
            <v>CANTU CURL ACTIVATOR CREAM AGUACATE</v>
          </cell>
          <cell r="C7856" t="str">
            <v>ABARROTES NO COMESTIBLES</v>
          </cell>
          <cell r="D7856">
            <v>42.9</v>
          </cell>
          <cell r="E7856" t="str">
            <v>Flujo Continuo</v>
          </cell>
        </row>
        <row r="7857">
          <cell r="A7857">
            <v>992044</v>
          </cell>
          <cell r="B7857" t="str">
            <v>CANTU CLEANSING CREAM SHAMPO AGUACATE</v>
          </cell>
          <cell r="C7857" t="str">
            <v>ABARROTES NO COMESTIBLES</v>
          </cell>
          <cell r="D7857">
            <v>33.799999999999997</v>
          </cell>
          <cell r="E7857" t="str">
            <v>Flujo Continuo</v>
          </cell>
        </row>
        <row r="7858">
          <cell r="A7858">
            <v>992045</v>
          </cell>
          <cell r="B7858" t="str">
            <v>CANTU HYDRATE CREAM CONDITIONE AGUACATE</v>
          </cell>
          <cell r="C7858" t="str">
            <v>ABARROTES NO COMESTIBLES</v>
          </cell>
          <cell r="D7858">
            <v>33.799999999999997</v>
          </cell>
          <cell r="E7858" t="str">
            <v>Flujo Continuo</v>
          </cell>
        </row>
        <row r="7859">
          <cell r="A7859">
            <v>992046</v>
          </cell>
          <cell r="B7859" t="str">
            <v>CANTU 18.5 OZ GEL DE AGUACATE</v>
          </cell>
          <cell r="C7859" t="str">
            <v>ABARROTES NO COMESTIBLES</v>
          </cell>
          <cell r="D7859">
            <v>31.2</v>
          </cell>
          <cell r="E7859" t="str">
            <v>Flujo Continuo</v>
          </cell>
        </row>
        <row r="7860">
          <cell r="A7860">
            <v>992421</v>
          </cell>
          <cell r="B7860" t="str">
            <v>PACK CUMBRE 250GR + CHOCOLATE 170 BRITT</v>
          </cell>
          <cell r="C7860" t="str">
            <v>ABARROTES COMESTIBLES</v>
          </cell>
          <cell r="D7860">
            <v>41.47</v>
          </cell>
          <cell r="E7860" t="str">
            <v>Flujo Continuo</v>
          </cell>
        </row>
        <row r="7861">
          <cell r="A7861">
            <v>992422</v>
          </cell>
          <cell r="B7861" t="str">
            <v>INFUSIÓN DIGES-TÉ NATURE'S HEART 20 UN</v>
          </cell>
          <cell r="C7861" t="str">
            <v>ABARROTES COMESTIBLES</v>
          </cell>
          <cell r="D7861">
            <v>7.5</v>
          </cell>
          <cell r="E7861" t="str">
            <v>Flujo Continuo</v>
          </cell>
        </row>
        <row r="7862">
          <cell r="A7862">
            <v>992424</v>
          </cell>
          <cell r="B7862" t="str">
            <v>PACK INFUSIÓN FRUT. ROJOS + JAMAICA NH</v>
          </cell>
          <cell r="C7862" t="str">
            <v>ABARROTES COMESTIBLES</v>
          </cell>
          <cell r="D7862">
            <v>11.95</v>
          </cell>
          <cell r="E7862" t="str">
            <v>Flujo Continuo</v>
          </cell>
        </row>
        <row r="7863">
          <cell r="A7863">
            <v>992431</v>
          </cell>
          <cell r="B7863" t="str">
            <v>PANELA ORGÁNICA ONZA CAJA 50 SOBRES</v>
          </cell>
          <cell r="C7863" t="str">
            <v>ABARROTES COMESTIBLES</v>
          </cell>
          <cell r="D7863">
            <v>6.47</v>
          </cell>
          <cell r="E7863" t="str">
            <v>Flujo Continuo</v>
          </cell>
        </row>
        <row r="7864">
          <cell r="A7864">
            <v>992432</v>
          </cell>
          <cell r="B7864" t="str">
            <v>PANELA ORGÁNICA ONZA DOYPACK 500G</v>
          </cell>
          <cell r="C7864" t="str">
            <v>ABARROTES COMESTIBLES</v>
          </cell>
          <cell r="D7864">
            <v>5.93</v>
          </cell>
          <cell r="E7864" t="str">
            <v>Flujo Continuo</v>
          </cell>
        </row>
        <row r="7865">
          <cell r="A7865">
            <v>992433</v>
          </cell>
          <cell r="B7865" t="str">
            <v>STEVIA ONZA CAJA X 100 SOBRES</v>
          </cell>
          <cell r="C7865" t="str">
            <v>ABARROTES COMESTIBLES</v>
          </cell>
          <cell r="D7865">
            <v>10.68</v>
          </cell>
          <cell r="E7865" t="str">
            <v>Flujo Continuo</v>
          </cell>
        </row>
        <row r="7866">
          <cell r="A7866">
            <v>992434</v>
          </cell>
          <cell r="B7866" t="str">
            <v>STEVIA ONZA POTE X 150 G</v>
          </cell>
          <cell r="C7866" t="str">
            <v>ABARROTES COMESTIBLES</v>
          </cell>
          <cell r="D7866">
            <v>14.77</v>
          </cell>
          <cell r="E7866" t="str">
            <v>Flujo Continuo</v>
          </cell>
        </row>
        <row r="7867">
          <cell r="A7867">
            <v>992435</v>
          </cell>
          <cell r="B7867" t="str">
            <v>STEVIA &amp; PANELA CAJA 50 SOBRES</v>
          </cell>
          <cell r="C7867" t="str">
            <v>ABARROTES COMESTIBLES</v>
          </cell>
          <cell r="D7867">
            <v>11.3</v>
          </cell>
          <cell r="E7867" t="str">
            <v>Flujo Continuo</v>
          </cell>
        </row>
        <row r="7868">
          <cell r="A7868">
            <v>992436</v>
          </cell>
          <cell r="B7868" t="str">
            <v>AZUCAR RUBIA ONZA CAJA X 60 SACHETS</v>
          </cell>
          <cell r="C7868" t="str">
            <v>ABARROTES COMESTIBLES</v>
          </cell>
          <cell r="D7868">
            <v>4.75</v>
          </cell>
          <cell r="E7868" t="str">
            <v>Flujo Continuo</v>
          </cell>
        </row>
        <row r="7869">
          <cell r="A7869">
            <v>992437</v>
          </cell>
          <cell r="B7869" t="str">
            <v>ACEITE DE AJONJOLÍ Y SOYA 270ML BARCIDDA</v>
          </cell>
          <cell r="C7869" t="str">
            <v>ABARROTES COMESTIBLES</v>
          </cell>
          <cell r="D7869">
            <v>7.2</v>
          </cell>
          <cell r="E7869" t="str">
            <v>Flujo Continuo</v>
          </cell>
        </row>
        <row r="7870">
          <cell r="A7870">
            <v>992440</v>
          </cell>
          <cell r="B7870" t="str">
            <v>GALLETAS MINI CHIPS CACAO GULLÓN X200G</v>
          </cell>
          <cell r="C7870" t="str">
            <v>ABARROTES COMESTIBLES</v>
          </cell>
          <cell r="D7870">
            <v>11.8</v>
          </cell>
          <cell r="E7870" t="str">
            <v>Flujo Continuo</v>
          </cell>
        </row>
        <row r="7871">
          <cell r="A7871">
            <v>992441</v>
          </cell>
          <cell r="B7871" t="str">
            <v>GALLETA SANDWICH CHOCO GULLÓN X250G</v>
          </cell>
          <cell r="C7871" t="str">
            <v>ABARROTES COMESTIBLES</v>
          </cell>
          <cell r="D7871">
            <v>10.95</v>
          </cell>
          <cell r="E7871" t="str">
            <v>Flujo Continuo</v>
          </cell>
        </row>
        <row r="7872">
          <cell r="A7872">
            <v>992442</v>
          </cell>
          <cell r="B7872" t="str">
            <v>GALLETAS CHIP CHOCO S/GLUTEN GULLÓN 130G</v>
          </cell>
          <cell r="C7872" t="str">
            <v>ABARROTES COMESTIBLES</v>
          </cell>
          <cell r="D7872">
            <v>7.65</v>
          </cell>
          <cell r="E7872" t="str">
            <v>Flujo Continuo</v>
          </cell>
        </row>
        <row r="7873">
          <cell r="A7873">
            <v>992443</v>
          </cell>
          <cell r="B7873" t="str">
            <v>ARROZ PARA COCINA ORIENTAL MIZU X1KG</v>
          </cell>
          <cell r="C7873" t="str">
            <v>ABARROTES COMESTIBLES</v>
          </cell>
          <cell r="D7873">
            <v>6.8</v>
          </cell>
          <cell r="E7873" t="str">
            <v>Flujo Continuo</v>
          </cell>
        </row>
        <row r="7874">
          <cell r="A7874">
            <v>992450</v>
          </cell>
          <cell r="B7874" t="str">
            <v>TREE HUT BODYWASH COCO  COLADA 532 ML</v>
          </cell>
          <cell r="C7874" t="str">
            <v>ABARROTES NO COMESTIBLES</v>
          </cell>
          <cell r="D7874">
            <v>55.93</v>
          </cell>
          <cell r="E7874" t="str">
            <v>Flujo Continuo</v>
          </cell>
        </row>
        <row r="7875">
          <cell r="A7875">
            <v>992451</v>
          </cell>
          <cell r="B7875" t="str">
            <v>TREE HUT BODYWASH ROSA MARROQUI 532 ML</v>
          </cell>
          <cell r="C7875" t="str">
            <v>ABARROTES NO COMESTIBLES</v>
          </cell>
          <cell r="D7875">
            <v>55.93</v>
          </cell>
          <cell r="E7875" t="str">
            <v>Flujo Continuo</v>
          </cell>
        </row>
        <row r="7876">
          <cell r="A7876">
            <v>992452</v>
          </cell>
          <cell r="B7876" t="str">
            <v>TREE HUT BODYWASH VITAMINA C 532 ML</v>
          </cell>
          <cell r="C7876" t="str">
            <v>ABARROTES NO COMESTIBLES</v>
          </cell>
          <cell r="D7876">
            <v>55.93</v>
          </cell>
          <cell r="E7876" t="str">
            <v>Flujo Continuo</v>
          </cell>
        </row>
        <row r="7877">
          <cell r="A7877">
            <v>992453</v>
          </cell>
          <cell r="B7877" t="str">
            <v>TREE HUT BUTTER COCO COLADA 240 GR</v>
          </cell>
          <cell r="C7877" t="str">
            <v>ABARROTES NO COMESTIBLES</v>
          </cell>
          <cell r="D7877">
            <v>55.93</v>
          </cell>
          <cell r="E7877" t="str">
            <v>Flujo Continuo</v>
          </cell>
        </row>
        <row r="7878">
          <cell r="A7878">
            <v>992454</v>
          </cell>
          <cell r="B7878" t="str">
            <v>TREE HUT FACE SCRUB BLUEBERRY 210 GR</v>
          </cell>
          <cell r="C7878" t="str">
            <v>ABARROTES NO COMESTIBLES</v>
          </cell>
          <cell r="D7878">
            <v>50.4</v>
          </cell>
          <cell r="E7878" t="str">
            <v>Flujo Continuo</v>
          </cell>
        </row>
        <row r="7879">
          <cell r="A7879">
            <v>992520</v>
          </cell>
          <cell r="B7879" t="str">
            <v>FONDY DARK 62% CACAO LA IBERICA X 50G</v>
          </cell>
          <cell r="C7879" t="str">
            <v>ABARROTES COMESTIBLES</v>
          </cell>
          <cell r="D7879">
            <v>4.63</v>
          </cell>
          <cell r="E7879" t="str">
            <v>Flujo Continuo</v>
          </cell>
        </row>
        <row r="7880">
          <cell r="A7880">
            <v>992521</v>
          </cell>
          <cell r="B7880" t="str">
            <v>FONDY DARK 62% CACAO X50G BOLSA X6UN</v>
          </cell>
          <cell r="C7880" t="str">
            <v>ABARROTES COMESTIBLES</v>
          </cell>
          <cell r="D7880">
            <v>24.79</v>
          </cell>
          <cell r="E7880" t="str">
            <v>Flujo Continuo</v>
          </cell>
        </row>
        <row r="7881">
          <cell r="A7881">
            <v>992537</v>
          </cell>
          <cell r="B7881" t="str">
            <v>LIMP ANTIBAC AROMA LAVANDA 900 ML HC</v>
          </cell>
          <cell r="C7881" t="str">
            <v>ABARROTES NO COMESTIBLES</v>
          </cell>
          <cell r="D7881">
            <v>1.47</v>
          </cell>
          <cell r="E7881" t="str">
            <v>Flujo Continuo</v>
          </cell>
        </row>
        <row r="7882">
          <cell r="A7882">
            <v>992538</v>
          </cell>
          <cell r="B7882" t="str">
            <v>LIMP ANTIBAC AROMA PRIMAVERA 900 ML HC</v>
          </cell>
          <cell r="C7882" t="str">
            <v>ABARROTES NO COMESTIBLES</v>
          </cell>
          <cell r="D7882">
            <v>1.47</v>
          </cell>
          <cell r="E7882" t="str">
            <v>Flujo Continuo</v>
          </cell>
        </row>
        <row r="7883">
          <cell r="A7883">
            <v>992539</v>
          </cell>
          <cell r="B7883" t="str">
            <v>LIMP ANTIBAC AROMA BEBÉ 900 ML HC</v>
          </cell>
          <cell r="C7883" t="str">
            <v>ABARROTES NO COMESTIBLES</v>
          </cell>
          <cell r="D7883">
            <v>1.47</v>
          </cell>
          <cell r="E7883" t="str">
            <v>Flujo Continuo</v>
          </cell>
        </row>
        <row r="7884">
          <cell r="A7884">
            <v>992540</v>
          </cell>
          <cell r="B7884" t="str">
            <v>DESINFECTANTE AROMA PINO 900 ML HC</v>
          </cell>
          <cell r="C7884" t="str">
            <v>ABARROTES NO COMESTIBLES</v>
          </cell>
          <cell r="D7884">
            <v>2.56</v>
          </cell>
          <cell r="E7884" t="str">
            <v>Flujo Continuo</v>
          </cell>
        </row>
        <row r="7885">
          <cell r="A7885">
            <v>992541</v>
          </cell>
          <cell r="B7885" t="str">
            <v>DESINFECTANTE AROMA LIMÓN 900 ML HC</v>
          </cell>
          <cell r="C7885" t="str">
            <v>ABARROTES NO COMESTIBLES</v>
          </cell>
          <cell r="D7885">
            <v>2.56</v>
          </cell>
          <cell r="E7885" t="str">
            <v>Flujo Continuo</v>
          </cell>
        </row>
        <row r="7886">
          <cell r="A7886">
            <v>992544</v>
          </cell>
          <cell r="B7886" t="str">
            <v>DETERGENTE FLORAL ÑA PANCHA 2KG</v>
          </cell>
          <cell r="C7886" t="str">
            <v>ABARROTES NO COMESTIBLES</v>
          </cell>
          <cell r="D7886">
            <v>15.9</v>
          </cell>
          <cell r="E7886" t="str">
            <v>Flujo Continuo</v>
          </cell>
        </row>
        <row r="7887">
          <cell r="A7887">
            <v>992545</v>
          </cell>
          <cell r="B7887" t="str">
            <v>DETERGENTE FLORAL ÑA PANCHA 4KG</v>
          </cell>
          <cell r="C7887" t="str">
            <v>ABARROTES NO COMESTIBLES</v>
          </cell>
          <cell r="D7887">
            <v>29.94</v>
          </cell>
          <cell r="E7887" t="str">
            <v>Flujo Continuo</v>
          </cell>
        </row>
        <row r="7888">
          <cell r="A7888">
            <v>992547</v>
          </cell>
          <cell r="B7888" t="str">
            <v>BANDITAS NEXCARE DUO X10</v>
          </cell>
          <cell r="C7888" t="str">
            <v>ABARROTES NO COMESTIBLES</v>
          </cell>
          <cell r="D7888">
            <v>10.14</v>
          </cell>
          <cell r="E7888" t="str">
            <v>Flujo Continuo</v>
          </cell>
        </row>
        <row r="7889">
          <cell r="A7889">
            <v>992548</v>
          </cell>
          <cell r="B7889" t="str">
            <v>BANDITAS NEXCARE FLEXIBLES X20</v>
          </cell>
          <cell r="C7889" t="str">
            <v>ABARROTES NO COMESTIBLES</v>
          </cell>
          <cell r="D7889">
            <v>10.14</v>
          </cell>
          <cell r="E7889" t="str">
            <v>Flujo Continuo</v>
          </cell>
        </row>
        <row r="7890">
          <cell r="A7890">
            <v>992549</v>
          </cell>
          <cell r="B7890" t="str">
            <v>BANDITAS NEXCARE CODO-RODILLA X8</v>
          </cell>
          <cell r="C7890" t="str">
            <v>ABARROTES NO COMESTIBLES</v>
          </cell>
          <cell r="D7890">
            <v>10.56</v>
          </cell>
          <cell r="E7890" t="str">
            <v>Flujo Continuo</v>
          </cell>
        </row>
        <row r="7891">
          <cell r="A7891">
            <v>992550</v>
          </cell>
          <cell r="B7891" t="str">
            <v>BANDITAS NEXCARE FLEXIBLES X16</v>
          </cell>
          <cell r="C7891" t="str">
            <v>ABARROTES NO COMESTIBLES</v>
          </cell>
          <cell r="D7891">
            <v>6.19</v>
          </cell>
          <cell r="E7891" t="str">
            <v>Flujo Continuo</v>
          </cell>
        </row>
        <row r="7892">
          <cell r="A7892">
            <v>992551</v>
          </cell>
          <cell r="B7892" t="str">
            <v>BANDITAS NEXCARE CURACIÓN AVANZADA X6</v>
          </cell>
          <cell r="C7892" t="str">
            <v>ABARROTES NO COMESTIBLES</v>
          </cell>
          <cell r="D7892">
            <v>9.8800000000000008</v>
          </cell>
          <cell r="E7892" t="str">
            <v>Flujo Continuo</v>
          </cell>
        </row>
        <row r="7893">
          <cell r="A7893">
            <v>992553</v>
          </cell>
          <cell r="B7893" t="str">
            <v>SH GRAPEFRUIT ORANGE FAITH &amp; NATURE</v>
          </cell>
          <cell r="C7893" t="str">
            <v>ABARROTES NO COMESTIBLES</v>
          </cell>
          <cell r="D7893">
            <v>21</v>
          </cell>
          <cell r="E7893" t="str">
            <v>Flujo Continuo</v>
          </cell>
        </row>
        <row r="7894">
          <cell r="A7894">
            <v>992554</v>
          </cell>
          <cell r="B7894" t="str">
            <v>ACO GRAPEFRUIT ORANGE FAITH &amp; NATURE</v>
          </cell>
          <cell r="C7894" t="str">
            <v>ABARROTES NO COMESTIBLES</v>
          </cell>
          <cell r="D7894">
            <v>21</v>
          </cell>
          <cell r="E7894" t="str">
            <v>Flujo Continuo</v>
          </cell>
        </row>
        <row r="7895">
          <cell r="A7895">
            <v>992555</v>
          </cell>
          <cell r="B7895" t="str">
            <v>SH COCONUT FAITH &amp; NATURE</v>
          </cell>
          <cell r="C7895" t="str">
            <v>ABARROTES NO COMESTIBLES</v>
          </cell>
          <cell r="D7895">
            <v>21</v>
          </cell>
          <cell r="E7895" t="str">
            <v>Flujo Continuo</v>
          </cell>
        </row>
        <row r="7896">
          <cell r="A7896">
            <v>992556</v>
          </cell>
          <cell r="B7896" t="str">
            <v>ACO COCONUT FAITH &amp; NATURE</v>
          </cell>
          <cell r="C7896" t="str">
            <v>ABARROTES NO COMESTIBLES</v>
          </cell>
          <cell r="D7896">
            <v>21</v>
          </cell>
          <cell r="E7896" t="str">
            <v>Flujo Continuo</v>
          </cell>
        </row>
        <row r="7897">
          <cell r="A7897">
            <v>992557</v>
          </cell>
          <cell r="B7897" t="str">
            <v>NEUTROGENA HYDROBOOST FPS25 6X40G</v>
          </cell>
          <cell r="C7897" t="str">
            <v>ABARROTES NO COMESTIBLES</v>
          </cell>
          <cell r="D7897">
            <v>32.97</v>
          </cell>
          <cell r="E7897" t="str">
            <v>Flujo Continuo</v>
          </cell>
        </row>
        <row r="7898">
          <cell r="A7898">
            <v>992561</v>
          </cell>
          <cell r="B7898" t="str">
            <v>ESPONJA SCOTCH-BRITE EXTREMA X3</v>
          </cell>
          <cell r="C7898" t="str">
            <v>ABARROTES NO COMESTIBLES</v>
          </cell>
          <cell r="D7898">
            <v>11.33</v>
          </cell>
          <cell r="E7898" t="str">
            <v>Flujo Continuo</v>
          </cell>
        </row>
        <row r="7899">
          <cell r="A7899">
            <v>992577</v>
          </cell>
          <cell r="B7899" t="str">
            <v>SALSA SOYA CLARA PREM JADE BRIDGE 500ML</v>
          </cell>
          <cell r="C7899" t="str">
            <v>ABARROTES COMESTIBLES</v>
          </cell>
          <cell r="D7899">
            <v>12</v>
          </cell>
          <cell r="E7899" t="str">
            <v>Flujo Continuo</v>
          </cell>
        </row>
        <row r="7900">
          <cell r="A7900">
            <v>992578</v>
          </cell>
          <cell r="B7900" t="str">
            <v>SALSA SOY OSCURA PREM JADE BRIDGE 500ML</v>
          </cell>
          <cell r="C7900" t="str">
            <v>ABARROTES COMESTIBLES</v>
          </cell>
          <cell r="D7900">
            <v>8</v>
          </cell>
          <cell r="E7900" t="str">
            <v>Flujo Continuo</v>
          </cell>
        </row>
        <row r="7901">
          <cell r="A7901">
            <v>992579</v>
          </cell>
          <cell r="B7901" t="str">
            <v>SALSA SOY LIGE S/ADIT JADE BRIDGE 500ML</v>
          </cell>
          <cell r="C7901" t="str">
            <v>ABARROTES COMESTIBLES</v>
          </cell>
          <cell r="D7901">
            <v>14</v>
          </cell>
          <cell r="E7901" t="str">
            <v>Flujo Continuo</v>
          </cell>
        </row>
        <row r="7902">
          <cell r="A7902">
            <v>992580</v>
          </cell>
          <cell r="B7902" t="str">
            <v>SALSA SOY CLARA S/GLU JADE BRIDGE 150ML</v>
          </cell>
          <cell r="C7902" t="str">
            <v>ABARROTES COMESTIBLES</v>
          </cell>
          <cell r="D7902">
            <v>5</v>
          </cell>
          <cell r="E7902" t="str">
            <v>Flujo Continuo</v>
          </cell>
        </row>
        <row r="7903">
          <cell r="A7903">
            <v>992581</v>
          </cell>
          <cell r="B7903" t="str">
            <v>SALSA SOYA CHAMPIÑON JADE BRIDGE 625ML</v>
          </cell>
          <cell r="C7903" t="str">
            <v>ABARROTES COMESTIBLES</v>
          </cell>
          <cell r="D7903">
            <v>6</v>
          </cell>
          <cell r="E7903" t="str">
            <v>Flujo Continuo</v>
          </cell>
        </row>
        <row r="7904">
          <cell r="A7904">
            <v>992582</v>
          </cell>
          <cell r="B7904" t="str">
            <v>SALSA HOISIN JADE BRIDGE210ML</v>
          </cell>
          <cell r="C7904" t="str">
            <v>ABARROTES COMESTIBLES</v>
          </cell>
          <cell r="D7904">
            <v>7</v>
          </cell>
          <cell r="E7904" t="str">
            <v>Flujo Continuo</v>
          </cell>
        </row>
        <row r="7905">
          <cell r="A7905">
            <v>992583</v>
          </cell>
          <cell r="B7905" t="str">
            <v>SALSA DE OSTION JADE BRIDGE 250ML</v>
          </cell>
          <cell r="C7905" t="str">
            <v>ABARROTES COMESTIBLES</v>
          </cell>
          <cell r="D7905">
            <v>7</v>
          </cell>
          <cell r="E7905" t="str">
            <v>Flujo Continuo</v>
          </cell>
        </row>
        <row r="7906">
          <cell r="A7906">
            <v>992599</v>
          </cell>
          <cell r="B7906" t="str">
            <v>RODILLO QUITAPELUSA SCOTCH-BRITE</v>
          </cell>
          <cell r="C7906" t="str">
            <v>ABARROTES NO COMESTIBLES</v>
          </cell>
          <cell r="D7906">
            <v>13</v>
          </cell>
          <cell r="E7906" t="str">
            <v>Flujo Continuo</v>
          </cell>
        </row>
        <row r="7907">
          <cell r="A7907">
            <v>992629</v>
          </cell>
          <cell r="B7907" t="str">
            <v>SHAMPOO BALLERINA MANZANILLA FCO 410ML</v>
          </cell>
          <cell r="C7907" t="str">
            <v>ABARROTES NO COMESTIBLES</v>
          </cell>
          <cell r="D7907">
            <v>5.3</v>
          </cell>
          <cell r="E7907" t="str">
            <v>Flujo Continuo</v>
          </cell>
        </row>
        <row r="7908">
          <cell r="A7908">
            <v>992630</v>
          </cell>
          <cell r="B7908" t="str">
            <v>SHAMPOO BALLERINA PALTA ALMEN FCO 410ML</v>
          </cell>
          <cell r="C7908" t="str">
            <v>ABARROTES NO COMESTIBLES</v>
          </cell>
          <cell r="D7908">
            <v>5.3</v>
          </cell>
          <cell r="E7908" t="str">
            <v>Flujo Continuo</v>
          </cell>
        </row>
        <row r="7909">
          <cell r="A7909">
            <v>992631</v>
          </cell>
          <cell r="B7909" t="str">
            <v>SHAMPOO BALLERINA LARGO INCRE FCO 410ML</v>
          </cell>
          <cell r="C7909" t="str">
            <v>ABARROTES NO COMESTIBLES</v>
          </cell>
          <cell r="D7909">
            <v>5.3</v>
          </cell>
          <cell r="E7909" t="str">
            <v>Flujo Continuo</v>
          </cell>
        </row>
        <row r="7910">
          <cell r="A7910">
            <v>992632</v>
          </cell>
          <cell r="B7910" t="str">
            <v>SHAMPOO BALLERINA ONDA RIZO FCO 410ML</v>
          </cell>
          <cell r="C7910" t="str">
            <v>ABARROTES NO COMESTIBLES</v>
          </cell>
          <cell r="D7910">
            <v>5.3</v>
          </cell>
          <cell r="E7910" t="str">
            <v>Flujo Continuo</v>
          </cell>
        </row>
        <row r="7911">
          <cell r="A7911">
            <v>992633</v>
          </cell>
          <cell r="B7911" t="str">
            <v>SHAMPOO BALLERINA CARBON FCO 410ML</v>
          </cell>
          <cell r="C7911" t="str">
            <v>ABARROTES NO COMESTIBLES</v>
          </cell>
          <cell r="D7911">
            <v>5.3</v>
          </cell>
          <cell r="E7911" t="str">
            <v>Flujo Continuo</v>
          </cell>
        </row>
        <row r="7912">
          <cell r="A7912">
            <v>992634</v>
          </cell>
          <cell r="B7912" t="str">
            <v>ACOND BALLERINA MANZANILLA FCO 410ML</v>
          </cell>
          <cell r="C7912" t="str">
            <v>ABARROTES NO COMESTIBLES</v>
          </cell>
          <cell r="D7912">
            <v>5.3</v>
          </cell>
          <cell r="E7912" t="str">
            <v>Flujo Continuo</v>
          </cell>
        </row>
        <row r="7913">
          <cell r="A7913">
            <v>992635</v>
          </cell>
          <cell r="B7913" t="str">
            <v>ACOND BALLERINA PALTA ALMEN FCO 410ML</v>
          </cell>
          <cell r="C7913" t="str">
            <v>ABARROTES NO COMESTIBLES</v>
          </cell>
          <cell r="D7913">
            <v>5.3</v>
          </cell>
          <cell r="E7913" t="str">
            <v>Flujo Continuo</v>
          </cell>
        </row>
        <row r="7914">
          <cell r="A7914">
            <v>992636</v>
          </cell>
          <cell r="B7914" t="str">
            <v>ACOND BALLERINA LARGO INCRE FCO 410ML</v>
          </cell>
          <cell r="C7914" t="str">
            <v>ABARROTES NO COMESTIBLES</v>
          </cell>
          <cell r="D7914">
            <v>5.3</v>
          </cell>
          <cell r="E7914" t="str">
            <v>Flujo Continuo</v>
          </cell>
        </row>
        <row r="7915">
          <cell r="A7915">
            <v>992637</v>
          </cell>
          <cell r="B7915" t="str">
            <v>ACOND BALLERINA ONDA RIZO FCO 410ML</v>
          </cell>
          <cell r="C7915" t="str">
            <v>ABARROTES NO COMESTIBLES</v>
          </cell>
          <cell r="D7915">
            <v>5.3</v>
          </cell>
          <cell r="E7915" t="str">
            <v>Flujo Continuo</v>
          </cell>
        </row>
        <row r="7916">
          <cell r="A7916">
            <v>992638</v>
          </cell>
          <cell r="B7916" t="str">
            <v>ACOND BALLERINA CARBON FCO 410ML</v>
          </cell>
          <cell r="C7916" t="str">
            <v>ABARROTES NO COMESTIBLES</v>
          </cell>
          <cell r="D7916">
            <v>5.3</v>
          </cell>
          <cell r="E7916" t="str">
            <v>Flujo Continuo</v>
          </cell>
        </row>
        <row r="7917">
          <cell r="A7917">
            <v>992639</v>
          </cell>
          <cell r="B7917" t="str">
            <v>JABON LIQUIDO AVENA X 4L MAXIMA</v>
          </cell>
          <cell r="C7917" t="str">
            <v>ABARROTES NO COMESTIBLES</v>
          </cell>
          <cell r="D7917">
            <v>11.64</v>
          </cell>
          <cell r="E7917" t="str">
            <v>Flujo Continuo</v>
          </cell>
        </row>
        <row r="7918">
          <cell r="A7918">
            <v>992640</v>
          </cell>
          <cell r="B7918" t="str">
            <v>JABON LIQ ANTIBACT FRUT ROJ X 4L MAXIMA</v>
          </cell>
          <cell r="C7918" t="str">
            <v>ABARROTES NO COMESTIBLES</v>
          </cell>
          <cell r="D7918">
            <v>12.66</v>
          </cell>
          <cell r="E7918" t="str">
            <v>Flujo Continuo</v>
          </cell>
        </row>
        <row r="7919">
          <cell r="A7919">
            <v>992641</v>
          </cell>
          <cell r="B7919" t="str">
            <v>DESINFECTANTE PINO X 5L MAXIMA</v>
          </cell>
          <cell r="C7919" t="str">
            <v>ABARROTES NO COMESTIBLES</v>
          </cell>
          <cell r="D7919">
            <v>13.68</v>
          </cell>
          <cell r="E7919" t="str">
            <v>Flujo Continuo</v>
          </cell>
        </row>
        <row r="7920">
          <cell r="A7920">
            <v>992675</v>
          </cell>
          <cell r="B7920" t="str">
            <v>LIMP.DE MTTO 700ML PISOS DE PORCELANATO</v>
          </cell>
          <cell r="C7920" t="str">
            <v>ABARROTES NO COMESTIBLES</v>
          </cell>
          <cell r="D7920">
            <v>13.58</v>
          </cell>
          <cell r="E7920" t="str">
            <v>Flujo Continuo</v>
          </cell>
        </row>
        <row r="7921">
          <cell r="A7921">
            <v>992676</v>
          </cell>
          <cell r="B7921" t="str">
            <v>PROTEC.Y BRILLADOR 700ML PISOS DE PORCEL</v>
          </cell>
          <cell r="C7921" t="str">
            <v>ABARROTES NO COMESTIBLES</v>
          </cell>
          <cell r="D7921">
            <v>15.96</v>
          </cell>
          <cell r="E7921" t="str">
            <v>Flujo Continuo</v>
          </cell>
        </row>
        <row r="7922">
          <cell r="A7922">
            <v>992677</v>
          </cell>
          <cell r="B7922" t="str">
            <v>LIMP.PROTE.500ML MESONES GRANITO/ MARMO</v>
          </cell>
          <cell r="C7922" t="str">
            <v>ABARROTES NO COMESTIBLES</v>
          </cell>
          <cell r="D7922">
            <v>20.7</v>
          </cell>
          <cell r="E7922" t="str">
            <v>Flujo Continuo</v>
          </cell>
        </row>
        <row r="7923">
          <cell r="A7923">
            <v>992678</v>
          </cell>
          <cell r="B7923" t="str">
            <v>SHAMPOO UNICORN DREAMS 400 ML BEAUTIK</v>
          </cell>
          <cell r="C7923" t="str">
            <v>ABARROTES NO COMESTIBLES</v>
          </cell>
          <cell r="D7923">
            <v>15.96</v>
          </cell>
          <cell r="E7923" t="str">
            <v>Flujo Continuo</v>
          </cell>
        </row>
        <row r="7924">
          <cell r="A7924">
            <v>992679</v>
          </cell>
          <cell r="B7924" t="str">
            <v>ACONDICIO UNICORN DREAMS 400ML BEAUTIK</v>
          </cell>
          <cell r="C7924" t="str">
            <v>ABARROTES NO COMESTIBLES</v>
          </cell>
          <cell r="D7924">
            <v>15.96</v>
          </cell>
          <cell r="E7924" t="str">
            <v>Flujo Continuo</v>
          </cell>
        </row>
        <row r="7925">
          <cell r="A7925">
            <v>992680</v>
          </cell>
          <cell r="B7925" t="str">
            <v>SPRAY DESENR UNICORN DREAMS 200ML BEAU</v>
          </cell>
          <cell r="C7925" t="str">
            <v>ABARROTES NO COMESTIBLES</v>
          </cell>
          <cell r="D7925">
            <v>15.96</v>
          </cell>
          <cell r="E7925" t="str">
            <v>Flujo Continuo</v>
          </cell>
        </row>
        <row r="7926">
          <cell r="A7926">
            <v>992681</v>
          </cell>
          <cell r="B7926" t="str">
            <v>EAU D TOI UNICORN DREAMS 100ML BEAUTI</v>
          </cell>
          <cell r="C7926" t="str">
            <v>ABARROTES NO COMESTIBLES</v>
          </cell>
          <cell r="D7926">
            <v>38.47</v>
          </cell>
          <cell r="E7926" t="str">
            <v>Flujo Continuo</v>
          </cell>
        </row>
        <row r="7927">
          <cell r="A7927">
            <v>992682</v>
          </cell>
          <cell r="B7927" t="str">
            <v>EPIC PROTEIN COFFEE COMPLETE 38GR</v>
          </cell>
          <cell r="C7927" t="str">
            <v>ABARROTES NO COMESTIBLES</v>
          </cell>
          <cell r="D7927">
            <v>12.31</v>
          </cell>
          <cell r="E7927" t="str">
            <v>Flujo Continuo</v>
          </cell>
        </row>
        <row r="7928">
          <cell r="A7928">
            <v>992687</v>
          </cell>
          <cell r="B7928" t="str">
            <v>COMPOTA MANGO QUINUA CASA VERDE 120GR</v>
          </cell>
          <cell r="C7928" t="str">
            <v>ABARROTES COMESTIBLES</v>
          </cell>
          <cell r="D7928">
            <v>2.91</v>
          </cell>
          <cell r="E7928" t="str">
            <v>Flujo Continuo</v>
          </cell>
        </row>
        <row r="7929">
          <cell r="A7929">
            <v>992693</v>
          </cell>
          <cell r="B7929" t="str">
            <v>MERMELADA ARAN&amp;MANG CASA VERDE 210GR</v>
          </cell>
          <cell r="C7929" t="str">
            <v>ABARROTES COMESTIBLES</v>
          </cell>
          <cell r="D7929">
            <v>5.33</v>
          </cell>
          <cell r="E7929" t="str">
            <v>Flujo Continuo</v>
          </cell>
        </row>
        <row r="7930">
          <cell r="A7930">
            <v>992694</v>
          </cell>
          <cell r="B7930" t="str">
            <v>MERMELADA ARAND LIGHT CASA VERDE 180GR</v>
          </cell>
          <cell r="C7930" t="str">
            <v>ABARROTES COMESTIBLES</v>
          </cell>
          <cell r="D7930">
            <v>7.65</v>
          </cell>
          <cell r="E7930" t="str">
            <v>Flujo Continuo</v>
          </cell>
        </row>
        <row r="7931">
          <cell r="A7931">
            <v>993021</v>
          </cell>
          <cell r="B7931" t="str">
            <v>PERT SH CONTROL CAFEINA C/AC.PALTA 650ML</v>
          </cell>
          <cell r="C7931" t="str">
            <v>ABARROTES NO COMESTIBLES</v>
          </cell>
          <cell r="D7931">
            <v>11.12</v>
          </cell>
          <cell r="E7931" t="str">
            <v>Flujo Continuo</v>
          </cell>
        </row>
        <row r="7932">
          <cell r="A7932">
            <v>993022</v>
          </cell>
          <cell r="B7932" t="str">
            <v>PERT SH AC. OLIVA C/AC.PALTA 2EN1 650ML</v>
          </cell>
          <cell r="C7932" t="str">
            <v>ABARROTES NO COMESTIBLES</v>
          </cell>
          <cell r="D7932">
            <v>11.12</v>
          </cell>
          <cell r="E7932" t="str">
            <v>Flujo Continuo</v>
          </cell>
        </row>
        <row r="7933">
          <cell r="A7933">
            <v>993059</v>
          </cell>
          <cell r="B7933" t="str">
            <v>MÁQ. AFEITAR 2 HOJAS X5 UU F&amp;C</v>
          </cell>
          <cell r="C7933" t="str">
            <v>ABARROTES NO COMESTIBLES</v>
          </cell>
          <cell r="D7933">
            <v>2.25</v>
          </cell>
          <cell r="E7933" t="str">
            <v>Flujo Continuo</v>
          </cell>
        </row>
        <row r="7934">
          <cell r="A7934">
            <v>993060</v>
          </cell>
          <cell r="B7934" t="str">
            <v>MÁQ. AFEITAR 2 HOJAS 1 MANGO 6RTOS F&amp;C</v>
          </cell>
          <cell r="C7934" t="str">
            <v>ABARROTES NO COMESTIBLES</v>
          </cell>
          <cell r="D7934">
            <v>4.1399999999999997</v>
          </cell>
          <cell r="E7934" t="str">
            <v>Flujo Continuo</v>
          </cell>
        </row>
        <row r="7935">
          <cell r="A7935">
            <v>993131</v>
          </cell>
          <cell r="B7935" t="str">
            <v>SNICKERS PEANUT BUTTER X50.5G</v>
          </cell>
          <cell r="C7935" t="str">
            <v>ABARROTES COMESTIBLES</v>
          </cell>
          <cell r="D7935">
            <v>2.5299999999999998</v>
          </cell>
          <cell r="E7935" t="str">
            <v>Flujo Continuo</v>
          </cell>
        </row>
        <row r="7936">
          <cell r="A7936">
            <v>993132</v>
          </cell>
          <cell r="B7936" t="str">
            <v>CHUPETE MARACUYA GLOBO POP X24UN</v>
          </cell>
          <cell r="C7936" t="str">
            <v>ABARROTES COMESTIBLES</v>
          </cell>
          <cell r="D7936">
            <v>4.74</v>
          </cell>
          <cell r="E7936" t="str">
            <v>Flujo Continuo</v>
          </cell>
        </row>
        <row r="7937">
          <cell r="A7937">
            <v>993133</v>
          </cell>
          <cell r="B7937" t="str">
            <v>MANI TOSTADO SIN SAL PLANTERS X453G</v>
          </cell>
          <cell r="C7937" t="str">
            <v>ABARROTES COMESTIBLES</v>
          </cell>
          <cell r="D7937">
            <v>15.26</v>
          </cell>
          <cell r="E7937" t="str">
            <v>Flujo Continuo</v>
          </cell>
        </row>
        <row r="7938">
          <cell r="A7938">
            <v>993134</v>
          </cell>
          <cell r="B7938" t="str">
            <v>CHOCOLATE  DE LICOR DE CAFÉ BRITT 18UN</v>
          </cell>
          <cell r="C7938" t="str">
            <v>ABARROTES COMESTIBLES</v>
          </cell>
          <cell r="D7938">
            <v>23.04</v>
          </cell>
          <cell r="E7938" t="str">
            <v>Flujo Continuo</v>
          </cell>
        </row>
        <row r="7939">
          <cell r="A7939">
            <v>993135</v>
          </cell>
          <cell r="B7939" t="str">
            <v>NTG HYDRBST EXFOLIATNG CLEAN 12X141G</v>
          </cell>
          <cell r="C7939" t="str">
            <v>ABARROTES NO COMESTIBLES</v>
          </cell>
          <cell r="D7939">
            <v>26.01</v>
          </cell>
          <cell r="E7939" t="str">
            <v>Flujo Continuo</v>
          </cell>
        </row>
        <row r="7940">
          <cell r="A7940">
            <v>993137</v>
          </cell>
          <cell r="B7940" t="str">
            <v>HASK SHAMPOO CURL 355 ML</v>
          </cell>
          <cell r="C7940" t="str">
            <v>ABARROTES NO COMESTIBLES</v>
          </cell>
          <cell r="D7940">
            <v>22.32</v>
          </cell>
          <cell r="E7940" t="str">
            <v>Flujo Continuo</v>
          </cell>
        </row>
        <row r="7941">
          <cell r="A7941">
            <v>993138</v>
          </cell>
          <cell r="B7941" t="str">
            <v>HASK ACONDICIONADOR CURL 355 ML</v>
          </cell>
          <cell r="C7941" t="str">
            <v>ABARROTES NO COMESTIBLES</v>
          </cell>
          <cell r="D7941">
            <v>22.32</v>
          </cell>
          <cell r="E7941" t="str">
            <v>Flujo Continuo</v>
          </cell>
        </row>
        <row r="7942">
          <cell r="A7942">
            <v>993144</v>
          </cell>
          <cell r="B7942" t="str">
            <v>PREMEZCLA ORG BROWNIE MIX ECOANDINO 300G</v>
          </cell>
          <cell r="C7942" t="str">
            <v>ABARROTES COMESTIBLES</v>
          </cell>
          <cell r="D7942">
            <v>13.8</v>
          </cell>
          <cell r="E7942" t="str">
            <v>Flujo Continuo</v>
          </cell>
        </row>
        <row r="7943">
          <cell r="A7943">
            <v>993163</v>
          </cell>
          <cell r="B7943" t="str">
            <v>VINO LOS HELECHOS MALBEC 750ML</v>
          </cell>
          <cell r="C7943" t="str">
            <v>ABARROTES BEBIBLES</v>
          </cell>
          <cell r="D7943">
            <v>79.849999999999994</v>
          </cell>
          <cell r="E7943" t="str">
            <v>Flujo Continuo</v>
          </cell>
        </row>
        <row r="7944">
          <cell r="A7944">
            <v>993164</v>
          </cell>
          <cell r="B7944" t="str">
            <v>VINO C.PATRONALES G.RSVA MERLOT 750ML</v>
          </cell>
          <cell r="C7944" t="str">
            <v>ABARROTES BEBIBLES</v>
          </cell>
          <cell r="D7944">
            <v>50.32</v>
          </cell>
          <cell r="E7944" t="str">
            <v>Flujo Continuo</v>
          </cell>
        </row>
        <row r="7945">
          <cell r="A7945">
            <v>993191</v>
          </cell>
          <cell r="B7945" t="str">
            <v>MANZANAS DESHID SNACK FRUITS X50G</v>
          </cell>
          <cell r="C7945" t="str">
            <v>ABARROTES COMESTIBLES</v>
          </cell>
          <cell r="D7945">
            <v>5.6</v>
          </cell>
          <cell r="E7945" t="str">
            <v>Flujo Continuo</v>
          </cell>
        </row>
        <row r="7946">
          <cell r="A7946">
            <v>993192</v>
          </cell>
          <cell r="B7946" t="str">
            <v>PIÑA DESHID SNACK FRUITS X50G</v>
          </cell>
          <cell r="C7946" t="str">
            <v>ABARROTES COMESTIBLES</v>
          </cell>
          <cell r="D7946">
            <v>5.6</v>
          </cell>
          <cell r="E7946" t="str">
            <v>Flujo Continuo</v>
          </cell>
        </row>
        <row r="7947">
          <cell r="A7947">
            <v>993200</v>
          </cell>
          <cell r="B7947" t="str">
            <v>MARSHMALLOW ALVORADA FINI X 250G</v>
          </cell>
          <cell r="C7947" t="str">
            <v>ABARROTES COMESTIBLES</v>
          </cell>
          <cell r="D7947">
            <v>7.11</v>
          </cell>
          <cell r="E7947" t="str">
            <v>Flujo Continuo</v>
          </cell>
        </row>
        <row r="7948">
          <cell r="A7948">
            <v>993201</v>
          </cell>
          <cell r="B7948" t="str">
            <v>MARSHMALLOW CORAZON GUANDY X 71GR</v>
          </cell>
          <cell r="C7948" t="str">
            <v>ABARROTES COMESTIBLES</v>
          </cell>
          <cell r="D7948">
            <v>2.91</v>
          </cell>
          <cell r="E7948" t="str">
            <v>Flujo Continuo</v>
          </cell>
        </row>
        <row r="7949">
          <cell r="A7949">
            <v>993202</v>
          </cell>
          <cell r="B7949" t="str">
            <v>MARSHMALLOW TWISTER GUANDY X 71GR</v>
          </cell>
          <cell r="C7949" t="str">
            <v>ABARROTES COMESTIBLES</v>
          </cell>
          <cell r="D7949">
            <v>2.91</v>
          </cell>
          <cell r="E7949" t="str">
            <v>Flujo Continuo</v>
          </cell>
        </row>
        <row r="7950">
          <cell r="A7950">
            <v>993335</v>
          </cell>
          <cell r="B7950" t="str">
            <v>SCOTCH TOPES DE GOMA TRANS 1/2 PLGX60</v>
          </cell>
          <cell r="C7950" t="str">
            <v>BAZAR</v>
          </cell>
          <cell r="D7950">
            <v>16.47</v>
          </cell>
          <cell r="E7950" t="str">
            <v>Flujo Continuo</v>
          </cell>
        </row>
        <row r="7951">
          <cell r="A7951">
            <v>993336</v>
          </cell>
          <cell r="B7951" t="str">
            <v>SCOTCH TOPES DE GOMA TRANS CUAD X12</v>
          </cell>
          <cell r="C7951" t="str">
            <v>BAZAR</v>
          </cell>
          <cell r="D7951">
            <v>8.76</v>
          </cell>
          <cell r="E7951" t="str">
            <v>Flujo Continuo</v>
          </cell>
        </row>
        <row r="7952">
          <cell r="A7952">
            <v>993337</v>
          </cell>
          <cell r="B7952" t="str">
            <v>SCOTCH FIELTRO CUADRADO BEIGE 1PL X16</v>
          </cell>
          <cell r="C7952" t="str">
            <v>BAZAR</v>
          </cell>
          <cell r="D7952">
            <v>10.95</v>
          </cell>
          <cell r="E7952" t="str">
            <v>Flujo Continuo</v>
          </cell>
        </row>
        <row r="7953">
          <cell r="A7953">
            <v>993338</v>
          </cell>
          <cell r="B7953" t="str">
            <v>SCOTCH DESLIZADORES REDONDOS REUSABLESX4</v>
          </cell>
          <cell r="C7953" t="str">
            <v>BAZAR</v>
          </cell>
          <cell r="D7953">
            <v>14.6</v>
          </cell>
          <cell r="E7953" t="str">
            <v>Flujo Continuo</v>
          </cell>
        </row>
        <row r="7954">
          <cell r="A7954">
            <v>993339</v>
          </cell>
          <cell r="B7954" t="str">
            <v>SCOTCH MASKING TAPE 24 MM X 40 M</v>
          </cell>
          <cell r="C7954" t="str">
            <v>BAZAR</v>
          </cell>
          <cell r="D7954">
            <v>4.0199999999999996</v>
          </cell>
          <cell r="E7954" t="str">
            <v>Flujo Continuo</v>
          </cell>
        </row>
        <row r="7955">
          <cell r="A7955">
            <v>993350</v>
          </cell>
          <cell r="B7955" t="str">
            <v>PACK RON CARTAVIO XO 750ML + COPA</v>
          </cell>
          <cell r="C7955" t="str">
            <v>ABARROTES BEBIBLES</v>
          </cell>
          <cell r="D7955">
            <v>131.35</v>
          </cell>
          <cell r="E7955" t="str">
            <v>Flujo Continuo</v>
          </cell>
        </row>
        <row r="7956">
          <cell r="A7956">
            <v>993354</v>
          </cell>
          <cell r="B7956" t="str">
            <v>GOMA ROLLER FANTASÍA FINI X20G</v>
          </cell>
          <cell r="C7956" t="str">
            <v>ABARROTES COMESTIBLES</v>
          </cell>
          <cell r="D7956">
            <v>1.1000000000000001</v>
          </cell>
          <cell r="E7956" t="str">
            <v>Flujo Continuo</v>
          </cell>
        </row>
        <row r="7957">
          <cell r="A7957">
            <v>993355</v>
          </cell>
          <cell r="B7957" t="str">
            <v>GOMA ROLLER SANDÍA FINI X20G</v>
          </cell>
          <cell r="C7957" t="str">
            <v>ABARROTES COMESTIBLES</v>
          </cell>
          <cell r="D7957">
            <v>1.1000000000000001</v>
          </cell>
          <cell r="E7957" t="str">
            <v>Flujo Continuo</v>
          </cell>
        </row>
        <row r="7958">
          <cell r="A7958">
            <v>993413</v>
          </cell>
          <cell r="B7958" t="str">
            <v>NIVEA BODY HIDRATACIÓN EXPRESS 1000ML</v>
          </cell>
          <cell r="C7958" t="str">
            <v>ABARROTES NO COMESTIBLES</v>
          </cell>
          <cell r="D7958">
            <v>38.26</v>
          </cell>
          <cell r="E7958" t="str">
            <v>Flujo Continuo</v>
          </cell>
        </row>
        <row r="7959">
          <cell r="A7959">
            <v>993415</v>
          </cell>
          <cell r="B7959" t="str">
            <v>CREMA VANILLA &amp; MACAD CREIGHTONS 400ML</v>
          </cell>
          <cell r="C7959" t="str">
            <v>ABARROTES NO COMESTIBLES</v>
          </cell>
          <cell r="D7959">
            <v>14.79</v>
          </cell>
          <cell r="E7959" t="str">
            <v>Flujo Continuo</v>
          </cell>
        </row>
        <row r="7960">
          <cell r="A7960">
            <v>993416</v>
          </cell>
          <cell r="B7960" t="str">
            <v>CREMA COCONUT WATER CREIGHTONS 400ML</v>
          </cell>
          <cell r="C7960" t="str">
            <v>ABARROTES NO COMESTIBLES</v>
          </cell>
          <cell r="D7960">
            <v>14.79</v>
          </cell>
          <cell r="E7960" t="str">
            <v>Flujo Continuo</v>
          </cell>
        </row>
        <row r="7961">
          <cell r="A7961">
            <v>993417</v>
          </cell>
          <cell r="B7961" t="str">
            <v>CREMA MANGO &amp; PAPAYA CREIGHTONS 400ML</v>
          </cell>
          <cell r="C7961" t="str">
            <v>ABARROTES NO COMESTIBLES</v>
          </cell>
          <cell r="D7961">
            <v>14.79</v>
          </cell>
          <cell r="E7961" t="str">
            <v>Flujo Continuo</v>
          </cell>
        </row>
        <row r="7962">
          <cell r="A7962">
            <v>993610</v>
          </cell>
          <cell r="B7962" t="str">
            <v>REP FLORESTA EXTREMO CR 15% DEET 120 G</v>
          </cell>
          <cell r="C7962" t="str">
            <v>ABARROTES NO COMESTIBLES</v>
          </cell>
          <cell r="D7962">
            <v>7.77</v>
          </cell>
          <cell r="E7962" t="str">
            <v>Flujo Continuo</v>
          </cell>
        </row>
        <row r="7963">
          <cell r="A7963">
            <v>993611</v>
          </cell>
          <cell r="B7963" t="str">
            <v>REP FLORESTA FAMILIAR CR 7.5% DEET 120 G</v>
          </cell>
          <cell r="C7963" t="str">
            <v>ABARROTES NO COMESTIBLES</v>
          </cell>
          <cell r="D7963">
            <v>6.82</v>
          </cell>
          <cell r="E7963" t="str">
            <v>Flujo Continuo</v>
          </cell>
        </row>
        <row r="7964">
          <cell r="A7964">
            <v>993612</v>
          </cell>
          <cell r="B7964" t="str">
            <v>REPELENTE FLORESTA NATURAL LOCION 120ML</v>
          </cell>
          <cell r="C7964" t="str">
            <v>ABARROTES NO COMESTIBLES</v>
          </cell>
          <cell r="D7964">
            <v>13.99</v>
          </cell>
          <cell r="E7964" t="str">
            <v>Flujo Continuo</v>
          </cell>
        </row>
        <row r="7965">
          <cell r="A7965">
            <v>993613</v>
          </cell>
          <cell r="B7965" t="str">
            <v>SUPER BLANCO DR. BECKMANN 6X40GR</v>
          </cell>
          <cell r="C7965" t="str">
            <v>ABARROTES NO COMESTIBLES</v>
          </cell>
          <cell r="D7965">
            <v>13.54</v>
          </cell>
          <cell r="E7965" t="str">
            <v>Flujo Continuo</v>
          </cell>
        </row>
        <row r="7966">
          <cell r="A7966">
            <v>993714</v>
          </cell>
          <cell r="B7966" t="str">
            <v>VINO SUBMISSION CHARDONNAY 750ML</v>
          </cell>
          <cell r="C7966" t="str">
            <v>ABARROTES BEBIBLES</v>
          </cell>
          <cell r="D7966">
            <v>72.14</v>
          </cell>
          <cell r="E7966" t="str">
            <v>Flujo Continuo</v>
          </cell>
        </row>
        <row r="7967">
          <cell r="A7967">
            <v>993715</v>
          </cell>
          <cell r="B7967" t="str">
            <v>VINO SUBMISSION RED BLEND 750ML</v>
          </cell>
          <cell r="C7967" t="str">
            <v>ABARROTES BEBIBLES</v>
          </cell>
          <cell r="D7967">
            <v>72.14</v>
          </cell>
          <cell r="E7967" t="str">
            <v>Flujo Continuo</v>
          </cell>
        </row>
        <row r="7968">
          <cell r="A7968">
            <v>993716</v>
          </cell>
          <cell r="B7968" t="str">
            <v>VINO SUBMISSION PINOT NOIR 750ML</v>
          </cell>
          <cell r="C7968" t="str">
            <v>ABARROTES BEBIBLES</v>
          </cell>
          <cell r="D7968">
            <v>72.14</v>
          </cell>
          <cell r="E7968" t="str">
            <v>Flujo Continuo</v>
          </cell>
        </row>
        <row r="7969">
          <cell r="A7969">
            <v>993717</v>
          </cell>
          <cell r="B7969" t="str">
            <v>VINO SUBMISSION CABERNET SAUVIGNON 750ML</v>
          </cell>
          <cell r="C7969" t="str">
            <v>ABARROTES BEBIBLES</v>
          </cell>
          <cell r="D7969">
            <v>76.64</v>
          </cell>
          <cell r="E7969" t="str">
            <v>Flujo Continuo</v>
          </cell>
        </row>
        <row r="7970">
          <cell r="A7970">
            <v>993718</v>
          </cell>
          <cell r="B7970" t="str">
            <v>VINO BIANCHI OASIS SUR MALBEC 750ML</v>
          </cell>
          <cell r="C7970" t="str">
            <v>ABARROTES BEBIBLES</v>
          </cell>
          <cell r="D7970">
            <v>34.79</v>
          </cell>
          <cell r="E7970" t="str">
            <v>Flujo Continuo</v>
          </cell>
        </row>
        <row r="7971">
          <cell r="A7971">
            <v>993719</v>
          </cell>
          <cell r="B7971" t="str">
            <v>VINO BIANCHI OASIS SUR CAB.SAUV 750ML</v>
          </cell>
          <cell r="C7971" t="str">
            <v>ABARROTES BEBIBLES</v>
          </cell>
          <cell r="D7971">
            <v>32.75</v>
          </cell>
          <cell r="E7971" t="str">
            <v>Flujo Continuo</v>
          </cell>
        </row>
        <row r="7972">
          <cell r="A7972">
            <v>993720</v>
          </cell>
          <cell r="B7972" t="str">
            <v>VINO BIANCHI GRAN FAMIGLIA CORTE 750ML</v>
          </cell>
          <cell r="C7972" t="str">
            <v>ABARROTES BEBIBLES</v>
          </cell>
          <cell r="D7972">
            <v>63.07</v>
          </cell>
          <cell r="E7972" t="str">
            <v>Flujo Continuo</v>
          </cell>
        </row>
        <row r="7973">
          <cell r="A7973">
            <v>993721</v>
          </cell>
          <cell r="B7973" t="str">
            <v>PACK PISCO PANCHO F.750+WASSKA LI+SHAKER</v>
          </cell>
          <cell r="C7973" t="str">
            <v>ABARROTES BEBIBLES</v>
          </cell>
          <cell r="D7973">
            <v>27.3</v>
          </cell>
          <cell r="E7973" t="str">
            <v>Flujo Continuo</v>
          </cell>
        </row>
        <row r="7974">
          <cell r="A7974">
            <v>993722</v>
          </cell>
          <cell r="B7974" t="str">
            <v>PACK PISCO CUATRO G.750+WASSKA LI+SHAKER</v>
          </cell>
          <cell r="C7974" t="str">
            <v>ABARROTES BEBIBLES</v>
          </cell>
          <cell r="D7974">
            <v>35.950000000000003</v>
          </cell>
          <cell r="E7974" t="str">
            <v>Flujo Continuo</v>
          </cell>
        </row>
        <row r="7975">
          <cell r="A7975">
            <v>993723</v>
          </cell>
          <cell r="B7975" t="str">
            <v>PACK PISCO CUATRO G.750+WASSKA MA+SHAKER</v>
          </cell>
          <cell r="C7975" t="str">
            <v>ABARROTES BEBIBLES</v>
          </cell>
          <cell r="D7975">
            <v>35.950000000000003</v>
          </cell>
          <cell r="E7975" t="str">
            <v>Flujo Continuo</v>
          </cell>
        </row>
        <row r="7976">
          <cell r="A7976">
            <v>993724</v>
          </cell>
          <cell r="B7976" t="str">
            <v>PACK LICOR JAGERMEISTER 700ML +2 SHOTS</v>
          </cell>
          <cell r="C7976" t="str">
            <v>ABARROTES BEBIBLES</v>
          </cell>
          <cell r="D7976">
            <v>52.05</v>
          </cell>
          <cell r="E7976" t="str">
            <v>Flujo Continuo</v>
          </cell>
        </row>
        <row r="7977">
          <cell r="A7977">
            <v>993869</v>
          </cell>
          <cell r="B7977" t="str">
            <v>NIVEA MICELLAR PIEL MIXTA A GRASA 400 ML</v>
          </cell>
          <cell r="C7977" t="str">
            <v>ABARROTES NO COMESTIBLES</v>
          </cell>
          <cell r="D7977">
            <v>26.04</v>
          </cell>
          <cell r="E7977" t="str">
            <v>Flujo Continuo</v>
          </cell>
        </row>
        <row r="7978">
          <cell r="A7978">
            <v>995088</v>
          </cell>
          <cell r="B7978" t="str">
            <v>JABON DE MANOS ALOE VERA</v>
          </cell>
          <cell r="C7978" t="str">
            <v>ABARROTES NO COMESTIBLES</v>
          </cell>
          <cell r="D7978">
            <v>9.51</v>
          </cell>
          <cell r="E7978" t="str">
            <v>Flujo Continuo</v>
          </cell>
        </row>
        <row r="7979">
          <cell r="A7979">
            <v>995089</v>
          </cell>
          <cell r="B7979" t="str">
            <v>JABON DE MANOS COCO</v>
          </cell>
          <cell r="C7979" t="str">
            <v>ABARROTES NO COMESTIBLES</v>
          </cell>
          <cell r="D7979">
            <v>9.51</v>
          </cell>
          <cell r="E7979" t="str">
            <v>Flujo Continuo</v>
          </cell>
        </row>
        <row r="7980">
          <cell r="A7980">
            <v>995274</v>
          </cell>
          <cell r="B7980" t="str">
            <v>GOMAS OSO EXTREME MOGUL X 80G</v>
          </cell>
          <cell r="C7980" t="str">
            <v>ABARROTES COMESTIBLES</v>
          </cell>
          <cell r="D7980">
            <v>2.73</v>
          </cell>
          <cell r="E7980" t="str">
            <v>Flujo Continuo</v>
          </cell>
        </row>
        <row r="7981">
          <cell r="A7981">
            <v>995275</v>
          </cell>
          <cell r="B7981" t="str">
            <v>GOMAS SANDÍA EXTREME MOGUL X 80G</v>
          </cell>
          <cell r="C7981" t="str">
            <v>ABARROTES COMESTIBLES</v>
          </cell>
          <cell r="D7981">
            <v>2.73</v>
          </cell>
          <cell r="E7981" t="str">
            <v>Flujo Continuo</v>
          </cell>
        </row>
        <row r="7982">
          <cell r="A7982">
            <v>995276</v>
          </cell>
          <cell r="B7982" t="str">
            <v>GOMAS DE MORAS BERRIES MOGUL X 80G</v>
          </cell>
          <cell r="C7982" t="str">
            <v>ABARROTES COMESTIBLES</v>
          </cell>
          <cell r="D7982">
            <v>2.73</v>
          </cell>
          <cell r="E7982" t="str">
            <v>Flujo Continuo</v>
          </cell>
        </row>
        <row r="7983">
          <cell r="A7983">
            <v>995277</v>
          </cell>
          <cell r="B7983" t="str">
            <v>BOMBONES BON O BON DOYPACK X 105G</v>
          </cell>
          <cell r="C7983" t="str">
            <v>ABARROTES COMESTIBLES</v>
          </cell>
          <cell r="D7983">
            <v>5.64</v>
          </cell>
          <cell r="E7983" t="str">
            <v>Flujo Continuo</v>
          </cell>
        </row>
        <row r="7984">
          <cell r="A7984">
            <v>995278</v>
          </cell>
          <cell r="B7984" t="str">
            <v>CHICLE WRIGLEYS ORBIT PEPPERMINT X 14UND</v>
          </cell>
          <cell r="C7984" t="str">
            <v>ABARROTES COMESTIBLES</v>
          </cell>
          <cell r="D7984">
            <v>3.68</v>
          </cell>
          <cell r="E7984" t="str">
            <v>Flujo Continuo</v>
          </cell>
        </row>
        <row r="7985">
          <cell r="A7985">
            <v>995279</v>
          </cell>
          <cell r="B7985" t="str">
            <v>CHICLE WRIGLEYS ORBIT SPEARMINT X 14UND</v>
          </cell>
          <cell r="C7985" t="str">
            <v>ABARROTES COMESTIBLES</v>
          </cell>
          <cell r="D7985">
            <v>3.68</v>
          </cell>
          <cell r="E7985" t="str">
            <v>Flujo Continuo</v>
          </cell>
        </row>
        <row r="7986">
          <cell r="A7986">
            <v>995280</v>
          </cell>
          <cell r="B7986" t="str">
            <v>CARAMELO SPRING POP MINIONS X 14 GR</v>
          </cell>
          <cell r="C7986" t="str">
            <v>ABARROTES COMESTIBLES</v>
          </cell>
          <cell r="D7986">
            <v>1.78</v>
          </cell>
          <cell r="E7986" t="str">
            <v>Flujo Continuo</v>
          </cell>
        </row>
        <row r="7987">
          <cell r="A7987">
            <v>995284</v>
          </cell>
          <cell r="B7987" t="str">
            <v>CIGARRILLOS MARLBORO CRAFTED BLUE KS 20U</v>
          </cell>
          <cell r="C7987" t="str">
            <v>ABARROTES BEBIBLES</v>
          </cell>
          <cell r="D7987">
            <v>8.67</v>
          </cell>
          <cell r="E7987" t="str">
            <v>Flujo Continuo</v>
          </cell>
        </row>
        <row r="7988">
          <cell r="A7988">
            <v>995285</v>
          </cell>
          <cell r="B7988" t="str">
            <v>CIGARRILLOS MARLBORO CRAFTED RED 20U</v>
          </cell>
          <cell r="C7988" t="str">
            <v>ABARROTES BEBIBLES</v>
          </cell>
          <cell r="D7988">
            <v>9.73</v>
          </cell>
          <cell r="E7988" t="str">
            <v>Flujo Continuo</v>
          </cell>
        </row>
        <row r="7989">
          <cell r="A7989">
            <v>995286</v>
          </cell>
          <cell r="B7989" t="str">
            <v>CIGARRILLOS MARLBORO CRAFTED SUMMER 20U</v>
          </cell>
          <cell r="C7989" t="str">
            <v>ABARROTES BEBIBLES</v>
          </cell>
          <cell r="D7989">
            <v>9.73</v>
          </cell>
          <cell r="E7989" t="str">
            <v>Flujo Continuo</v>
          </cell>
        </row>
        <row r="7990">
          <cell r="A7990">
            <v>995287</v>
          </cell>
          <cell r="B7990" t="str">
            <v>AC OLIVA EXTRA VIRGEN X500 FINCA ROTONDO</v>
          </cell>
          <cell r="C7990" t="str">
            <v>ABARROTES COMESTIBLES</v>
          </cell>
          <cell r="D7990">
            <v>25.3</v>
          </cell>
          <cell r="E7990" t="str">
            <v>Flujo Continuo</v>
          </cell>
        </row>
        <row r="7991">
          <cell r="A7991">
            <v>995288</v>
          </cell>
          <cell r="B7991" t="str">
            <v>AC PALTA SABOR AJO 250ML OLIVOS DEL SUR</v>
          </cell>
          <cell r="C7991" t="str">
            <v>ABARROTES COMESTIBLES</v>
          </cell>
          <cell r="D7991">
            <v>29.8</v>
          </cell>
          <cell r="E7991" t="str">
            <v>Flujo Continuo</v>
          </cell>
        </row>
        <row r="7992">
          <cell r="A7992">
            <v>995289</v>
          </cell>
          <cell r="B7992" t="str">
            <v>AC PALTA SABOR AJÍ 250ML OLIVOS DEL SUR</v>
          </cell>
          <cell r="C7992" t="str">
            <v>ABARROTES COMESTIBLES</v>
          </cell>
          <cell r="D7992">
            <v>29.8</v>
          </cell>
          <cell r="E7992" t="str">
            <v>Flujo Continuo</v>
          </cell>
        </row>
        <row r="7993">
          <cell r="A7993">
            <v>995300</v>
          </cell>
          <cell r="B7993" t="str">
            <v>VINO PATA NEGRA ROBLE RED BLEND 750ML</v>
          </cell>
          <cell r="C7993" t="str">
            <v>ABARROTES BEBIBLES</v>
          </cell>
          <cell r="D7993">
            <v>34.67</v>
          </cell>
          <cell r="E7993" t="str">
            <v>Flujo Continuo</v>
          </cell>
        </row>
        <row r="7994">
          <cell r="A7994">
            <v>995301</v>
          </cell>
          <cell r="B7994" t="str">
            <v>VINO PATA NEGRA ROBLE TEMPRANILLO 750ML</v>
          </cell>
          <cell r="C7994" t="str">
            <v>ABARROTES BEBIBLES</v>
          </cell>
          <cell r="D7994">
            <v>34.67</v>
          </cell>
          <cell r="E7994" t="str">
            <v>Flujo Continuo</v>
          </cell>
        </row>
        <row r="7995">
          <cell r="A7995">
            <v>995302</v>
          </cell>
          <cell r="B7995" t="str">
            <v>VINO PATA NEGRA SAUV.BLANC/VERDEJO 750ML</v>
          </cell>
          <cell r="C7995" t="str">
            <v>ABARROTES BEBIBLES</v>
          </cell>
          <cell r="D7995">
            <v>34.67</v>
          </cell>
          <cell r="E7995" t="str">
            <v>Flujo Continuo</v>
          </cell>
        </row>
        <row r="7996">
          <cell r="A7996">
            <v>995312</v>
          </cell>
          <cell r="B7996" t="str">
            <v>NEUTROGENA HYDROB SERUM CONCENTRADO 30ML</v>
          </cell>
          <cell r="C7996" t="str">
            <v>ABARROTES NO COMESTIBLES</v>
          </cell>
          <cell r="D7996">
            <v>46.25</v>
          </cell>
          <cell r="E7996" t="str">
            <v>Flujo Continuo</v>
          </cell>
        </row>
        <row r="7997">
          <cell r="A7997">
            <v>995401</v>
          </cell>
          <cell r="B7997" t="str">
            <v>FRUTO DEL MONJE FR 60GR VÍA</v>
          </cell>
          <cell r="C7997" t="str">
            <v>ABARROTES COMESTIBLES</v>
          </cell>
          <cell r="D7997">
            <v>16.53</v>
          </cell>
          <cell r="E7997" t="str">
            <v>Flujo Continuo</v>
          </cell>
        </row>
        <row r="7998">
          <cell r="A7998">
            <v>995402</v>
          </cell>
          <cell r="B7998" t="str">
            <v>FRUTO DEL MONJE CJ 50 UN VÍA</v>
          </cell>
          <cell r="C7998" t="str">
            <v>ABARROTES COMESTIBLES</v>
          </cell>
          <cell r="D7998">
            <v>9.75</v>
          </cell>
          <cell r="E7998" t="str">
            <v>Flujo Continuo</v>
          </cell>
        </row>
        <row r="7999">
          <cell r="A7999">
            <v>996072</v>
          </cell>
          <cell r="B7999" t="str">
            <v>SALSA HOISIN BÁRCIDDA X 2.3KG</v>
          </cell>
          <cell r="C7999" t="str">
            <v>ABARROTES COMESTIBLES</v>
          </cell>
          <cell r="D7999">
            <v>27</v>
          </cell>
          <cell r="E7999" t="str">
            <v>Flujo Continuo</v>
          </cell>
        </row>
        <row r="8000">
          <cell r="A8000">
            <v>996073</v>
          </cell>
          <cell r="B8000" t="str">
            <v>ACEITE DE AJONJOLI BÁRCIDDA X 1.63L</v>
          </cell>
          <cell r="C8000" t="str">
            <v>ABARROTES COMESTIBLES</v>
          </cell>
          <cell r="D8000">
            <v>38.22</v>
          </cell>
          <cell r="E8000" t="str">
            <v>Flujo Continuo</v>
          </cell>
        </row>
        <row r="8001">
          <cell r="A8001">
            <v>987091</v>
          </cell>
          <cell r="B8001" t="str">
            <v>VINO MONTGRAS DAY ONE CAB.SAUVIG 750ML</v>
          </cell>
          <cell r="C8001" t="str">
            <v>ABARROTES BEBIBLES</v>
          </cell>
          <cell r="D8001">
            <v>44.49</v>
          </cell>
          <cell r="E8001" t="str">
            <v>Almacenado</v>
          </cell>
        </row>
        <row r="8002">
          <cell r="A8002">
            <v>987092</v>
          </cell>
          <cell r="B8002" t="str">
            <v>VINO MONTGRAS DAY ONE CARMENERE 750ML</v>
          </cell>
          <cell r="C8002" t="str">
            <v>ABARROTES BEBIBLES</v>
          </cell>
          <cell r="D8002">
            <v>55.65</v>
          </cell>
          <cell r="E8002" t="str">
            <v>Almacenado</v>
          </cell>
        </row>
        <row r="8003">
          <cell r="A8003">
            <v>976035</v>
          </cell>
          <cell r="B8003" t="str">
            <v>AGAVE ORGANICO AMERICA ORGANICA 1.3KG</v>
          </cell>
          <cell r="C8003" t="str">
            <v>ABARROTES COMESTIBLES</v>
          </cell>
          <cell r="D8003">
            <v>49.96</v>
          </cell>
          <cell r="E8003" t="str">
            <v>Almacenado</v>
          </cell>
        </row>
        <row r="8004">
          <cell r="A8004">
            <v>996074</v>
          </cell>
          <cell r="B8004" t="str">
            <v>SALSA SOYA CLARA BÁRCIDDA X 1.86L</v>
          </cell>
          <cell r="C8004" t="str">
            <v>ABARROTES COMESTIBLES</v>
          </cell>
          <cell r="D8004">
            <v>13.83</v>
          </cell>
          <cell r="E8004" t="str">
            <v>Flujo Continuo</v>
          </cell>
        </row>
        <row r="8005">
          <cell r="A8005">
            <v>996075</v>
          </cell>
          <cell r="B8005" t="str">
            <v>SALSA SOYA OSCURA BÁRCIDDA X 1.86L</v>
          </cell>
          <cell r="C8005" t="str">
            <v>ABARROTES COMESTIBLES</v>
          </cell>
          <cell r="D8005">
            <v>13.83</v>
          </cell>
          <cell r="E8005" t="str">
            <v>Flujo Continuo</v>
          </cell>
        </row>
        <row r="8006">
          <cell r="A8006">
            <v>996076</v>
          </cell>
          <cell r="B8006" t="str">
            <v>SALSA DE OSTIÓN BÁRCIDDA X 2.3KG</v>
          </cell>
          <cell r="C8006" t="str">
            <v>ABARROTES COMESTIBLES</v>
          </cell>
          <cell r="D8006">
            <v>21.44</v>
          </cell>
          <cell r="E8006" t="str">
            <v>Flujo Continuo</v>
          </cell>
        </row>
        <row r="8007">
          <cell r="A8007">
            <v>996078</v>
          </cell>
          <cell r="B8007" t="str">
            <v>MANTECA MANPAN 10KG</v>
          </cell>
          <cell r="C8007" t="str">
            <v>ABARROTES COMESTIBLES</v>
          </cell>
          <cell r="D8007">
            <v>62.54</v>
          </cell>
          <cell r="E8007" t="str">
            <v>Flujo Continuo</v>
          </cell>
        </row>
        <row r="8008">
          <cell r="A8008">
            <v>996084</v>
          </cell>
          <cell r="B8008" t="str">
            <v>CEREAL MUESLI MINDFUL NUTRITION  300GR</v>
          </cell>
          <cell r="C8008" t="str">
            <v>ABARROTES COMESTIBLES</v>
          </cell>
          <cell r="D8008">
            <v>16.2</v>
          </cell>
          <cell r="E8008" t="str">
            <v>Flujo Continuo</v>
          </cell>
        </row>
        <row r="8009">
          <cell r="A8009">
            <v>996085</v>
          </cell>
          <cell r="B8009" t="str">
            <v>AVENA FITNESS NATURANDES 600GR</v>
          </cell>
          <cell r="C8009" t="str">
            <v>ABARROTES COMESTIBLES</v>
          </cell>
          <cell r="D8009">
            <v>15.45</v>
          </cell>
          <cell r="E8009" t="str">
            <v>Flujo Continuo</v>
          </cell>
        </row>
        <row r="8010">
          <cell r="A8010">
            <v>996086</v>
          </cell>
          <cell r="B8010" t="str">
            <v>CHOCOLATE MINDFUL KETO DRINK 240GR</v>
          </cell>
          <cell r="C8010" t="str">
            <v>ABARROTES COMESTIBLES</v>
          </cell>
          <cell r="D8010">
            <v>18</v>
          </cell>
          <cell r="E8010" t="str">
            <v>Flujo Continuo</v>
          </cell>
        </row>
        <row r="8011">
          <cell r="A8011">
            <v>996087</v>
          </cell>
          <cell r="B8011" t="str">
            <v>INFUSIÓN DULCES SUEÑOS WAWASANA 50 UN</v>
          </cell>
          <cell r="C8011" t="str">
            <v>ABARROTES COMESTIBLES</v>
          </cell>
          <cell r="D8011">
            <v>6.68</v>
          </cell>
          <cell r="E8011" t="str">
            <v>Flujo Continuo</v>
          </cell>
        </row>
        <row r="8012">
          <cell r="A8012">
            <v>996093</v>
          </cell>
          <cell r="B8012" t="str">
            <v>TINTE NATURAL HENNA NEGRO</v>
          </cell>
          <cell r="C8012" t="str">
            <v>ABARROTES NO COMESTIBLES</v>
          </cell>
          <cell r="D8012">
            <v>46.86</v>
          </cell>
          <cell r="E8012" t="str">
            <v>Flujo Continuo</v>
          </cell>
        </row>
        <row r="8013">
          <cell r="A8013">
            <v>996094</v>
          </cell>
          <cell r="B8013" t="str">
            <v>TINTE NATURAL HENNA BITTER</v>
          </cell>
          <cell r="C8013" t="str">
            <v>ABARROTES NO COMESTIBLES</v>
          </cell>
          <cell r="D8013">
            <v>46.86</v>
          </cell>
          <cell r="E8013" t="str">
            <v>Flujo Continuo</v>
          </cell>
        </row>
        <row r="8014">
          <cell r="A8014">
            <v>996095</v>
          </cell>
          <cell r="B8014" t="str">
            <v>TINTE NATURAL HENNA CHOCOLATE</v>
          </cell>
          <cell r="C8014" t="str">
            <v>ABARROTES NO COMESTIBLES</v>
          </cell>
          <cell r="D8014">
            <v>46.86</v>
          </cell>
          <cell r="E8014" t="str">
            <v>Flujo Continuo</v>
          </cell>
        </row>
        <row r="8015">
          <cell r="A8015">
            <v>996233</v>
          </cell>
          <cell r="B8015" t="str">
            <v>INKA MUÑA DEL VALLE X 100 SB</v>
          </cell>
          <cell r="C8015" t="str">
            <v>ABARROTES COMESTIBLES</v>
          </cell>
          <cell r="D8015">
            <v>6.1</v>
          </cell>
          <cell r="E8015" t="str">
            <v>Flujo Continuo</v>
          </cell>
        </row>
        <row r="8016">
          <cell r="A8016">
            <v>996234</v>
          </cell>
          <cell r="B8016" t="str">
            <v>MATE DE COCA DEL VALLE X 100 SB</v>
          </cell>
          <cell r="C8016" t="str">
            <v>ABARROTES COMESTIBLES</v>
          </cell>
          <cell r="D8016">
            <v>6.1</v>
          </cell>
          <cell r="E8016" t="str">
            <v>Flujo Continuo</v>
          </cell>
        </row>
        <row r="8017">
          <cell r="A8017">
            <v>996235</v>
          </cell>
          <cell r="B8017" t="str">
            <v>TE PURO DEL VALLE X 100 SB</v>
          </cell>
          <cell r="C8017" t="str">
            <v>ABARROTES COMESTIBLES</v>
          </cell>
          <cell r="D8017">
            <v>6</v>
          </cell>
          <cell r="E8017" t="str">
            <v>Flujo Continuo</v>
          </cell>
        </row>
        <row r="8018">
          <cell r="A8018">
            <v>996236</v>
          </cell>
          <cell r="B8018" t="str">
            <v>DIGESTIVO DEL VALLE X 100 SB</v>
          </cell>
          <cell r="C8018" t="str">
            <v>ABARROTES COMESTIBLES</v>
          </cell>
          <cell r="D8018">
            <v>6.1</v>
          </cell>
          <cell r="E8018" t="str">
            <v>Flujo Continuo</v>
          </cell>
        </row>
        <row r="8019">
          <cell r="A8019">
            <v>996237</v>
          </cell>
          <cell r="B8019" t="str">
            <v>TE VERDE DEL VALLE X 100 SB</v>
          </cell>
          <cell r="C8019" t="str">
            <v>ABARROTES COMESTIBLES</v>
          </cell>
          <cell r="D8019">
            <v>11</v>
          </cell>
          <cell r="E8019" t="str">
            <v>Flujo Continuo</v>
          </cell>
        </row>
        <row r="8020">
          <cell r="A8020">
            <v>996282</v>
          </cell>
          <cell r="B8020" t="str">
            <v>GOMITAS RED SENSATION MIX FINI DP X 165G</v>
          </cell>
          <cell r="C8020" t="str">
            <v>ABARROTES COMESTIBLES</v>
          </cell>
          <cell r="D8020">
            <v>5.47</v>
          </cell>
          <cell r="E8020" t="str">
            <v>Flujo Continuo</v>
          </cell>
        </row>
        <row r="8021">
          <cell r="A8021">
            <v>996283</v>
          </cell>
          <cell r="B8021" t="str">
            <v>GOMITAS WILD STRAWBERRIES FINI DP X 165G</v>
          </cell>
          <cell r="C8021" t="str">
            <v>ABARROTES COMESTIBLES</v>
          </cell>
          <cell r="D8021">
            <v>7.11</v>
          </cell>
          <cell r="E8021" t="str">
            <v>Flujo Continuo</v>
          </cell>
        </row>
        <row r="8022">
          <cell r="A8022">
            <v>996284</v>
          </cell>
          <cell r="B8022" t="str">
            <v>GOMITAS LITTLE MIX FINI DP X 165G</v>
          </cell>
          <cell r="C8022" t="str">
            <v>ABARROTES COMESTIBLES</v>
          </cell>
          <cell r="D8022">
            <v>5.48</v>
          </cell>
          <cell r="E8022" t="str">
            <v>Flujo Continuo</v>
          </cell>
        </row>
        <row r="8023">
          <cell r="A8023">
            <v>996298</v>
          </cell>
          <cell r="B8023" t="str">
            <v>CERVEZA CANDELARIA REVOLUCIÓN LAT 473ML</v>
          </cell>
          <cell r="C8023" t="str">
            <v>ABARROTES BEBIBLES</v>
          </cell>
          <cell r="D8023">
            <v>3.86</v>
          </cell>
          <cell r="E8023" t="str">
            <v>Flujo Continuo</v>
          </cell>
        </row>
        <row r="8024">
          <cell r="A8024">
            <v>996299</v>
          </cell>
          <cell r="B8024" t="str">
            <v>ENERGIZANTE REDBULL THE RED EITION 250ML</v>
          </cell>
          <cell r="C8024" t="str">
            <v>ABARROTES BEBIBLES</v>
          </cell>
          <cell r="D8024">
            <v>5</v>
          </cell>
          <cell r="E8024" t="str">
            <v>Flujo Continuo</v>
          </cell>
        </row>
        <row r="8025">
          <cell r="A8025">
            <v>996350</v>
          </cell>
          <cell r="B8025" t="str">
            <v>BEBIDA ENERGIZANTE REDBULL REDX250MLX4UN</v>
          </cell>
          <cell r="C8025" t="str">
            <v>ABARROTES BEBIBLES</v>
          </cell>
          <cell r="D8025">
            <v>18.170000000000002</v>
          </cell>
          <cell r="E8025" t="str">
            <v>Flujo Continuo</v>
          </cell>
        </row>
        <row r="8026">
          <cell r="A8026">
            <v>996412</v>
          </cell>
          <cell r="B8026" t="str">
            <v>CONDIMENTOS DROGHERIA A. GARLIC MILL 50G</v>
          </cell>
          <cell r="C8026" t="str">
            <v>ABARROTES COMESTIBLES</v>
          </cell>
          <cell r="D8026">
            <v>8.58</v>
          </cell>
          <cell r="E8026" t="str">
            <v>Flujo Continuo</v>
          </cell>
        </row>
        <row r="8027">
          <cell r="A8027">
            <v>976039</v>
          </cell>
          <cell r="B8027" t="str">
            <v>INFUSIÓN STASH CINNAMON APPLE CHAM X20UN</v>
          </cell>
          <cell r="C8027" t="str">
            <v>ABARROTES COMESTIBLES</v>
          </cell>
          <cell r="D8027">
            <v>19.8</v>
          </cell>
          <cell r="E8027" t="str">
            <v>Almacenado</v>
          </cell>
        </row>
        <row r="8028">
          <cell r="A8028">
            <v>976040</v>
          </cell>
          <cell r="B8028" t="str">
            <v>INFUSIÓN STASH CRANBERRY POMEGRAN X18UN</v>
          </cell>
          <cell r="C8028" t="str">
            <v>ABARROTES COMESTIBLES</v>
          </cell>
          <cell r="D8028">
            <v>19.8</v>
          </cell>
          <cell r="E8028" t="str">
            <v>Almacenado</v>
          </cell>
        </row>
        <row r="8029">
          <cell r="A8029">
            <v>996606</v>
          </cell>
          <cell r="B8029" t="str">
            <v>RT ESPONJA MIRACLE POWDER</v>
          </cell>
          <cell r="C8029" t="str">
            <v>ABARROTES NO COMESTIBLES</v>
          </cell>
          <cell r="D8029">
            <v>23.67</v>
          </cell>
          <cell r="E8029" t="str">
            <v>Flujo Continuo</v>
          </cell>
        </row>
        <row r="8030">
          <cell r="A8030">
            <v>996614</v>
          </cell>
          <cell r="B8030" t="str">
            <v>ANIS NAJAR 1854 BOT 750 ML</v>
          </cell>
          <cell r="C8030" t="str">
            <v>ABARROTES BEBIBLES</v>
          </cell>
          <cell r="D8030">
            <v>50.14</v>
          </cell>
          <cell r="E8030" t="str">
            <v>Flujo Continuo</v>
          </cell>
        </row>
        <row r="8031">
          <cell r="A8031">
            <v>996615</v>
          </cell>
          <cell r="B8031" t="str">
            <v>PISCO PURO QUEBRANTA CENT. NAJAR 700ML</v>
          </cell>
          <cell r="C8031" t="str">
            <v>ABARROTES BEBIBLES</v>
          </cell>
          <cell r="D8031">
            <v>44.27</v>
          </cell>
          <cell r="E8031" t="str">
            <v>Flujo Continuo</v>
          </cell>
        </row>
        <row r="8032">
          <cell r="A8032">
            <v>976041</v>
          </cell>
          <cell r="B8032" t="str">
            <v>INFUSIÓN STASH DOUBLE SPICE CHAI X18UN</v>
          </cell>
          <cell r="C8032" t="str">
            <v>ABARROTES COMESTIBLES</v>
          </cell>
          <cell r="D8032">
            <v>19.8</v>
          </cell>
          <cell r="E8032" t="str">
            <v>Almacenado</v>
          </cell>
        </row>
        <row r="8033">
          <cell r="A8033">
            <v>984584</v>
          </cell>
          <cell r="B8033" t="str">
            <v>FREJOL PINTO BEAN ESSENTIAL EVERYDA 425G</v>
          </cell>
          <cell r="C8033" t="str">
            <v>ABARROTES COMESTIBLES</v>
          </cell>
          <cell r="D8033">
            <v>6.61</v>
          </cell>
          <cell r="E8033" t="str">
            <v>Almacenado</v>
          </cell>
        </row>
        <row r="8034">
          <cell r="A8034">
            <v>986300</v>
          </cell>
          <cell r="B8034" t="str">
            <v>MULTIPACK LONCHERA STICKS MAMALAMA X100G</v>
          </cell>
          <cell r="C8034" t="str">
            <v>ABARROTES COMESTIBLES</v>
          </cell>
          <cell r="D8034">
            <v>8.85</v>
          </cell>
          <cell r="E8034" t="str">
            <v>Almacenado</v>
          </cell>
        </row>
        <row r="8035">
          <cell r="A8035">
            <v>996616</v>
          </cell>
          <cell r="B8035" t="str">
            <v>PISCO MV QUEBRANTA CENT. NAJAR 700 ML</v>
          </cell>
          <cell r="C8035" t="str">
            <v>ABARROTES BEBIBLES</v>
          </cell>
          <cell r="D8035">
            <v>55.71</v>
          </cell>
          <cell r="E8035" t="str">
            <v>Flujo Continuo</v>
          </cell>
        </row>
        <row r="8036">
          <cell r="A8036">
            <v>996617</v>
          </cell>
          <cell r="B8036" t="str">
            <v>PISCO PURO ITALIA CENT. NAJAR 700ML</v>
          </cell>
          <cell r="C8036" t="str">
            <v>ABARROTES BEBIBLES</v>
          </cell>
          <cell r="D8036">
            <v>44.27</v>
          </cell>
          <cell r="E8036" t="str">
            <v>Flujo Continuo</v>
          </cell>
        </row>
        <row r="8037">
          <cell r="A8037">
            <v>996618</v>
          </cell>
          <cell r="B8037" t="str">
            <v>PISCO PURO ACHOLADO CENT. NAJAR 700ML</v>
          </cell>
          <cell r="C8037" t="str">
            <v>ABARROTES BEBIBLES</v>
          </cell>
          <cell r="D8037">
            <v>44.27</v>
          </cell>
          <cell r="E8037" t="str">
            <v>Flujo Continuo</v>
          </cell>
        </row>
        <row r="8038">
          <cell r="A8038">
            <v>996621</v>
          </cell>
          <cell r="B8038" t="str">
            <v>PAPAS NATIVAS ORGÁNI PARTNERS CHIPS 140G</v>
          </cell>
          <cell r="C8038" t="str">
            <v>ABARROTES COMESTIBLES</v>
          </cell>
          <cell r="D8038">
            <v>4.6900000000000004</v>
          </cell>
          <cell r="E8038" t="str">
            <v>Flujo Continuo</v>
          </cell>
        </row>
        <row r="8039">
          <cell r="A8039">
            <v>996716</v>
          </cell>
          <cell r="B8039" t="str">
            <v>CJ GOLOSINAS SURTIDAS GUANDY X 210.5G</v>
          </cell>
          <cell r="C8039" t="str">
            <v>ABARROTES COMESTIBLES</v>
          </cell>
          <cell r="D8039">
            <v>9.43</v>
          </cell>
          <cell r="E8039" t="str">
            <v>Flujo Continuo</v>
          </cell>
        </row>
        <row r="8040">
          <cell r="A8040">
            <v>996717</v>
          </cell>
          <cell r="B8040" t="str">
            <v>PISCO LABLANCO KERO QUEBRANTA BOT 750ML</v>
          </cell>
          <cell r="C8040" t="str">
            <v>ABARROTES BEBIBLES</v>
          </cell>
          <cell r="D8040">
            <v>52.83</v>
          </cell>
          <cell r="E8040" t="str">
            <v>Flujo Continuo</v>
          </cell>
        </row>
        <row r="8041">
          <cell r="A8041">
            <v>996718</v>
          </cell>
          <cell r="B8041" t="str">
            <v>PISCO LABLANCO KERO ACHOLADO BOT 750ML</v>
          </cell>
          <cell r="C8041" t="str">
            <v>ABARROTES BEBIBLES</v>
          </cell>
          <cell r="D8041">
            <v>52.83</v>
          </cell>
          <cell r="E8041" t="str">
            <v>Flujo Continuo</v>
          </cell>
        </row>
        <row r="8042">
          <cell r="A8042">
            <v>997332</v>
          </cell>
          <cell r="B8042" t="str">
            <v>GALLETA MUESLI &amp; CRANB TIVOLI LATA X150G</v>
          </cell>
          <cell r="C8042" t="str">
            <v>ABARROTES COMESTIBLES</v>
          </cell>
          <cell r="D8042">
            <v>17.5</v>
          </cell>
          <cell r="E8042" t="str">
            <v>Flujo Continuo</v>
          </cell>
        </row>
        <row r="8043">
          <cell r="A8043">
            <v>997333</v>
          </cell>
          <cell r="B8043" t="str">
            <v>GALLETA TIRAMISU C/CHO TIVOLI LATA X150G</v>
          </cell>
          <cell r="C8043" t="str">
            <v>ABARROTES COMESTIBLES</v>
          </cell>
          <cell r="D8043">
            <v>17.5</v>
          </cell>
          <cell r="E8043" t="str">
            <v>Flujo Continuo</v>
          </cell>
        </row>
        <row r="8044">
          <cell r="A8044">
            <v>997334</v>
          </cell>
          <cell r="B8044" t="str">
            <v>GALLETAS S/GLUTEN TIVOLI LATA X142G</v>
          </cell>
          <cell r="C8044" t="str">
            <v>ABARROTES COMESTIBLES</v>
          </cell>
          <cell r="D8044">
            <v>19.899999999999999</v>
          </cell>
          <cell r="E8044" t="str">
            <v>Flujo Continuo</v>
          </cell>
        </row>
        <row r="8045">
          <cell r="A8045">
            <v>997335</v>
          </cell>
          <cell r="B8045" t="str">
            <v>GALLETAS S/AZUCAR TIVOLI LATA X142G</v>
          </cell>
          <cell r="C8045" t="str">
            <v>ABARROTES COMESTIBLES</v>
          </cell>
          <cell r="D8045">
            <v>19.899999999999999</v>
          </cell>
          <cell r="E8045" t="str">
            <v>Flujo Continuo</v>
          </cell>
        </row>
        <row r="8046">
          <cell r="A8046">
            <v>997581</v>
          </cell>
          <cell r="B8046" t="str">
            <v>TRIGO MOTE CUISINE&amp;CO X 500GR</v>
          </cell>
          <cell r="C8046" t="str">
            <v>ABARROTES COMESTIBLES</v>
          </cell>
          <cell r="D8046">
            <v>2.38</v>
          </cell>
          <cell r="E8046" t="str">
            <v>Flujo Continuo</v>
          </cell>
        </row>
        <row r="8047">
          <cell r="A8047">
            <v>997582</v>
          </cell>
          <cell r="B8047" t="str">
            <v>FRIJOL NEGRO CUISINE&amp;CO X 500GR</v>
          </cell>
          <cell r="C8047" t="str">
            <v>ABARROTES COMESTIBLES</v>
          </cell>
          <cell r="D8047">
            <v>3.38</v>
          </cell>
          <cell r="E8047" t="str">
            <v>Flujo Continuo</v>
          </cell>
        </row>
        <row r="8048">
          <cell r="A8048">
            <v>997969</v>
          </cell>
          <cell r="B8048" t="str">
            <v>GELATINA SABOR PIÑA ZANA 50GR</v>
          </cell>
          <cell r="C8048" t="str">
            <v>ABARROTES COMESTIBLES</v>
          </cell>
          <cell r="D8048">
            <v>5.4</v>
          </cell>
          <cell r="E8048" t="str">
            <v>Flujo Continuo</v>
          </cell>
        </row>
        <row r="8049">
          <cell r="A8049">
            <v>997970</v>
          </cell>
          <cell r="B8049" t="str">
            <v>FRUTA DESHIDRATADA SUFRUT X 200G , MANGO</v>
          </cell>
          <cell r="C8049" t="str">
            <v>ABARROTES COMESTIBLES</v>
          </cell>
          <cell r="D8049">
            <v>16.61</v>
          </cell>
          <cell r="E8049" t="str">
            <v>Flujo Continuo</v>
          </cell>
        </row>
        <row r="8050">
          <cell r="A8050">
            <v>997971</v>
          </cell>
          <cell r="B8050" t="str">
            <v>FRUTA DESHIDRATADA SUFRUT X 200G , PIÑA</v>
          </cell>
          <cell r="C8050" t="str">
            <v>ABARROTES COMESTIBLES</v>
          </cell>
          <cell r="D8050">
            <v>20</v>
          </cell>
          <cell r="E8050" t="str">
            <v>Flujo Continuo</v>
          </cell>
        </row>
        <row r="8051">
          <cell r="A8051">
            <v>997972</v>
          </cell>
          <cell r="B8051" t="str">
            <v>FRUTA DESHIDRATADA SUFRUT X 200G , MIX</v>
          </cell>
          <cell r="C8051" t="str">
            <v>ABARROTES COMESTIBLES</v>
          </cell>
          <cell r="D8051">
            <v>16.61</v>
          </cell>
          <cell r="E8051" t="str">
            <v>Flujo Continuo</v>
          </cell>
        </row>
        <row r="8052">
          <cell r="A8052">
            <v>997973</v>
          </cell>
          <cell r="B8052" t="str">
            <v>CREMA AVELL Y CACAO ISATELLA ZANA 210GR</v>
          </cell>
          <cell r="C8052" t="str">
            <v>ABARROTES COMESTIBLES</v>
          </cell>
          <cell r="D8052">
            <v>24.68</v>
          </cell>
          <cell r="E8052" t="str">
            <v>Flujo Continuo</v>
          </cell>
        </row>
        <row r="8053">
          <cell r="A8053">
            <v>997974</v>
          </cell>
          <cell r="B8053" t="str">
            <v>NOPAL MIX FIBRA NATURANDES 200GR</v>
          </cell>
          <cell r="C8053" t="str">
            <v>ABARROTES COMESTIBLES</v>
          </cell>
          <cell r="D8053">
            <v>12.5</v>
          </cell>
          <cell r="E8053" t="str">
            <v>Flujo Continuo</v>
          </cell>
        </row>
        <row r="8054">
          <cell r="A8054">
            <v>997978</v>
          </cell>
          <cell r="B8054" t="str">
            <v>VINO C.PATRONALES LEAL CARMENERE 750ML</v>
          </cell>
          <cell r="C8054" t="str">
            <v>ABARROTES BEBIBLES</v>
          </cell>
          <cell r="D8054">
            <v>95.01</v>
          </cell>
          <cell r="E8054" t="str">
            <v>Flujo Continuo</v>
          </cell>
        </row>
        <row r="8055">
          <cell r="A8055">
            <v>997985</v>
          </cell>
          <cell r="B8055" t="str">
            <v>VINO BÍLA-HAUT BLANC - ROUSSILLON 750ML</v>
          </cell>
          <cell r="C8055" t="str">
            <v>ABARROTES BEBIBLES</v>
          </cell>
          <cell r="D8055">
            <v>38.83</v>
          </cell>
          <cell r="E8055" t="str">
            <v>Flujo Continuo</v>
          </cell>
        </row>
        <row r="8056">
          <cell r="A8056">
            <v>997986</v>
          </cell>
          <cell r="B8056" t="str">
            <v>VINO BÍLA-HAUT ROUGE - ROUSSILLON 750ML</v>
          </cell>
          <cell r="C8056" t="str">
            <v>ABARROTES BEBIBLES</v>
          </cell>
          <cell r="D8056">
            <v>38.83</v>
          </cell>
          <cell r="E8056" t="str">
            <v>Flujo Continuo</v>
          </cell>
        </row>
        <row r="8057">
          <cell r="A8057">
            <v>997987</v>
          </cell>
          <cell r="B8057" t="str">
            <v>VINO BELLERUCHE BLANC - DU-RHÔNE 750 ML</v>
          </cell>
          <cell r="C8057" t="str">
            <v>ABARROTES BEBIBLES</v>
          </cell>
          <cell r="D8057">
            <v>49.42</v>
          </cell>
          <cell r="E8057" t="str">
            <v>Flujo Continuo</v>
          </cell>
        </row>
        <row r="8058">
          <cell r="A8058">
            <v>997988</v>
          </cell>
          <cell r="B8058" t="str">
            <v>VINO BELLERUCHE ROSÉ - DU-RHÔNE 750ML</v>
          </cell>
          <cell r="C8058" t="str">
            <v>ABARROTES BEBIBLES</v>
          </cell>
          <cell r="D8058">
            <v>49.42</v>
          </cell>
          <cell r="E8058" t="str">
            <v>Flujo Continuo</v>
          </cell>
        </row>
        <row r="8059">
          <cell r="A8059">
            <v>997989</v>
          </cell>
          <cell r="B8059" t="str">
            <v>VINO BELLERUCHE ROUGE - DU-RHÔNE 750ML</v>
          </cell>
          <cell r="C8059" t="str">
            <v>ABARROTES BEBIBLES</v>
          </cell>
          <cell r="D8059">
            <v>49.42</v>
          </cell>
          <cell r="E8059" t="str">
            <v>Flujo Continuo</v>
          </cell>
        </row>
        <row r="8060">
          <cell r="A8060">
            <v>997990</v>
          </cell>
          <cell r="B8060" t="str">
            <v>VINO BÍLA-HAUT OCCULTUM LAPIDEM 750ML</v>
          </cell>
          <cell r="C8060" t="str">
            <v>ABARROTES BEBIBLES</v>
          </cell>
          <cell r="D8060">
            <v>79.73</v>
          </cell>
          <cell r="E8060" t="str">
            <v>Flujo Continuo</v>
          </cell>
        </row>
        <row r="8061">
          <cell r="A8061">
            <v>997991</v>
          </cell>
          <cell r="B8061" t="str">
            <v>VINO MARQUES RISCAL FINCA TORREA 750ML</v>
          </cell>
          <cell r="C8061" t="str">
            <v>ABARROTES BEBIBLES</v>
          </cell>
          <cell r="D8061">
            <v>115.19</v>
          </cell>
          <cell r="E8061" t="str">
            <v>Flujo Continuo</v>
          </cell>
        </row>
        <row r="8062">
          <cell r="A8062">
            <v>997992</v>
          </cell>
          <cell r="B8062" t="str">
            <v>VINO MARQUES RISCAL FINCA MONTICO 750ML</v>
          </cell>
          <cell r="C8062" t="str">
            <v>ABARROTES BEBIBLES</v>
          </cell>
          <cell r="D8062">
            <v>71.959999999999994</v>
          </cell>
          <cell r="E8062" t="str">
            <v>Flujo Continuo</v>
          </cell>
        </row>
        <row r="8063">
          <cell r="A8063">
            <v>997993</v>
          </cell>
          <cell r="B8063" t="str">
            <v>VINO MARQUES DE RISCAL LIMOUSINE 750ML</v>
          </cell>
          <cell r="C8063" t="str">
            <v>ABARROTES BEBIBLES</v>
          </cell>
          <cell r="D8063">
            <v>57.56</v>
          </cell>
          <cell r="E8063" t="str">
            <v>Flujo Continuo</v>
          </cell>
        </row>
        <row r="8064">
          <cell r="A8064">
            <v>997994</v>
          </cell>
          <cell r="B8064" t="str">
            <v>VINO TAPIZ ALTA COLLECT CAB.SAUV 750ML</v>
          </cell>
          <cell r="C8064" t="str">
            <v>ABARROTES BEBIBLES</v>
          </cell>
          <cell r="D8064">
            <v>55.52</v>
          </cell>
          <cell r="E8064" t="str">
            <v>Flujo Continuo</v>
          </cell>
        </row>
        <row r="8065">
          <cell r="A8065">
            <v>997995</v>
          </cell>
          <cell r="B8065" t="str">
            <v>VINO TAPIZ CLASSIC TORRONTES 750ML</v>
          </cell>
          <cell r="C8065" t="str">
            <v>ABARROTES BEBIBLES</v>
          </cell>
          <cell r="D8065">
            <v>41.63</v>
          </cell>
          <cell r="E8065" t="str">
            <v>Flujo Continuo</v>
          </cell>
        </row>
        <row r="8066">
          <cell r="A8066">
            <v>997996</v>
          </cell>
          <cell r="B8066" t="str">
            <v>VINO TAPIZ BICENTENARIO G.RESERVA 750ML</v>
          </cell>
          <cell r="C8066" t="str">
            <v>ABARROTES BEBIBLES</v>
          </cell>
          <cell r="D8066">
            <v>83.32</v>
          </cell>
          <cell r="E8066" t="str">
            <v>Flujo Continuo</v>
          </cell>
        </row>
        <row r="8067">
          <cell r="A8067">
            <v>997997</v>
          </cell>
          <cell r="B8067" t="str">
            <v>VINO WAPISA PINOT NOIR 750ML</v>
          </cell>
          <cell r="C8067" t="str">
            <v>ABARROTES BEBIBLES</v>
          </cell>
          <cell r="D8067">
            <v>55.52</v>
          </cell>
          <cell r="E8067" t="str">
            <v>Flujo Continuo</v>
          </cell>
        </row>
        <row r="8068">
          <cell r="A8068">
            <v>997998</v>
          </cell>
          <cell r="B8068" t="str">
            <v>VINO ALTA VISTA ESTATE MALBEC 750ML</v>
          </cell>
          <cell r="C8068" t="str">
            <v>ABARROTES BEBIBLES</v>
          </cell>
          <cell r="D8068">
            <v>53.96</v>
          </cell>
          <cell r="E8068" t="str">
            <v>Flujo Continuo</v>
          </cell>
        </row>
        <row r="8069">
          <cell r="A8069">
            <v>997999</v>
          </cell>
          <cell r="B8069" t="str">
            <v>VINO ALTA VISTA ESTATE CAB.SAUV 750ML</v>
          </cell>
          <cell r="C8069" t="str">
            <v>ABARROTES BEBIBLES</v>
          </cell>
          <cell r="D8069">
            <v>53.96</v>
          </cell>
          <cell r="E8069" t="str">
            <v>Flujo Continuo</v>
          </cell>
        </row>
        <row r="8070">
          <cell r="A8070">
            <v>998000</v>
          </cell>
          <cell r="B8070" t="str">
            <v>VINO ALTA VISTA TERR SELECT MALBEC 750ML</v>
          </cell>
          <cell r="C8070" t="str">
            <v>ABARROTES BEBIBLES</v>
          </cell>
          <cell r="D8070">
            <v>90.26</v>
          </cell>
          <cell r="E8070" t="str">
            <v>Flujo Continuo</v>
          </cell>
        </row>
        <row r="8071">
          <cell r="A8071">
            <v>998001</v>
          </cell>
          <cell r="B8071" t="str">
            <v>VINO HAMPTON WATER ROSE 750ML</v>
          </cell>
          <cell r="C8071" t="str">
            <v>ABARROTES BEBIBLES</v>
          </cell>
          <cell r="D8071">
            <v>74.5</v>
          </cell>
          <cell r="E8071" t="str">
            <v>Flujo Continuo</v>
          </cell>
        </row>
        <row r="8072">
          <cell r="A8072">
            <v>998002</v>
          </cell>
          <cell r="B8072" t="str">
            <v>VINO HERESIE RED 750ML</v>
          </cell>
          <cell r="C8072" t="str">
            <v>ABARROTES BEBIBLES</v>
          </cell>
          <cell r="D8072">
            <v>68.72</v>
          </cell>
          <cell r="E8072" t="str">
            <v>Flujo Continuo</v>
          </cell>
        </row>
        <row r="8073">
          <cell r="A8073">
            <v>998003</v>
          </cell>
          <cell r="B8073" t="str">
            <v>VINO HERESIE WHITE 750ML</v>
          </cell>
          <cell r="C8073" t="str">
            <v>ABARROTES BEBIBLES</v>
          </cell>
          <cell r="D8073">
            <v>68.72</v>
          </cell>
          <cell r="E8073" t="str">
            <v>Flujo Continuo</v>
          </cell>
        </row>
        <row r="8074">
          <cell r="A8074">
            <v>998004</v>
          </cell>
          <cell r="B8074" t="str">
            <v>VINO LOS HELECHOS CABERNET 750ML</v>
          </cell>
          <cell r="C8074" t="str">
            <v>ABARROTES BEBIBLES</v>
          </cell>
          <cell r="D8074">
            <v>79.849999999999994</v>
          </cell>
          <cell r="E8074" t="str">
            <v>Flujo Continuo</v>
          </cell>
        </row>
        <row r="8075">
          <cell r="A8075">
            <v>998005</v>
          </cell>
          <cell r="B8075" t="str">
            <v>VINO LOS HELECHOS CHARDONNAY 750ML</v>
          </cell>
          <cell r="C8075" t="str">
            <v>ABARROTES BEBIBLES</v>
          </cell>
          <cell r="D8075">
            <v>79.849999999999994</v>
          </cell>
          <cell r="E8075" t="str">
            <v>Flujo Continuo</v>
          </cell>
        </row>
        <row r="8076">
          <cell r="A8076">
            <v>998006</v>
          </cell>
          <cell r="B8076" t="str">
            <v>VINO LOS HELECHOS DESIGN CAB.FRANC 750ML</v>
          </cell>
          <cell r="C8076" t="str">
            <v>ABARROTES BEBIBLES</v>
          </cell>
          <cell r="D8076">
            <v>61.09</v>
          </cell>
          <cell r="E8076" t="str">
            <v>Flujo Continuo</v>
          </cell>
        </row>
        <row r="8077">
          <cell r="A8077">
            <v>998007</v>
          </cell>
          <cell r="B8077" t="str">
            <v>ELECTROLIFE FRESA 625ML</v>
          </cell>
          <cell r="C8077" t="str">
            <v>ABARROTES BEBIBLES</v>
          </cell>
          <cell r="D8077">
            <v>4.29</v>
          </cell>
          <cell r="E8077" t="str">
            <v>Flujo Continuo</v>
          </cell>
        </row>
        <row r="8078">
          <cell r="A8078">
            <v>998008</v>
          </cell>
          <cell r="B8078" t="str">
            <v>ELECTROLIFE NARANJA-MAND 625ML</v>
          </cell>
          <cell r="C8078" t="str">
            <v>ABARROTES BEBIBLES</v>
          </cell>
          <cell r="D8078">
            <v>4.29</v>
          </cell>
          <cell r="E8078" t="str">
            <v>Flujo Continuo</v>
          </cell>
        </row>
        <row r="8079">
          <cell r="A8079">
            <v>998009</v>
          </cell>
          <cell r="B8079" t="str">
            <v>ELECTROLIFE UVA 625 ML</v>
          </cell>
          <cell r="C8079" t="str">
            <v>ABARROTES BEBIBLES</v>
          </cell>
          <cell r="D8079">
            <v>4.29</v>
          </cell>
          <cell r="E8079" t="str">
            <v>Flujo Continuo</v>
          </cell>
        </row>
        <row r="8080">
          <cell r="A8080">
            <v>998010</v>
          </cell>
          <cell r="B8080" t="str">
            <v>ELECTROLIFE FRESA-KIWI 625 ML</v>
          </cell>
          <cell r="C8080" t="str">
            <v>ABARROTES BEBIBLES</v>
          </cell>
          <cell r="D8080">
            <v>4.29</v>
          </cell>
          <cell r="E8080" t="str">
            <v>Flujo Continuo</v>
          </cell>
        </row>
        <row r="8081">
          <cell r="A8081">
            <v>998014</v>
          </cell>
          <cell r="B8081" t="str">
            <v>D'HIPOGLOS C EMULSIÓN X 60GR</v>
          </cell>
          <cell r="C8081" t="str">
            <v>ABARROTES NO COMESTIBLES</v>
          </cell>
          <cell r="D8081">
            <v>26.95</v>
          </cell>
          <cell r="E8081" t="str">
            <v>Flujo Continuo</v>
          </cell>
        </row>
        <row r="8082">
          <cell r="A8082">
            <v>998015</v>
          </cell>
          <cell r="B8082" t="str">
            <v>D'HIPOGLOS C EMULSIÓN X 120GR</v>
          </cell>
          <cell r="C8082" t="str">
            <v>ABARROTES NO COMESTIBLES</v>
          </cell>
          <cell r="D8082">
            <v>45.4</v>
          </cell>
          <cell r="E8082" t="str">
            <v>Flujo Continuo</v>
          </cell>
        </row>
        <row r="8083">
          <cell r="A8083">
            <v>998041</v>
          </cell>
          <cell r="B8083" t="str">
            <v>VINO QARAMY LATIDO MALBEC 750ML</v>
          </cell>
          <cell r="C8083" t="str">
            <v>ABARROTES BEBIBLES</v>
          </cell>
          <cell r="D8083">
            <v>47.88</v>
          </cell>
          <cell r="E8083" t="str">
            <v>Flujo Continuo</v>
          </cell>
        </row>
        <row r="8084">
          <cell r="A8084">
            <v>998042</v>
          </cell>
          <cell r="B8084" t="str">
            <v>VINO EL TURCO MALBEC 750ML</v>
          </cell>
          <cell r="C8084" t="str">
            <v>ABARROTES BEBIBLES</v>
          </cell>
          <cell r="D8084">
            <v>45.1</v>
          </cell>
          <cell r="E8084" t="str">
            <v>Flujo Continuo</v>
          </cell>
        </row>
        <row r="8085">
          <cell r="A8085">
            <v>998043</v>
          </cell>
          <cell r="B8085" t="str">
            <v>VINO EL TURCO BLEND 750ML</v>
          </cell>
          <cell r="C8085" t="str">
            <v>ABARROTES BEBIBLES</v>
          </cell>
          <cell r="D8085">
            <v>45.1</v>
          </cell>
          <cell r="E8085" t="str">
            <v>Flujo Continuo</v>
          </cell>
        </row>
        <row r="8086">
          <cell r="A8086">
            <v>998044</v>
          </cell>
          <cell r="B8086" t="str">
            <v>VINO QARAMY MALBEC 750ML</v>
          </cell>
          <cell r="C8086" t="str">
            <v>ABARROTES BEBIBLES</v>
          </cell>
          <cell r="D8086">
            <v>62.48</v>
          </cell>
          <cell r="E8086" t="str">
            <v>Flujo Continuo</v>
          </cell>
        </row>
        <row r="8087">
          <cell r="A8087">
            <v>998045</v>
          </cell>
          <cell r="B8087" t="str">
            <v>VINO QARAMY CAB.SAUV 750ML</v>
          </cell>
          <cell r="C8087" t="str">
            <v>ABARROTES BEBIBLES</v>
          </cell>
          <cell r="D8087">
            <v>62.48</v>
          </cell>
          <cell r="E8087" t="str">
            <v>Flujo Continuo</v>
          </cell>
        </row>
        <row r="8088">
          <cell r="A8088">
            <v>998046</v>
          </cell>
          <cell r="B8088" t="str">
            <v>VINO QARAMY FINCA BLEND 750ML</v>
          </cell>
          <cell r="C8088" t="str">
            <v>ABARROTES BEBIBLES</v>
          </cell>
          <cell r="D8088">
            <v>79.84</v>
          </cell>
          <cell r="E8088" t="str">
            <v>Flujo Continuo</v>
          </cell>
        </row>
        <row r="8089">
          <cell r="A8089">
            <v>998047</v>
          </cell>
          <cell r="B8089" t="str">
            <v>VINO ALANDES CONCRETE TANK BLEND 750ML</v>
          </cell>
          <cell r="C8089" t="str">
            <v>ABARROTES BEBIBLES</v>
          </cell>
          <cell r="D8089">
            <v>62.47</v>
          </cell>
          <cell r="E8089" t="str">
            <v>Flujo Continuo</v>
          </cell>
        </row>
        <row r="8090">
          <cell r="A8090">
            <v>998048</v>
          </cell>
          <cell r="B8090" t="str">
            <v>VINO ALANDES UCO VALLEY MALBEC 750ML</v>
          </cell>
          <cell r="C8090" t="str">
            <v>ABARROTES BEBIBLES</v>
          </cell>
          <cell r="D8090">
            <v>86.79</v>
          </cell>
          <cell r="E8090" t="str">
            <v>Flujo Continuo</v>
          </cell>
        </row>
        <row r="8091">
          <cell r="A8091">
            <v>998049</v>
          </cell>
          <cell r="B8091" t="str">
            <v>VINO PARADOUX BLEND 750ML</v>
          </cell>
          <cell r="C8091" t="str">
            <v>ABARROTES BEBIBLES</v>
          </cell>
          <cell r="D8091">
            <v>131.97</v>
          </cell>
          <cell r="E8091" t="str">
            <v>Flujo Continuo</v>
          </cell>
        </row>
        <row r="8092">
          <cell r="A8092">
            <v>998050</v>
          </cell>
          <cell r="B8092" t="str">
            <v>VINO ALANDES GRAN CAB.FRANC 750ML</v>
          </cell>
          <cell r="C8092" t="str">
            <v>ABARROTES BEBIBLES</v>
          </cell>
          <cell r="D8092">
            <v>173.66</v>
          </cell>
          <cell r="E8092" t="str">
            <v>Flujo Continuo</v>
          </cell>
        </row>
        <row r="8093">
          <cell r="A8093">
            <v>998051</v>
          </cell>
          <cell r="B8093" t="str">
            <v>VINO VIÑA ALBALI RESERVA 750ML</v>
          </cell>
          <cell r="C8093" t="str">
            <v>ABARROTES BEBIBLES</v>
          </cell>
          <cell r="D8093">
            <v>31.2</v>
          </cell>
          <cell r="E8093" t="str">
            <v>Flujo Continuo</v>
          </cell>
        </row>
        <row r="8094">
          <cell r="A8094">
            <v>998052</v>
          </cell>
          <cell r="B8094" t="str">
            <v>VINO VIÑA ALBALI GRAN RESERVA 750ML</v>
          </cell>
          <cell r="C8094" t="str">
            <v>ABARROTES BEBIBLES</v>
          </cell>
          <cell r="D8094">
            <v>46.49</v>
          </cell>
          <cell r="E8094" t="str">
            <v>Flujo Continuo</v>
          </cell>
        </row>
        <row r="8095">
          <cell r="A8095">
            <v>998053</v>
          </cell>
          <cell r="B8095" t="str">
            <v>VINO VIÑA ALBALI G.RESERVA DE FAM 750ML</v>
          </cell>
          <cell r="C8095" t="str">
            <v>ABARROTES BEBIBLES</v>
          </cell>
          <cell r="D8095">
            <v>55.53</v>
          </cell>
          <cell r="E8095" t="str">
            <v>Flujo Continuo</v>
          </cell>
        </row>
        <row r="8096">
          <cell r="A8096">
            <v>998054</v>
          </cell>
          <cell r="B8096" t="str">
            <v>VINO MUCHO MAS 750ML</v>
          </cell>
          <cell r="C8096" t="str">
            <v>ABARROTES BEBIBLES</v>
          </cell>
          <cell r="D8096">
            <v>34.68</v>
          </cell>
          <cell r="E8096" t="str">
            <v>Flujo Continuo</v>
          </cell>
        </row>
        <row r="8097">
          <cell r="A8097">
            <v>998055</v>
          </cell>
          <cell r="B8097" t="str">
            <v>VINO BENMARCO MALBEC 750ML</v>
          </cell>
          <cell r="C8097" t="str">
            <v>ABARROTES BEBIBLES</v>
          </cell>
          <cell r="D8097">
            <v>65.95</v>
          </cell>
          <cell r="E8097" t="str">
            <v>Flujo Continuo</v>
          </cell>
        </row>
        <row r="8098">
          <cell r="A8098">
            <v>998056</v>
          </cell>
          <cell r="B8098" t="str">
            <v>VINO BENMARCO CABERNET FRANC 750ML</v>
          </cell>
          <cell r="C8098" t="str">
            <v>ABARROTES BEBIBLES</v>
          </cell>
          <cell r="D8098">
            <v>65.95</v>
          </cell>
          <cell r="E8098" t="str">
            <v>Flujo Continuo</v>
          </cell>
        </row>
        <row r="8099">
          <cell r="A8099">
            <v>998057</v>
          </cell>
          <cell r="B8099" t="str">
            <v>VINO PESQUERA RESERVA 750ML</v>
          </cell>
          <cell r="C8099" t="str">
            <v>ABARROTES BEBIBLES</v>
          </cell>
          <cell r="D8099">
            <v>194.87</v>
          </cell>
          <cell r="E8099" t="str">
            <v>Flujo Continuo</v>
          </cell>
        </row>
        <row r="8100">
          <cell r="A8100">
            <v>998058</v>
          </cell>
          <cell r="B8100" t="str">
            <v>VINO DILEMA MALBEC 750ML</v>
          </cell>
          <cell r="C8100" t="str">
            <v>ABARROTES BEBIBLES</v>
          </cell>
          <cell r="D8100">
            <v>20.78</v>
          </cell>
          <cell r="E8100" t="str">
            <v>Flujo Continuo</v>
          </cell>
        </row>
        <row r="8101">
          <cell r="A8101">
            <v>998059</v>
          </cell>
          <cell r="B8101" t="str">
            <v>VINO DILEMA CAB/SAUV 750ML</v>
          </cell>
          <cell r="C8101" t="str">
            <v>ABARROTES BEBIBLES</v>
          </cell>
          <cell r="D8101">
            <v>20.78</v>
          </cell>
          <cell r="E8101" t="str">
            <v>Flujo Continuo</v>
          </cell>
        </row>
        <row r="8102">
          <cell r="A8102">
            <v>998060</v>
          </cell>
          <cell r="B8102" t="str">
            <v>VINO DILEMA PINK 750ML</v>
          </cell>
          <cell r="C8102" t="str">
            <v>ABARROTES BEBIBLES</v>
          </cell>
          <cell r="D8102">
            <v>20.78</v>
          </cell>
          <cell r="E8102" t="str">
            <v>Flujo Continuo</v>
          </cell>
        </row>
        <row r="8103">
          <cell r="A8103">
            <v>998061</v>
          </cell>
          <cell r="B8103" t="str">
            <v>VINO DILEMA RED VELVET 750ML</v>
          </cell>
          <cell r="C8103" t="str">
            <v>ABARROTES BEBIBLES</v>
          </cell>
          <cell r="D8103">
            <v>20.78</v>
          </cell>
          <cell r="E8103" t="str">
            <v>Flujo Continuo</v>
          </cell>
        </row>
        <row r="8104">
          <cell r="A8104">
            <v>998062</v>
          </cell>
          <cell r="B8104" t="str">
            <v>VINO DILEMA SWEET ROSE 750ML</v>
          </cell>
          <cell r="C8104" t="str">
            <v>ABARROTES BEBIBLES</v>
          </cell>
          <cell r="D8104">
            <v>20.78</v>
          </cell>
          <cell r="E8104" t="str">
            <v>Flujo Continuo</v>
          </cell>
        </row>
        <row r="8105">
          <cell r="A8105">
            <v>998081</v>
          </cell>
          <cell r="B8105" t="str">
            <v>FITME CONCEALER VANILLA</v>
          </cell>
          <cell r="C8105" t="str">
            <v>ABARROTES NO COMESTIBLES</v>
          </cell>
          <cell r="D8105">
            <v>31.96</v>
          </cell>
          <cell r="E8105" t="str">
            <v>Flujo Continuo</v>
          </cell>
        </row>
        <row r="8106">
          <cell r="A8106">
            <v>998082</v>
          </cell>
          <cell r="B8106" t="str">
            <v>FIT ME PRIMER MATTIFYING</v>
          </cell>
          <cell r="C8106" t="str">
            <v>ABARROTES NO COMESTIBLES</v>
          </cell>
          <cell r="D8106">
            <v>31.37</v>
          </cell>
          <cell r="E8106" t="str">
            <v>Flujo Continuo</v>
          </cell>
        </row>
        <row r="8107">
          <cell r="A8107">
            <v>998094</v>
          </cell>
          <cell r="B8107" t="str">
            <v>SALLY HANSEN TOP COAT INSTA-DRY</v>
          </cell>
          <cell r="C8107" t="str">
            <v>ABARROTES NO COMESTIBLES</v>
          </cell>
          <cell r="D8107">
            <v>21.26</v>
          </cell>
          <cell r="E8107" t="str">
            <v>Flujo Continuo</v>
          </cell>
        </row>
        <row r="8108">
          <cell r="A8108">
            <v>998459</v>
          </cell>
          <cell r="B8108" t="str">
            <v>VINO E.MENDOZA S.VINEYARD MALBEC 750ML</v>
          </cell>
          <cell r="C8108" t="str">
            <v>ABARROTES BEBIBLES</v>
          </cell>
          <cell r="D8108">
            <v>55.52</v>
          </cell>
          <cell r="E8108" t="str">
            <v>Flujo Continuo</v>
          </cell>
        </row>
        <row r="8109">
          <cell r="A8109">
            <v>998460</v>
          </cell>
          <cell r="B8109" t="str">
            <v>VINO E.MENDOZA RESERVA CAB.FRANC 750ML</v>
          </cell>
          <cell r="C8109" t="str">
            <v>ABARROTES BEBIBLES</v>
          </cell>
          <cell r="D8109">
            <v>31.11</v>
          </cell>
          <cell r="E8109" t="str">
            <v>Flujo Continuo</v>
          </cell>
        </row>
        <row r="8110">
          <cell r="A8110">
            <v>998461</v>
          </cell>
          <cell r="B8110" t="str">
            <v>VINO LAN VERDEJO 750ML</v>
          </cell>
          <cell r="C8110" t="str">
            <v>ABARROTES BEBIBLES</v>
          </cell>
          <cell r="D8110">
            <v>32.590000000000003</v>
          </cell>
          <cell r="E8110" t="str">
            <v>Flujo Continuo</v>
          </cell>
        </row>
        <row r="8111">
          <cell r="A8111">
            <v>998462</v>
          </cell>
          <cell r="B8111" t="str">
            <v>VINO ANDICA GRAN RESERVA CAB.SAUV 750ML</v>
          </cell>
          <cell r="C8111" t="str">
            <v>ABARROTES BEBIBLES</v>
          </cell>
          <cell r="D8111">
            <v>45.07</v>
          </cell>
          <cell r="E8111" t="str">
            <v>Flujo Continuo</v>
          </cell>
        </row>
        <row r="8112">
          <cell r="A8112">
            <v>998463</v>
          </cell>
          <cell r="B8112" t="str">
            <v>VINO ANDICA GRAN RESERVA CARMENERE 750ML</v>
          </cell>
          <cell r="C8112" t="str">
            <v>ABARROTES BEBIBLES</v>
          </cell>
          <cell r="D8112">
            <v>45.07</v>
          </cell>
          <cell r="E8112" t="str">
            <v>Flujo Continuo</v>
          </cell>
        </row>
        <row r="8113">
          <cell r="A8113">
            <v>998464</v>
          </cell>
          <cell r="B8113" t="str">
            <v>VINO ANDICA RESERVA SAUV.BLANC 750ML</v>
          </cell>
          <cell r="C8113" t="str">
            <v>ABARROTES BEBIBLES</v>
          </cell>
          <cell r="D8113">
            <v>45.07</v>
          </cell>
          <cell r="E8113" t="str">
            <v>Flujo Continuo</v>
          </cell>
        </row>
        <row r="8114">
          <cell r="A8114">
            <v>998465</v>
          </cell>
          <cell r="B8114" t="str">
            <v>VINO PYROS SINGLE VINEYARD MALBEC 750ML</v>
          </cell>
          <cell r="C8114" t="str">
            <v>ABARROTES BEBIBLES</v>
          </cell>
          <cell r="D8114">
            <v>92.57</v>
          </cell>
          <cell r="E8114" t="str">
            <v>Flujo Continuo</v>
          </cell>
        </row>
        <row r="8115">
          <cell r="A8115">
            <v>998466</v>
          </cell>
          <cell r="B8115" t="str">
            <v>VINO PYROS S.APPELATION MALBEC 750ML</v>
          </cell>
          <cell r="C8115" t="str">
            <v>ABARROTES BEBIBLES</v>
          </cell>
          <cell r="D8115">
            <v>64.760000000000005</v>
          </cell>
          <cell r="E8115" t="str">
            <v>Flujo Continuo</v>
          </cell>
        </row>
        <row r="8116">
          <cell r="A8116">
            <v>998475</v>
          </cell>
          <cell r="B8116" t="str">
            <v>VINO A.VISTA S.VINEYARD MALBEC 750ML</v>
          </cell>
          <cell r="C8116" t="str">
            <v>ABARROTES BEBIBLES</v>
          </cell>
          <cell r="D8116">
            <v>228.56</v>
          </cell>
          <cell r="E8116" t="str">
            <v>Flujo Continuo</v>
          </cell>
        </row>
        <row r="8117">
          <cell r="A8117">
            <v>998476</v>
          </cell>
          <cell r="B8117" t="str">
            <v>VINO A.VISTA S.VINEYARD TEMIS 750ML</v>
          </cell>
          <cell r="C8117" t="str">
            <v>ABARROTES BEBIBLES</v>
          </cell>
          <cell r="D8117">
            <v>228.56</v>
          </cell>
          <cell r="E8117" t="str">
            <v>Flujo Continuo</v>
          </cell>
        </row>
        <row r="8118">
          <cell r="A8118">
            <v>998477</v>
          </cell>
          <cell r="B8118" t="str">
            <v>VINO ALTA VISTA ALTO 750ML</v>
          </cell>
          <cell r="C8118" t="str">
            <v>ABARROTES BEBIBLES</v>
          </cell>
          <cell r="D8118">
            <v>326.52999999999997</v>
          </cell>
          <cell r="E8118" t="str">
            <v>Flujo Continuo</v>
          </cell>
        </row>
        <row r="8119">
          <cell r="A8119">
            <v>998482</v>
          </cell>
          <cell r="B8119" t="str">
            <v>VINO LOS HAROLDOS G.CORTE BLEND 750ML</v>
          </cell>
          <cell r="C8119" t="str">
            <v>ABARROTES BEBIBLES</v>
          </cell>
          <cell r="D8119">
            <v>71.97</v>
          </cell>
          <cell r="E8119" t="str">
            <v>Flujo Continuo</v>
          </cell>
        </row>
        <row r="8120">
          <cell r="A8120">
            <v>998484</v>
          </cell>
          <cell r="B8120" t="str">
            <v>VINO DOÑA PAULA ALTITUDE 1350 750ML</v>
          </cell>
          <cell r="C8120" t="str">
            <v>ABARROTES BEBIBLES</v>
          </cell>
          <cell r="D8120">
            <v>79.180000000000007</v>
          </cell>
          <cell r="E8120" t="str">
            <v>Flujo Continuo</v>
          </cell>
        </row>
        <row r="8121">
          <cell r="A8121">
            <v>998485</v>
          </cell>
          <cell r="B8121" t="str">
            <v>VINO DOÑA PAULA ESTATE B.EDITION 750ML</v>
          </cell>
          <cell r="C8121" t="str">
            <v>ABARROTES BEBIBLES</v>
          </cell>
          <cell r="D8121">
            <v>46.76</v>
          </cell>
          <cell r="E8121" t="str">
            <v>Flujo Continuo</v>
          </cell>
        </row>
        <row r="8122">
          <cell r="A8122">
            <v>998486</v>
          </cell>
          <cell r="B8122" t="str">
            <v>VINO SOMBRERO SAUVIGNON BLANC 750ML</v>
          </cell>
          <cell r="C8122" t="str">
            <v>ABARROTES BEBIBLES</v>
          </cell>
          <cell r="D8122">
            <v>47.47</v>
          </cell>
          <cell r="E8122" t="str">
            <v>Flujo Continuo</v>
          </cell>
        </row>
        <row r="8123">
          <cell r="A8123">
            <v>998499</v>
          </cell>
          <cell r="B8123" t="str">
            <v>PISCO PURO SANTA MARIA M. QUEBRANT 750ML</v>
          </cell>
          <cell r="C8123" t="str">
            <v>ABARROTES BEBIBLES</v>
          </cell>
          <cell r="D8123">
            <v>49.52</v>
          </cell>
          <cell r="E8123" t="str">
            <v>Flujo Continuo</v>
          </cell>
        </row>
        <row r="8124">
          <cell r="A8124">
            <v>998500</v>
          </cell>
          <cell r="B8124" t="str">
            <v>PISCO PURO SANTA MARIA M. MOSCATEL 750ML</v>
          </cell>
          <cell r="C8124" t="str">
            <v>ABARROTES BEBIBLES</v>
          </cell>
          <cell r="D8124">
            <v>49.52</v>
          </cell>
          <cell r="E8124" t="str">
            <v>Flujo Continuo</v>
          </cell>
        </row>
        <row r="8125">
          <cell r="A8125">
            <v>998501</v>
          </cell>
          <cell r="B8125" t="str">
            <v>PISCO PURO SANTA MARIA M. TORONTEL 750ML</v>
          </cell>
          <cell r="C8125" t="str">
            <v>ABARROTES BEBIBLES</v>
          </cell>
          <cell r="D8125">
            <v>49.52</v>
          </cell>
          <cell r="E8125" t="str">
            <v>Flujo Continuo</v>
          </cell>
        </row>
        <row r="8126">
          <cell r="A8126">
            <v>998502</v>
          </cell>
          <cell r="B8126" t="str">
            <v>PISCO PURO SANTA MARIA M. ITALIA 750ML</v>
          </cell>
          <cell r="C8126" t="str">
            <v>ABARROTES BEBIBLES</v>
          </cell>
          <cell r="D8126">
            <v>49.52</v>
          </cell>
          <cell r="E8126" t="str">
            <v>Flujo Continuo</v>
          </cell>
        </row>
        <row r="8127">
          <cell r="A8127">
            <v>998503</v>
          </cell>
          <cell r="B8127" t="str">
            <v>PISCO PURO SANTA MARIA M. ALBILLA 750ML</v>
          </cell>
          <cell r="C8127" t="str">
            <v>ABARROTES BEBIBLES</v>
          </cell>
          <cell r="D8127">
            <v>49.52</v>
          </cell>
          <cell r="E8127" t="str">
            <v>Flujo Continuo</v>
          </cell>
        </row>
        <row r="8128">
          <cell r="A8128">
            <v>998504</v>
          </cell>
          <cell r="B8128" t="str">
            <v>PISCO MV SANTA MARIA M. QUEBRANTA 750ML</v>
          </cell>
          <cell r="C8128" t="str">
            <v>ABARROTES BEBIBLES</v>
          </cell>
          <cell r="D8128">
            <v>60.54</v>
          </cell>
          <cell r="E8128" t="str">
            <v>Flujo Continuo</v>
          </cell>
        </row>
        <row r="8129">
          <cell r="A8129">
            <v>998505</v>
          </cell>
          <cell r="B8129" t="str">
            <v>PISCO MV SANTA MARIA M. TORONTEL 750ML</v>
          </cell>
          <cell r="C8129" t="str">
            <v>ABARROTES BEBIBLES</v>
          </cell>
          <cell r="D8129">
            <v>71.56</v>
          </cell>
          <cell r="E8129" t="str">
            <v>Flujo Continuo</v>
          </cell>
        </row>
        <row r="8130">
          <cell r="A8130">
            <v>998506</v>
          </cell>
          <cell r="B8130" t="str">
            <v>RON CORTEZ ORO BOT 1LT</v>
          </cell>
          <cell r="C8130" t="str">
            <v>ABARROTES BEBIBLES</v>
          </cell>
          <cell r="D8130">
            <v>26.98</v>
          </cell>
          <cell r="E8130" t="str">
            <v>Flujo Continuo</v>
          </cell>
        </row>
        <row r="8131">
          <cell r="A8131">
            <v>998507</v>
          </cell>
          <cell r="B8131" t="str">
            <v>RON CORTEZ BLANCO BOT 1LT</v>
          </cell>
          <cell r="C8131" t="str">
            <v>ABARROTES BEBIBLES</v>
          </cell>
          <cell r="D8131">
            <v>27.48</v>
          </cell>
          <cell r="E8131" t="str">
            <v>Flujo Continuo</v>
          </cell>
        </row>
        <row r="8132">
          <cell r="A8132">
            <v>998590</v>
          </cell>
          <cell r="B8132" t="str">
            <v>TIDE DET LIQ ORIGINAL HE 2.97LT/64LAV</v>
          </cell>
          <cell r="C8132" t="str">
            <v>ABARROTES NO COMESTIBLES</v>
          </cell>
          <cell r="D8132">
            <v>52.87</v>
          </cell>
          <cell r="E8132" t="str">
            <v>Flujo Continuo</v>
          </cell>
        </row>
        <row r="8133">
          <cell r="A8133">
            <v>998591</v>
          </cell>
          <cell r="B8133" t="str">
            <v>TIDE LQ 2X HE ORIG 4/154Z 107LD N1</v>
          </cell>
          <cell r="C8133" t="str">
            <v>ABARROTES NO COMESTIBLES</v>
          </cell>
          <cell r="D8133">
            <v>73.5</v>
          </cell>
          <cell r="E8133" t="str">
            <v>Flujo Continuo</v>
          </cell>
        </row>
        <row r="8134">
          <cell r="A8134">
            <v>998592</v>
          </cell>
          <cell r="B8134" t="str">
            <v>DOWNY UNSTPBLS FRESH 4/5.5Z</v>
          </cell>
          <cell r="C8134" t="str">
            <v>ABARROTES NO COMESTIBLES</v>
          </cell>
          <cell r="D8134">
            <v>23.59</v>
          </cell>
          <cell r="E8134" t="str">
            <v>Flujo Continuo</v>
          </cell>
        </row>
        <row r="8135">
          <cell r="A8135">
            <v>998593</v>
          </cell>
          <cell r="B8135" t="str">
            <v>DOWNY FRSHPRCT APRIL FRESH 4/5.5Z</v>
          </cell>
          <cell r="C8135" t="str">
            <v>ABARROTES NO COMESTIBLES</v>
          </cell>
          <cell r="D8135">
            <v>23.59</v>
          </cell>
          <cell r="E8135" t="str">
            <v>Flujo Continuo</v>
          </cell>
        </row>
        <row r="8136">
          <cell r="A8136">
            <v>998594</v>
          </cell>
          <cell r="B8136" t="str">
            <v>TIO NACHO SHAMPOO ACLARANTE 950 ML</v>
          </cell>
          <cell r="C8136" t="str">
            <v>ABARROTES NO COMESTIBLES</v>
          </cell>
          <cell r="D8136">
            <v>27.62</v>
          </cell>
          <cell r="E8136" t="str">
            <v>Flujo Continuo</v>
          </cell>
        </row>
        <row r="8137">
          <cell r="A8137">
            <v>998606</v>
          </cell>
          <cell r="B8137" t="str">
            <v>DEO 100% NATURAL PERUVIAN H MENTA 79G</v>
          </cell>
          <cell r="C8137" t="str">
            <v>ABARROTES NO COMESTIBLES</v>
          </cell>
          <cell r="D8137">
            <v>19.920000000000002</v>
          </cell>
          <cell r="E8137" t="str">
            <v>Flujo Continuo</v>
          </cell>
        </row>
        <row r="8138">
          <cell r="A8138">
            <v>998607</v>
          </cell>
          <cell r="B8138" t="str">
            <v>DEO 100% NATURAL PERUVIAN H JAZMIN 79G</v>
          </cell>
          <cell r="C8138" t="str">
            <v>ABARROTES NO COMESTIBLES</v>
          </cell>
          <cell r="D8138">
            <v>19.920000000000002</v>
          </cell>
          <cell r="E8138" t="str">
            <v>Flujo Continuo</v>
          </cell>
        </row>
        <row r="8139">
          <cell r="A8139">
            <v>998608</v>
          </cell>
          <cell r="B8139" t="str">
            <v>CO CEPILLO PERFOMA PORC. PADDLE BRUSH</v>
          </cell>
          <cell r="C8139" t="str">
            <v>ABARROTES NO COMESTIBLES</v>
          </cell>
          <cell r="D8139">
            <v>35.53</v>
          </cell>
          <cell r="E8139" t="str">
            <v>Flujo Continuo</v>
          </cell>
        </row>
        <row r="8140">
          <cell r="A8140">
            <v>998609</v>
          </cell>
          <cell r="B8140" t="str">
            <v>CO CEPILLO PERFOMA THERMAL ROUND</v>
          </cell>
          <cell r="C8140" t="str">
            <v>ABARROTES NO COMESTIBLES</v>
          </cell>
          <cell r="D8140">
            <v>35.53</v>
          </cell>
          <cell r="E8140" t="str">
            <v>Flujo Continuo</v>
          </cell>
        </row>
        <row r="8141">
          <cell r="A8141">
            <v>998610</v>
          </cell>
          <cell r="B8141" t="str">
            <v>CO CEPILLO PERFOMA P. SPIRAL ROUND BRUSH</v>
          </cell>
          <cell r="C8141" t="str">
            <v>ABARROTES NO COMESTIBLES</v>
          </cell>
          <cell r="D8141">
            <v>35.53</v>
          </cell>
          <cell r="E8141" t="str">
            <v>Flujo Continuo</v>
          </cell>
        </row>
        <row r="8142">
          <cell r="A8142">
            <v>998611</v>
          </cell>
          <cell r="B8142" t="str">
            <v>JF DETOX&amp;REPAIR CARE&amp;PROTECT SPRAY 200ML</v>
          </cell>
          <cell r="C8142" t="str">
            <v>ABARROTES NO COMESTIBLES</v>
          </cell>
          <cell r="D8142">
            <v>27.4</v>
          </cell>
          <cell r="E8142" t="str">
            <v>Flujo Continuo</v>
          </cell>
        </row>
        <row r="8143">
          <cell r="A8143">
            <v>998612</v>
          </cell>
          <cell r="B8143" t="str">
            <v>JF DETOX&amp;REPAIR SHAMPOO 250ML</v>
          </cell>
          <cell r="C8143" t="str">
            <v>ABARROTES NO COMESTIBLES</v>
          </cell>
          <cell r="D8143">
            <v>27.4</v>
          </cell>
          <cell r="E8143" t="str">
            <v>Flujo Continuo</v>
          </cell>
        </row>
        <row r="8144">
          <cell r="A8144">
            <v>998613</v>
          </cell>
          <cell r="B8144" t="str">
            <v>JF DETOX&amp;REPAIR CONDITIONER250ML</v>
          </cell>
          <cell r="C8144" t="str">
            <v>ABARROTES NO COMESTIBLES</v>
          </cell>
          <cell r="D8144">
            <v>27.4</v>
          </cell>
          <cell r="E8144" t="str">
            <v>Flujo Continuo</v>
          </cell>
        </row>
        <row r="8145">
          <cell r="A8145">
            <v>998838</v>
          </cell>
          <cell r="B8145" t="str">
            <v>B&amp;D MOSTAZA200G + KETCHUP200G + MAYO190G</v>
          </cell>
          <cell r="C8145" t="str">
            <v>ABARROTES COMESTIBLES</v>
          </cell>
          <cell r="D8145">
            <v>7.64</v>
          </cell>
          <cell r="E8145" t="str">
            <v>Flujo Continuo</v>
          </cell>
        </row>
        <row r="8146">
          <cell r="A8146">
            <v>998839</v>
          </cell>
          <cell r="B8146" t="str">
            <v>B&amp;D MOSTAZA220G + KETCHUP245G + MAYO 95G</v>
          </cell>
          <cell r="C8146" t="str">
            <v>ABARROTES COMESTIBLES</v>
          </cell>
          <cell r="D8146">
            <v>6.6</v>
          </cell>
          <cell r="E8146" t="str">
            <v>Flujo Continuo</v>
          </cell>
        </row>
        <row r="8147">
          <cell r="A8147">
            <v>998919</v>
          </cell>
          <cell r="B8147" t="str">
            <v>VINO BARTON&amp;GUESTIER ROSE 1.5LT</v>
          </cell>
          <cell r="C8147" t="str">
            <v>ABARROTES BEBIBLES</v>
          </cell>
          <cell r="D8147">
            <v>152.81</v>
          </cell>
          <cell r="E8147" t="str">
            <v>Flujo Continuo</v>
          </cell>
        </row>
        <row r="8148">
          <cell r="A8148">
            <v>998924</v>
          </cell>
          <cell r="B8148" t="str">
            <v>VINO VEGA GALVEZ VIDAL DE SAZ 750ML</v>
          </cell>
          <cell r="C8148" t="str">
            <v>ABARROTES BEBIBLES</v>
          </cell>
          <cell r="D8148">
            <v>41.95</v>
          </cell>
          <cell r="E8148" t="str">
            <v>Flujo Continuo</v>
          </cell>
        </row>
        <row r="8149">
          <cell r="A8149">
            <v>998925</v>
          </cell>
          <cell r="B8149" t="str">
            <v>VINO VEGA GALVEZ AIREN 750ML</v>
          </cell>
          <cell r="C8149" t="str">
            <v>ABARROTES BEBIBLES</v>
          </cell>
          <cell r="D8149">
            <v>37.380000000000003</v>
          </cell>
          <cell r="E8149" t="str">
            <v>Flujo Continuo</v>
          </cell>
        </row>
        <row r="8150">
          <cell r="A8150">
            <v>998926</v>
          </cell>
          <cell r="B8150" t="str">
            <v>VINO DOMINIO VEGA BLANCO DE MARIA 750ML</v>
          </cell>
          <cell r="C8150" t="str">
            <v>ABARROTES BEBIBLES</v>
          </cell>
          <cell r="D8150">
            <v>57.2</v>
          </cell>
          <cell r="E8150" t="str">
            <v>Flujo Continuo</v>
          </cell>
        </row>
        <row r="8151">
          <cell r="A8151">
            <v>998927</v>
          </cell>
          <cell r="B8151" t="str">
            <v>VINO DOM DE LA VEGA TINTO DE ABEL 750ML</v>
          </cell>
          <cell r="C8151" t="str">
            <v>ABARROTES BEBIBLES</v>
          </cell>
          <cell r="D8151">
            <v>57.2</v>
          </cell>
          <cell r="E8151" t="str">
            <v>Flujo Continuo</v>
          </cell>
        </row>
        <row r="8152">
          <cell r="A8152">
            <v>998928</v>
          </cell>
          <cell r="B8152" t="str">
            <v>CAVA DOM DE LA VEGA EXPRESION BRUT 750ML</v>
          </cell>
          <cell r="C8152" t="str">
            <v>ABARROTES BEBIBLES</v>
          </cell>
          <cell r="D8152">
            <v>57.97</v>
          </cell>
          <cell r="E8152" t="str">
            <v>Flujo Continuo</v>
          </cell>
        </row>
        <row r="8153">
          <cell r="A8153">
            <v>998929</v>
          </cell>
          <cell r="B8153" t="str">
            <v>CAVA DOM DE LA VEGA CUVEE PRESTIGE 750ML</v>
          </cell>
          <cell r="C8153" t="str">
            <v>ABARROTES BEBIBLES</v>
          </cell>
          <cell r="D8153">
            <v>109.32</v>
          </cell>
          <cell r="E8153" t="str">
            <v>Flujo Continuo</v>
          </cell>
        </row>
        <row r="8154">
          <cell r="A8154">
            <v>998930</v>
          </cell>
          <cell r="B8154" t="str">
            <v>AGUA DE COCO COPRA 1L</v>
          </cell>
          <cell r="C8154" t="str">
            <v>ABARROTES BEBIBLES</v>
          </cell>
          <cell r="D8154">
            <v>8.73</v>
          </cell>
          <cell r="E8154" t="str">
            <v>Flujo Continuo</v>
          </cell>
        </row>
        <row r="8155">
          <cell r="A8155">
            <v>998935</v>
          </cell>
          <cell r="B8155" t="str">
            <v>LIMPIATODO AROMA PRIMAVERA X1800 ML HC</v>
          </cell>
          <cell r="C8155" t="str">
            <v>ABARROTES NO COMESTIBLES</v>
          </cell>
          <cell r="D8155">
            <v>2.8</v>
          </cell>
          <cell r="E8155" t="str">
            <v>Flujo Continuo</v>
          </cell>
        </row>
        <row r="8156">
          <cell r="A8156">
            <v>998936</v>
          </cell>
          <cell r="B8156" t="str">
            <v>LIMPIATODO AROMA LAVANDA X1800 ML HC</v>
          </cell>
          <cell r="C8156" t="str">
            <v>ABARROTES NO COMESTIBLES</v>
          </cell>
          <cell r="D8156">
            <v>2.8</v>
          </cell>
          <cell r="E8156" t="str">
            <v>Flujo Continuo</v>
          </cell>
        </row>
        <row r="8157">
          <cell r="A8157">
            <v>998937</v>
          </cell>
          <cell r="B8157" t="str">
            <v>LIMPIATODO AROMA BEBÉ X1800 ML HC</v>
          </cell>
          <cell r="C8157" t="str">
            <v>ABARROTES NO COMESTIBLES</v>
          </cell>
          <cell r="D8157">
            <v>2.8</v>
          </cell>
          <cell r="E8157" t="str">
            <v>Flujo Continuo</v>
          </cell>
        </row>
        <row r="8158">
          <cell r="A8158">
            <v>998938</v>
          </cell>
          <cell r="B8158" t="str">
            <v>DESINFECTANTE PINO X 1800 ML HC</v>
          </cell>
          <cell r="C8158" t="str">
            <v>ABARROTES NO COMESTIBLES</v>
          </cell>
          <cell r="D8158">
            <v>5.03</v>
          </cell>
          <cell r="E8158" t="str">
            <v>Flujo Continuo</v>
          </cell>
        </row>
        <row r="8159">
          <cell r="A8159">
            <v>998939</v>
          </cell>
          <cell r="B8159" t="str">
            <v>DESINFECTANTE LIMÓN X1800ML HC</v>
          </cell>
          <cell r="C8159" t="str">
            <v>ABARROTES NO COMESTIBLES</v>
          </cell>
          <cell r="D8159">
            <v>5.03</v>
          </cell>
          <cell r="E8159" t="str">
            <v>Flujo Continuo</v>
          </cell>
        </row>
        <row r="8160">
          <cell r="A8160">
            <v>998940</v>
          </cell>
          <cell r="B8160" t="str">
            <v>LIMPIATODO AROMA PRIMAVERA X3800 ML HC</v>
          </cell>
          <cell r="C8160" t="str">
            <v>ABARROTES NO COMESTIBLES</v>
          </cell>
          <cell r="D8160">
            <v>5.24</v>
          </cell>
          <cell r="E8160" t="str">
            <v>Flujo Continuo</v>
          </cell>
        </row>
        <row r="8161">
          <cell r="A8161">
            <v>998941</v>
          </cell>
          <cell r="B8161" t="str">
            <v>LIMPIATODO AROMA LAVANDA X3800 ML HC</v>
          </cell>
          <cell r="C8161" t="str">
            <v>ABARROTES NO COMESTIBLES</v>
          </cell>
          <cell r="D8161">
            <v>5.24</v>
          </cell>
          <cell r="E8161" t="str">
            <v>Flujo Continuo</v>
          </cell>
        </row>
        <row r="8162">
          <cell r="A8162">
            <v>998942</v>
          </cell>
          <cell r="B8162" t="str">
            <v>LIMPIATODO AROMA BEBÉ X3800 ML HC</v>
          </cell>
          <cell r="C8162" t="str">
            <v>ABARROTES NO COMESTIBLES</v>
          </cell>
          <cell r="D8162">
            <v>5.24</v>
          </cell>
          <cell r="E8162" t="str">
            <v>Flujo Continuo</v>
          </cell>
        </row>
        <row r="8163">
          <cell r="A8163">
            <v>998975</v>
          </cell>
          <cell r="B8163" t="str">
            <v>TOFEE LA IBERICA CJ REG X190G</v>
          </cell>
          <cell r="C8163" t="str">
            <v>ABARROTES COMESTIBLES</v>
          </cell>
          <cell r="D8163">
            <v>11.24</v>
          </cell>
          <cell r="E8163" t="str">
            <v>Flujo Continuo</v>
          </cell>
        </row>
        <row r="8164">
          <cell r="A8164">
            <v>998976</v>
          </cell>
          <cell r="B8164" t="str">
            <v>PAST DE CHOCOLATE C/LECHE IBERICA X150G</v>
          </cell>
          <cell r="C8164" t="str">
            <v>ABARROTES COMESTIBLES</v>
          </cell>
          <cell r="D8164">
            <v>14.54</v>
          </cell>
          <cell r="E8164" t="str">
            <v>Flujo Continuo</v>
          </cell>
        </row>
        <row r="8165">
          <cell r="A8165">
            <v>998977</v>
          </cell>
          <cell r="B8165" t="str">
            <v>BOMBONES PISCO IBERICA X18UN</v>
          </cell>
          <cell r="C8165" t="str">
            <v>ABARROTES COMESTIBLES</v>
          </cell>
          <cell r="D8165">
            <v>25.12</v>
          </cell>
          <cell r="E8165" t="str">
            <v>Flujo Continuo</v>
          </cell>
        </row>
        <row r="8166">
          <cell r="A8166">
            <v>999066</v>
          </cell>
          <cell r="B8166" t="str">
            <v>BLACK WHISKEY HONEY BOT 750ML</v>
          </cell>
          <cell r="C8166" t="str">
            <v>ABARROTES BEBIBLES</v>
          </cell>
          <cell r="D8166">
            <v>84.4</v>
          </cell>
          <cell r="E8166" t="str">
            <v>Flujo Continuo</v>
          </cell>
        </row>
        <row r="8167">
          <cell r="A8167">
            <v>999067</v>
          </cell>
          <cell r="B8167" t="str">
            <v>RON FLOR DE CAÑA 130 ANIVERSARIO 750ML</v>
          </cell>
          <cell r="C8167" t="str">
            <v>ABARROTES BEBIBLES</v>
          </cell>
          <cell r="D8167">
            <v>260.95999999999998</v>
          </cell>
          <cell r="E8167" t="str">
            <v>Flujo Continuo</v>
          </cell>
        </row>
        <row r="8168">
          <cell r="A8168">
            <v>999071</v>
          </cell>
          <cell r="B8168" t="str">
            <v>VINO CASARENA 505 MALBEC 750ML</v>
          </cell>
          <cell r="C8168" t="str">
            <v>ABARROTES BEBIBLES</v>
          </cell>
          <cell r="D8168">
            <v>39.86</v>
          </cell>
          <cell r="E8168" t="str">
            <v>Flujo Continuo</v>
          </cell>
        </row>
        <row r="8169">
          <cell r="A8169">
            <v>999072</v>
          </cell>
          <cell r="B8169" t="str">
            <v>VINO CASA BOHER SAUVIGNON BLANC 750ML</v>
          </cell>
          <cell r="C8169" t="str">
            <v>ABARROTES BEBIBLES</v>
          </cell>
          <cell r="D8169">
            <v>56.31</v>
          </cell>
          <cell r="E8169" t="str">
            <v>Flujo Continuo</v>
          </cell>
        </row>
        <row r="8170">
          <cell r="A8170">
            <v>999073</v>
          </cell>
          <cell r="B8170" t="str">
            <v>VINO CASA BOHER CAB.SAUVIGNON 750ML</v>
          </cell>
          <cell r="C8170" t="str">
            <v>ABARROTES BEBIBLES</v>
          </cell>
          <cell r="D8170">
            <v>56.31</v>
          </cell>
          <cell r="E8170" t="str">
            <v>Flujo Continuo</v>
          </cell>
        </row>
        <row r="8171">
          <cell r="A8171">
            <v>999074</v>
          </cell>
          <cell r="B8171" t="str">
            <v>VINO HERACLIO ALFARO CRIANZA 750ML</v>
          </cell>
          <cell r="C8171" t="str">
            <v>ABARROTES BEBIBLES</v>
          </cell>
          <cell r="D8171">
            <v>43.39</v>
          </cell>
          <cell r="E8171" t="str">
            <v>Flujo Continuo</v>
          </cell>
        </row>
        <row r="8172">
          <cell r="A8172">
            <v>999075</v>
          </cell>
          <cell r="B8172" t="str">
            <v>VINO SARDÓN 750ML</v>
          </cell>
          <cell r="C8172" t="str">
            <v>ABARROTES BEBIBLES</v>
          </cell>
          <cell r="D8172">
            <v>56.31</v>
          </cell>
          <cell r="E8172" t="str">
            <v>Flujo Continuo</v>
          </cell>
        </row>
        <row r="8173">
          <cell r="A8173">
            <v>999076</v>
          </cell>
          <cell r="B8173" t="str">
            <v>VINO PETIT PITTACUM - MENCÍA 750ML</v>
          </cell>
          <cell r="C8173" t="str">
            <v>ABARROTES BEBIBLES</v>
          </cell>
          <cell r="D8173">
            <v>50.62</v>
          </cell>
          <cell r="E8173" t="str">
            <v>Flujo Continuo</v>
          </cell>
        </row>
        <row r="8174">
          <cell r="A8174">
            <v>999077</v>
          </cell>
          <cell r="B8174" t="str">
            <v>VINO VAL DE LA OSA 750ML</v>
          </cell>
          <cell r="C8174" t="str">
            <v>ABARROTES BEBIBLES</v>
          </cell>
          <cell r="D8174">
            <v>71.59</v>
          </cell>
          <cell r="E8174" t="str">
            <v>Flujo Continuo</v>
          </cell>
        </row>
        <row r="8175">
          <cell r="A8175">
            <v>999078</v>
          </cell>
          <cell r="B8175" t="str">
            <v>VINO ABADIA SAN CAMPIO MARINERO 750ML</v>
          </cell>
          <cell r="C8175" t="str">
            <v>ABARROTES BEBIBLES</v>
          </cell>
          <cell r="D8175">
            <v>55.71</v>
          </cell>
          <cell r="E8175" t="str">
            <v>Flujo Continuo</v>
          </cell>
        </row>
        <row r="8176">
          <cell r="A8176">
            <v>999079</v>
          </cell>
          <cell r="B8176" t="str">
            <v>VINO VIÑA COSTEIRA AMOR DE BARES 750ML</v>
          </cell>
          <cell r="C8176" t="str">
            <v>ABARROTES BEBIBLES</v>
          </cell>
          <cell r="D8176">
            <v>39.75</v>
          </cell>
          <cell r="E8176" t="str">
            <v>Flujo Continuo</v>
          </cell>
        </row>
        <row r="8177">
          <cell r="A8177">
            <v>999093</v>
          </cell>
          <cell r="B8177" t="str">
            <v>SHAMPOO 2EN1 CASA DE MICKEY MOUSE 350ML</v>
          </cell>
          <cell r="C8177" t="str">
            <v>ABARROTES NO COMESTIBLES</v>
          </cell>
          <cell r="D8177">
            <v>7.11</v>
          </cell>
          <cell r="E8177" t="str">
            <v>Flujo Continuo</v>
          </cell>
        </row>
        <row r="8178">
          <cell r="A8178">
            <v>999094</v>
          </cell>
          <cell r="B8178" t="str">
            <v>VINO RUPESTRE RESERVA GARNACHA 750ML</v>
          </cell>
          <cell r="C8178" t="str">
            <v>ABARROTES BEBIBLES</v>
          </cell>
          <cell r="D8178">
            <v>87.49</v>
          </cell>
          <cell r="E8178" t="str">
            <v>Flujo Continuo</v>
          </cell>
        </row>
        <row r="8179">
          <cell r="A8179">
            <v>999095</v>
          </cell>
          <cell r="B8179" t="str">
            <v>ESPUMANTE RICCADONNA MOSCATO ROSE 200ML</v>
          </cell>
          <cell r="C8179" t="str">
            <v>ABARROTES BEBIBLES</v>
          </cell>
          <cell r="D8179">
            <v>15.05</v>
          </cell>
          <cell r="E8179" t="str">
            <v>Flujo Continuo</v>
          </cell>
        </row>
        <row r="8180">
          <cell r="A8180">
            <v>999220</v>
          </cell>
          <cell r="B8180" t="str">
            <v>PACK PISCO VIÑAS DE ORO + MR PERK + COPA</v>
          </cell>
          <cell r="C8180" t="str">
            <v>ABARROTES BEBIBLES</v>
          </cell>
          <cell r="D8180">
            <v>48.22</v>
          </cell>
          <cell r="E8180" t="str">
            <v>Flujo Continuo</v>
          </cell>
        </row>
        <row r="8181">
          <cell r="A8181">
            <v>999664</v>
          </cell>
          <cell r="B8181" t="str">
            <v>HT MINERAL MILK SPF30 100ML SPRAY</v>
          </cell>
          <cell r="C8181" t="str">
            <v>ABARROTES NO COMESTIBLES</v>
          </cell>
          <cell r="D8181">
            <v>29.6</v>
          </cell>
          <cell r="E8181" t="str">
            <v>Flujo Continuo</v>
          </cell>
        </row>
        <row r="8182">
          <cell r="A8182">
            <v>999665</v>
          </cell>
          <cell r="B8182" t="str">
            <v>HT MINERAL MILK FACE SPF30 50ML LOCIÓN</v>
          </cell>
          <cell r="C8182" t="str">
            <v>ABARROTES NO COMESTIBLES</v>
          </cell>
          <cell r="D8182">
            <v>31.97</v>
          </cell>
          <cell r="E8182" t="str">
            <v>Flujo Continuo</v>
          </cell>
        </row>
        <row r="8183">
          <cell r="A8183">
            <v>999666</v>
          </cell>
          <cell r="B8183" t="str">
            <v>HT OZONO ANTIOX MIST SPF15 100ML</v>
          </cell>
          <cell r="C8183" t="str">
            <v>ABARROTES NO COMESTIBLES</v>
          </cell>
          <cell r="D8183">
            <v>25.45</v>
          </cell>
          <cell r="E8183" t="str">
            <v>Flujo Continuo</v>
          </cell>
        </row>
        <row r="8184">
          <cell r="A8184">
            <v>999667</v>
          </cell>
          <cell r="B8184" t="str">
            <v>BB ADVPRO KIDS SPF100 118ML</v>
          </cell>
          <cell r="C8184" t="str">
            <v>ABARROTES NO COMESTIBLES</v>
          </cell>
          <cell r="D8184">
            <v>30.19</v>
          </cell>
          <cell r="E8184" t="str">
            <v>Flujo Continuo</v>
          </cell>
        </row>
        <row r="8185">
          <cell r="A8185">
            <v>999668</v>
          </cell>
          <cell r="B8185" t="str">
            <v>BB MINERAL SENSITIVE SPF50 LTN 180ML</v>
          </cell>
          <cell r="C8185" t="str">
            <v>ABARROTES NO COMESTIBLES</v>
          </cell>
          <cell r="D8185">
            <v>36.72</v>
          </cell>
          <cell r="E8185" t="str">
            <v>Flujo Continuo</v>
          </cell>
        </row>
        <row r="8186">
          <cell r="A8186">
            <v>999669</v>
          </cell>
          <cell r="B8186" t="str">
            <v>BB MINERAL SENSITIVE SPF50 LTN 60ML</v>
          </cell>
          <cell r="C8186" t="str">
            <v>ABARROTES NO COMESTIBLES</v>
          </cell>
          <cell r="D8186">
            <v>27.82</v>
          </cell>
          <cell r="E8186" t="str">
            <v>Flujo Continuo</v>
          </cell>
        </row>
        <row r="8187">
          <cell r="A8187">
            <v>999670</v>
          </cell>
          <cell r="B8187" t="str">
            <v>BB AP KIDS SPF50+ STICK 14.2G</v>
          </cell>
          <cell r="C8187" t="str">
            <v>ABARROTES NO COMESTIBLES</v>
          </cell>
          <cell r="D8187">
            <v>22.48</v>
          </cell>
          <cell r="E8187" t="str">
            <v>Flujo Continuo</v>
          </cell>
        </row>
        <row r="8188">
          <cell r="A8188">
            <v>999674</v>
          </cell>
          <cell r="B8188" t="str">
            <v>COVERGIRL MÁSCARA EXH VERY BLACK WP</v>
          </cell>
          <cell r="C8188" t="str">
            <v>ABARROTES NO COMESTIBLES</v>
          </cell>
          <cell r="D8188">
            <v>38.07</v>
          </cell>
          <cell r="E8188" t="str">
            <v>Flujo Continuo</v>
          </cell>
        </row>
        <row r="8189">
          <cell r="A8189">
            <v>999675</v>
          </cell>
          <cell r="B8189" t="str">
            <v>BASE OUTLAST EXTREME SOFT HONEY SPF</v>
          </cell>
          <cell r="C8189" t="str">
            <v>ABARROTES NO COMESTIBLES</v>
          </cell>
          <cell r="D8189">
            <v>44.43</v>
          </cell>
          <cell r="E8189" t="str">
            <v>Flujo Continuo</v>
          </cell>
        </row>
        <row r="8190">
          <cell r="A8190">
            <v>999676</v>
          </cell>
          <cell r="B8190" t="str">
            <v>BOLSA DE BASURA 75L 10U + ESPONJA ANTIB</v>
          </cell>
          <cell r="C8190" t="str">
            <v>ABARROTES NO COMESTIBLES</v>
          </cell>
          <cell r="D8190">
            <v>5.78</v>
          </cell>
          <cell r="E8190" t="str">
            <v>Flujo Continuo</v>
          </cell>
        </row>
        <row r="8191">
          <cell r="A8191">
            <v>1000099</v>
          </cell>
          <cell r="B8191" t="str">
            <v>CAJA BOX HALLOWEEN X 133.2G,FRANKENSTEIN</v>
          </cell>
          <cell r="C8191" t="str">
            <v>ABARROTES COMESTIBLES</v>
          </cell>
          <cell r="D8191">
            <v>8.84</v>
          </cell>
          <cell r="E8191" t="str">
            <v>Flujo Continuo</v>
          </cell>
        </row>
        <row r="8192">
          <cell r="A8192">
            <v>1000100</v>
          </cell>
          <cell r="B8192" t="str">
            <v>CAJA BOX HALLOWEEN X 133.2G, DRÁCULA</v>
          </cell>
          <cell r="C8192" t="str">
            <v>ABARROTES COMESTIBLES</v>
          </cell>
          <cell r="D8192">
            <v>8.84</v>
          </cell>
          <cell r="E8192" t="str">
            <v>Flujo Continuo</v>
          </cell>
        </row>
        <row r="8193">
          <cell r="A8193">
            <v>1000181</v>
          </cell>
          <cell r="B8193" t="str">
            <v>GRANOLA TRUMUNCH CHOCONUECES 300GR</v>
          </cell>
          <cell r="C8193" t="str">
            <v>ABARROTES COMESTIBLES</v>
          </cell>
          <cell r="D8193">
            <v>12.75</v>
          </cell>
          <cell r="E8193" t="str">
            <v>Flujo Continuo</v>
          </cell>
        </row>
        <row r="8194">
          <cell r="A8194">
            <v>1000182</v>
          </cell>
          <cell r="B8194" t="str">
            <v>GRANOLA SURTIDA TRUMUNCH 8 UN</v>
          </cell>
          <cell r="C8194" t="str">
            <v>ABARROTES COMESTIBLES</v>
          </cell>
          <cell r="D8194">
            <v>8.6</v>
          </cell>
          <cell r="E8194" t="str">
            <v>Flujo Continuo</v>
          </cell>
        </row>
        <row r="8195">
          <cell r="A8195">
            <v>1000185</v>
          </cell>
          <cell r="B8195" t="str">
            <v>JARABE AGAVE AZUL OLIVOS DEL SUR 690GR</v>
          </cell>
          <cell r="C8195" t="str">
            <v>ABARROTES COMESTIBLES</v>
          </cell>
          <cell r="D8195">
            <v>26.6</v>
          </cell>
          <cell r="E8195" t="str">
            <v>Flujo Continuo</v>
          </cell>
        </row>
        <row r="8196">
          <cell r="A8196">
            <v>1000217</v>
          </cell>
          <cell r="B8196" t="str">
            <v>DET LIQUIDO CARICIA TOTAL CARE 2.6L</v>
          </cell>
          <cell r="C8196" t="str">
            <v>ABARROTES NO COMESTIBLES</v>
          </cell>
          <cell r="D8196">
            <v>30.55</v>
          </cell>
          <cell r="E8196" t="str">
            <v>Flujo Continuo</v>
          </cell>
        </row>
        <row r="8197">
          <cell r="A8197">
            <v>1000220</v>
          </cell>
          <cell r="B8197" t="str">
            <v>CERVEZA HEINEKEN 150 AÑOS PK 6 BOT 330ML</v>
          </cell>
          <cell r="C8197" t="str">
            <v>ABARROTES BEBIBLES</v>
          </cell>
          <cell r="D8197">
            <v>22.72</v>
          </cell>
          <cell r="E8197" t="str">
            <v>Flujo Continuo</v>
          </cell>
        </row>
        <row r="8198">
          <cell r="A8198">
            <v>1000619</v>
          </cell>
          <cell r="B8198" t="str">
            <v>OSO MOGUL DRÁCULA HW ARCOR X 130G</v>
          </cell>
          <cell r="C8198" t="str">
            <v>ABARROTES COMESTIBLES</v>
          </cell>
          <cell r="D8198">
            <v>13.42</v>
          </cell>
          <cell r="E8198" t="str">
            <v>Flujo Continuo</v>
          </cell>
        </row>
        <row r="8199">
          <cell r="A8199">
            <v>1000620</v>
          </cell>
          <cell r="B8199" t="str">
            <v>CALABAZA MOMIA HW 100G ARCOR</v>
          </cell>
          <cell r="C8199" t="str">
            <v>ABARROTES COMESTIBLES</v>
          </cell>
          <cell r="D8199">
            <v>9.32</v>
          </cell>
          <cell r="E8199" t="str">
            <v>Flujo Continuo</v>
          </cell>
        </row>
        <row r="8200">
          <cell r="A8200">
            <v>1000621</v>
          </cell>
          <cell r="B8200" t="str">
            <v>CAJA SORPRESA MONSTER HW 100G</v>
          </cell>
          <cell r="C8200" t="str">
            <v>ABARROTES COMESTIBLES</v>
          </cell>
          <cell r="D8200">
            <v>7</v>
          </cell>
          <cell r="E8200" t="str">
            <v>Flujo Continuo</v>
          </cell>
        </row>
        <row r="8201">
          <cell r="A8201">
            <v>1000622</v>
          </cell>
          <cell r="B8201" t="str">
            <v>CARAM HW SANGRIENTOS MORA AZUL 312G</v>
          </cell>
          <cell r="C8201" t="str">
            <v>ABARROTES COMESTIBLES</v>
          </cell>
          <cell r="D8201">
            <v>5.0599999999999996</v>
          </cell>
          <cell r="E8201" t="str">
            <v>Flujo Continuo</v>
          </cell>
        </row>
        <row r="8202">
          <cell r="A8202">
            <v>1000623</v>
          </cell>
          <cell r="B8202" t="str">
            <v>SAPITO PINTALENGUA HW ARCOR X 270G</v>
          </cell>
          <cell r="C8202" t="str">
            <v>ABARROTES COMESTIBLES</v>
          </cell>
          <cell r="D8202">
            <v>9.33</v>
          </cell>
          <cell r="E8202" t="str">
            <v>Flujo Continuo</v>
          </cell>
        </row>
        <row r="8203">
          <cell r="A8203">
            <v>1000624</v>
          </cell>
          <cell r="B8203" t="str">
            <v>CHUPETE MINI MR.POPS HW PINT ARCOR 200G</v>
          </cell>
          <cell r="C8203" t="str">
            <v>ABARROTES COMESTIBLES</v>
          </cell>
          <cell r="D8203">
            <v>4.01</v>
          </cell>
          <cell r="E8203" t="str">
            <v>Flujo Continuo</v>
          </cell>
        </row>
        <row r="8204">
          <cell r="A8204">
            <v>1000625</v>
          </cell>
          <cell r="B8204" t="str">
            <v>CHUPETE MR.POPS HW CÍCLOP ARCOR 432G</v>
          </cell>
          <cell r="C8204" t="str">
            <v>ABARROTES COMESTIBLES</v>
          </cell>
          <cell r="D8204">
            <v>5.87</v>
          </cell>
          <cell r="E8204" t="str">
            <v>Flujo Continuo</v>
          </cell>
        </row>
        <row r="8205">
          <cell r="A8205">
            <v>1000626</v>
          </cell>
          <cell r="B8205" t="str">
            <v>BALDE CALABAZA PEPPA PIG HW X100G</v>
          </cell>
          <cell r="C8205" t="str">
            <v>ABARROTES COMESTIBLES</v>
          </cell>
          <cell r="D8205">
            <v>20.09</v>
          </cell>
          <cell r="E8205" t="str">
            <v>Flujo Continuo</v>
          </cell>
        </row>
        <row r="8206">
          <cell r="A8206">
            <v>1000709</v>
          </cell>
          <cell r="B8206" t="str">
            <v>VINO PASETTI FONTEROMANA D.O.C. 750ML</v>
          </cell>
          <cell r="C8206" t="str">
            <v>ABARROTES BEBIBLES</v>
          </cell>
          <cell r="D8206">
            <v>54.64</v>
          </cell>
          <cell r="E8206" t="str">
            <v>Flujo Continuo</v>
          </cell>
        </row>
        <row r="8207">
          <cell r="A8207">
            <v>986671</v>
          </cell>
          <cell r="B8207" t="str">
            <v>ORÉGANO TIPO PIZZA MAXIMA X 500GR</v>
          </cell>
          <cell r="C8207" t="str">
            <v>ABARROTES COMESTIBLES</v>
          </cell>
          <cell r="D8207">
            <v>12.5</v>
          </cell>
          <cell r="E8207" t="str">
            <v>Almacenado</v>
          </cell>
        </row>
        <row r="8208">
          <cell r="A8208">
            <v>1000710</v>
          </cell>
          <cell r="B8208" t="str">
            <v>VINO PASETTI TESTAROSSA D.O.C. 750ML</v>
          </cell>
          <cell r="C8208" t="str">
            <v>ABARROTES BEBIBLES</v>
          </cell>
          <cell r="D8208">
            <v>125.31</v>
          </cell>
          <cell r="E8208" t="str">
            <v>Flujo Continuo</v>
          </cell>
        </row>
        <row r="8209">
          <cell r="A8209">
            <v>1000711</v>
          </cell>
          <cell r="B8209" t="str">
            <v>VINO PASETTI MONTEPUL D'ABRUZZO 750ML</v>
          </cell>
          <cell r="C8209" t="str">
            <v>ABARROTES BEBIBLES</v>
          </cell>
          <cell r="D8209">
            <v>70.209999999999994</v>
          </cell>
          <cell r="E8209" t="str">
            <v>Flujo Continuo</v>
          </cell>
        </row>
        <row r="8210">
          <cell r="A8210">
            <v>1000809</v>
          </cell>
          <cell r="B8210" t="str">
            <v>MAZAMORRA MORADA LORENZO 120GR</v>
          </cell>
          <cell r="C8210" t="str">
            <v>ABARROTES COMESTIBLES</v>
          </cell>
          <cell r="D8210">
            <v>2.73</v>
          </cell>
          <cell r="E8210" t="str">
            <v>Flujo Continuo</v>
          </cell>
        </row>
        <row r="8211">
          <cell r="A8211">
            <v>1000810</v>
          </cell>
          <cell r="B8211" t="str">
            <v>MAZAMORRA DE PIÑA LORENZO 120GR</v>
          </cell>
          <cell r="C8211" t="str">
            <v>ABARROTES COMESTIBLES</v>
          </cell>
          <cell r="D8211">
            <v>2.73</v>
          </cell>
          <cell r="E8211" t="str">
            <v>Flujo Continuo</v>
          </cell>
        </row>
        <row r="8212">
          <cell r="A8212">
            <v>986672</v>
          </cell>
          <cell r="B8212" t="str">
            <v>COMINO MOLIDO MAXIMA X 500GR</v>
          </cell>
          <cell r="C8212" t="str">
            <v>ABARROTES COMESTIBLES</v>
          </cell>
          <cell r="D8212">
            <v>7.6</v>
          </cell>
          <cell r="E8212" t="str">
            <v>Almacenado</v>
          </cell>
        </row>
        <row r="8213">
          <cell r="A8213">
            <v>1000811</v>
          </cell>
          <cell r="B8213" t="str">
            <v>MAZAMORRA DE DURAZNO LORENZO 120GR</v>
          </cell>
          <cell r="C8213" t="str">
            <v>ABARROTES COMESTIBLES</v>
          </cell>
          <cell r="D8213">
            <v>2.73</v>
          </cell>
          <cell r="E8213" t="str">
            <v>Flujo Continuo</v>
          </cell>
        </row>
        <row r="8214">
          <cell r="A8214">
            <v>990906</v>
          </cell>
          <cell r="B8214" t="str">
            <v>PACK RON BOTRAN 12AÑO 750ML+18AÑOS 200ML</v>
          </cell>
          <cell r="C8214" t="str">
            <v>ABARROTES BEBIBLES</v>
          </cell>
          <cell r="D8214">
            <v>77.06</v>
          </cell>
          <cell r="E8214" t="str">
            <v>Almacenado</v>
          </cell>
        </row>
        <row r="8215">
          <cell r="A8215">
            <v>990907</v>
          </cell>
          <cell r="B8215" t="str">
            <v>PACK RON BOTRAN 8AÑO 750ML+12AÑOS 200ML</v>
          </cell>
          <cell r="C8215" t="str">
            <v>ABARROTES BEBIBLES</v>
          </cell>
          <cell r="D8215">
            <v>63.2</v>
          </cell>
          <cell r="E8215" t="str">
            <v>Almacenado</v>
          </cell>
        </row>
        <row r="8216">
          <cell r="A8216">
            <v>1000812</v>
          </cell>
          <cell r="B8216" t="str">
            <v>PURE DE MANZANA LORENZO 120GR</v>
          </cell>
          <cell r="C8216" t="str">
            <v>ABARROTES COMESTIBLES</v>
          </cell>
          <cell r="D8216">
            <v>2.73</v>
          </cell>
          <cell r="E8216" t="str">
            <v>Flujo Continuo</v>
          </cell>
        </row>
        <row r="8217">
          <cell r="A8217">
            <v>1000813</v>
          </cell>
          <cell r="B8217" t="str">
            <v>CHUPETE POUCH KOOCHIKOO 60G</v>
          </cell>
          <cell r="C8217" t="str">
            <v>ABARROTES COMESTIBLES</v>
          </cell>
          <cell r="D8217">
            <v>12.3</v>
          </cell>
          <cell r="E8217" t="str">
            <v>Flujo Continuo</v>
          </cell>
        </row>
        <row r="8218">
          <cell r="A8218">
            <v>1000814</v>
          </cell>
          <cell r="B8218" t="str">
            <v>CHUPETE KOOCHIKOO POUCH 144G</v>
          </cell>
          <cell r="C8218" t="str">
            <v>ABARROTES COMESTIBLES</v>
          </cell>
          <cell r="D8218">
            <v>25.2</v>
          </cell>
          <cell r="E8218" t="str">
            <v>Flujo Continuo</v>
          </cell>
        </row>
        <row r="8219">
          <cell r="A8219">
            <v>1000815</v>
          </cell>
          <cell r="B8219" t="str">
            <v>CARAMELOS KOOCHIKOO LIMA LIMON X16</v>
          </cell>
          <cell r="C8219" t="str">
            <v>ABARROTES COMESTIBLES</v>
          </cell>
          <cell r="D8219">
            <v>12.3</v>
          </cell>
          <cell r="E8219" t="str">
            <v>Flujo Continuo</v>
          </cell>
        </row>
        <row r="8220">
          <cell r="A8220">
            <v>1000936</v>
          </cell>
          <cell r="B8220" t="str">
            <v>TOALLITA HUMEDA MAMI Y YO X 120</v>
          </cell>
          <cell r="C8220" t="str">
            <v>ABARROTES NO COMESTIBLES</v>
          </cell>
          <cell r="D8220">
            <v>6.73</v>
          </cell>
          <cell r="E8220" t="str">
            <v>Flujo Continuo</v>
          </cell>
        </row>
        <row r="8221">
          <cell r="A8221">
            <v>1000937</v>
          </cell>
          <cell r="B8221" t="str">
            <v>TOALLITA HUMEDA MAMI Y YO 4 X 48</v>
          </cell>
          <cell r="C8221" t="str">
            <v>ABARROTES NO COMESTIBLES</v>
          </cell>
          <cell r="D8221">
            <v>11.55</v>
          </cell>
          <cell r="E8221" t="str">
            <v>Flujo Continuo</v>
          </cell>
        </row>
        <row r="8222">
          <cell r="A8222">
            <v>1001124</v>
          </cell>
          <cell r="B8222" t="str">
            <v>ALCOHOL PORTUGAL 70º 1 L C/ GATILLO</v>
          </cell>
          <cell r="C8222" t="str">
            <v>ABARROTES NO COMESTIBLES</v>
          </cell>
          <cell r="D8222">
            <v>7.48</v>
          </cell>
          <cell r="E8222" t="str">
            <v>Flujo Continuo</v>
          </cell>
        </row>
        <row r="8223">
          <cell r="A8223">
            <v>986673</v>
          </cell>
          <cell r="B8223" t="str">
            <v>PIMIENTA MOLIDO MAXIMA X 500GR</v>
          </cell>
          <cell r="C8223" t="str">
            <v>ABARROTES COMESTIBLES</v>
          </cell>
          <cell r="D8223">
            <v>11.5</v>
          </cell>
          <cell r="E8223" t="str">
            <v>Almacenado</v>
          </cell>
        </row>
        <row r="8224">
          <cell r="A8224">
            <v>1001127</v>
          </cell>
          <cell r="B8224" t="str">
            <v>NIVEA LUMINOUS SERUM ANTIEDAD 30ML</v>
          </cell>
          <cell r="C8224" t="str">
            <v>ABARROTES NO COMESTIBLES</v>
          </cell>
          <cell r="D8224">
            <v>65.2</v>
          </cell>
          <cell r="E8224" t="str">
            <v>Flujo Continuo</v>
          </cell>
        </row>
        <row r="8225">
          <cell r="A8225">
            <v>1001128</v>
          </cell>
          <cell r="B8225" t="str">
            <v>NIVEA LUMINOUS SERUM ANTI IMPERF30ML</v>
          </cell>
          <cell r="C8225" t="str">
            <v>ABARROTES NO COMESTIBLES</v>
          </cell>
          <cell r="D8225">
            <v>65.2</v>
          </cell>
          <cell r="E8225" t="str">
            <v>Flujo Continuo</v>
          </cell>
        </row>
        <row r="8226">
          <cell r="A8226">
            <v>1001138</v>
          </cell>
          <cell r="B8226" t="str">
            <v>FILETE CABALLA AC VEG BELTRAN 170G 6PACK</v>
          </cell>
          <cell r="C8226" t="str">
            <v>ABARROTES COMESTIBLES</v>
          </cell>
          <cell r="D8226">
            <v>20.16</v>
          </cell>
          <cell r="E8226" t="str">
            <v>Flujo Continuo</v>
          </cell>
        </row>
        <row r="8227">
          <cell r="A8227">
            <v>1001139</v>
          </cell>
          <cell r="B8227" t="str">
            <v>FILETE DE ATUN AC VEG BELTRAN 170G 6PACK</v>
          </cell>
          <cell r="C8227" t="str">
            <v>ABARROTES COMESTIBLES</v>
          </cell>
          <cell r="D8227">
            <v>27.01</v>
          </cell>
          <cell r="E8227" t="str">
            <v>Flujo Continuo</v>
          </cell>
        </row>
        <row r="8228">
          <cell r="A8228">
            <v>1001140</v>
          </cell>
          <cell r="B8228" t="str">
            <v>TROZOS DE ATUN AC VEG BELTRAN 170G 6PACK</v>
          </cell>
          <cell r="C8228" t="str">
            <v>ABARROTES COMESTIBLES</v>
          </cell>
          <cell r="D8228">
            <v>26.48</v>
          </cell>
          <cell r="E8228" t="str">
            <v>Flujo Continuo</v>
          </cell>
        </row>
        <row r="8229">
          <cell r="A8229">
            <v>1001141</v>
          </cell>
          <cell r="B8229" t="str">
            <v>FILETE DE ATUN AC VEG BELTRAN 120G 5PACK</v>
          </cell>
          <cell r="C8229" t="str">
            <v>ABARROTES COMESTIBLES</v>
          </cell>
          <cell r="D8229">
            <v>19.66</v>
          </cell>
          <cell r="E8229" t="str">
            <v>Flujo Continuo</v>
          </cell>
        </row>
        <row r="8230">
          <cell r="A8230">
            <v>1001142</v>
          </cell>
          <cell r="B8230" t="str">
            <v>FILETE DE ATUN AC VEG BELTRAN 1000G</v>
          </cell>
          <cell r="C8230" t="str">
            <v>ABARROTES COMESTIBLES</v>
          </cell>
          <cell r="D8230">
            <v>23.2</v>
          </cell>
          <cell r="E8230" t="str">
            <v>Flujo Continuo</v>
          </cell>
        </row>
        <row r="8231">
          <cell r="A8231">
            <v>1001387</v>
          </cell>
          <cell r="B8231" t="str">
            <v>VINO N.SENETINER CAMILA ROSE DULCE 750ML</v>
          </cell>
          <cell r="C8231" t="str">
            <v>ABARROTES BEBIBLES</v>
          </cell>
          <cell r="D8231">
            <v>28.75</v>
          </cell>
          <cell r="E8231" t="str">
            <v>Flujo Continuo</v>
          </cell>
        </row>
        <row r="8232">
          <cell r="A8232">
            <v>1001388</v>
          </cell>
          <cell r="B8232" t="str">
            <v>VINO N.SENETINER CAMILA RED BLEND 750ML</v>
          </cell>
          <cell r="C8232" t="str">
            <v>ABARROTES BEBIBLES</v>
          </cell>
          <cell r="D8232">
            <v>28.75</v>
          </cell>
          <cell r="E8232" t="str">
            <v>Flujo Continuo</v>
          </cell>
        </row>
        <row r="8233">
          <cell r="A8233">
            <v>1001389</v>
          </cell>
          <cell r="B8233" t="str">
            <v>VINO N.SENETINER CAMILA MALBEC 750ML</v>
          </cell>
          <cell r="C8233" t="str">
            <v>ABARROTES BEBIBLES</v>
          </cell>
          <cell r="D8233">
            <v>28.75</v>
          </cell>
          <cell r="E8233" t="str">
            <v>Flujo Continuo</v>
          </cell>
        </row>
        <row r="8234">
          <cell r="A8234">
            <v>1001390</v>
          </cell>
          <cell r="B8234" t="str">
            <v>VINO N.SENETINER CAMILA CHARDONNAY 750ML</v>
          </cell>
          <cell r="C8234" t="str">
            <v>ABARROTES BEBIBLES</v>
          </cell>
          <cell r="D8234">
            <v>28.75</v>
          </cell>
          <cell r="E8234" t="str">
            <v>Flujo Continuo</v>
          </cell>
        </row>
        <row r="8235">
          <cell r="A8235">
            <v>1001397</v>
          </cell>
          <cell r="B8235" t="str">
            <v>PACK 2 VINOS QUEIROLO BORG+CHILCANO</v>
          </cell>
          <cell r="C8235" t="str">
            <v>ABARROTES BEBIBLES</v>
          </cell>
          <cell r="D8235">
            <v>24.58</v>
          </cell>
          <cell r="E8235" t="str">
            <v>Flujo Continuo</v>
          </cell>
        </row>
        <row r="8236">
          <cell r="A8236">
            <v>1001398</v>
          </cell>
          <cell r="B8236" t="str">
            <v>PACK 2 VINOS QUEIROLO ROSE +CHILCANO</v>
          </cell>
          <cell r="C8236" t="str">
            <v>ABARROTES BEBIBLES</v>
          </cell>
          <cell r="D8236">
            <v>24.58</v>
          </cell>
          <cell r="E8236" t="str">
            <v>Flujo Continuo</v>
          </cell>
        </row>
        <row r="8237">
          <cell r="A8237">
            <v>1001400</v>
          </cell>
          <cell r="B8237" t="str">
            <v>RTD FLOR DE CAÑA HARD SELT.NARANJA 355ML</v>
          </cell>
          <cell r="C8237" t="str">
            <v>ABARROTES BEBIBLES</v>
          </cell>
          <cell r="D8237">
            <v>6.29</v>
          </cell>
          <cell r="E8237" t="str">
            <v>Flujo Continuo</v>
          </cell>
        </row>
        <row r="8238">
          <cell r="A8238">
            <v>1001401</v>
          </cell>
          <cell r="B8238" t="str">
            <v>RTD FLOR DE CAÑA HARD SELT. LIME 355ML</v>
          </cell>
          <cell r="C8238" t="str">
            <v>ABARROTES BEBIBLES</v>
          </cell>
          <cell r="D8238">
            <v>6.29</v>
          </cell>
          <cell r="E8238" t="str">
            <v>Flujo Continuo</v>
          </cell>
        </row>
        <row r="8239">
          <cell r="A8239">
            <v>1001402</v>
          </cell>
          <cell r="B8239" t="str">
            <v>RTD FLOR DE CAÑA HARD SELT.ORGINAL 355ML</v>
          </cell>
          <cell r="C8239" t="str">
            <v>ABARROTES BEBIBLES</v>
          </cell>
          <cell r="D8239">
            <v>6.29</v>
          </cell>
          <cell r="E8239" t="str">
            <v>Flujo Continuo</v>
          </cell>
        </row>
        <row r="8240">
          <cell r="A8240">
            <v>1001403</v>
          </cell>
          <cell r="B8240" t="str">
            <v>PACK CERVEZA ERDINGER 4PK BOT 330 + VASO</v>
          </cell>
          <cell r="C8240" t="str">
            <v>ABARROTES BEBIBLES</v>
          </cell>
          <cell r="D8240">
            <v>31.2</v>
          </cell>
          <cell r="E8240" t="str">
            <v>Flujo Continuo</v>
          </cell>
        </row>
        <row r="8241">
          <cell r="A8241">
            <v>1001408</v>
          </cell>
          <cell r="B8241" t="str">
            <v>BB KIDS SPORT ROLLON 60+</v>
          </cell>
          <cell r="C8241" t="str">
            <v>ABARROTES NO COMESTIBLES</v>
          </cell>
          <cell r="D8241">
            <v>29.6</v>
          </cell>
          <cell r="E8241" t="str">
            <v>Flujo Continuo</v>
          </cell>
        </row>
        <row r="8242">
          <cell r="A8242">
            <v>1001409</v>
          </cell>
          <cell r="B8242" t="str">
            <v>BB ADV PROT SPORT ROLL ON</v>
          </cell>
          <cell r="C8242" t="str">
            <v>ABARROTES NO COMESTIBLES</v>
          </cell>
          <cell r="D8242">
            <v>29.6</v>
          </cell>
          <cell r="E8242" t="str">
            <v>Flujo Continuo</v>
          </cell>
        </row>
        <row r="8243">
          <cell r="A8243">
            <v>1001410</v>
          </cell>
          <cell r="B8243" t="str">
            <v>BLOQ BAHIA DRYTOUCH HIALURO SPF50 55G</v>
          </cell>
          <cell r="C8243" t="str">
            <v>ABARROTES NO COMESTIBLES</v>
          </cell>
          <cell r="D8243">
            <v>24.85</v>
          </cell>
          <cell r="E8243" t="str">
            <v>Flujo Continuo</v>
          </cell>
        </row>
        <row r="8244">
          <cell r="A8244">
            <v>1001413</v>
          </cell>
          <cell r="B8244" t="str">
            <v>AC OLIVA EXTR VIRGEN SAB INTEN EL OLIVAR</v>
          </cell>
          <cell r="C8244" t="str">
            <v>ABARROTES COMESTIBLES</v>
          </cell>
          <cell r="D8244">
            <v>19.399999999999999</v>
          </cell>
          <cell r="E8244" t="str">
            <v>Flujo Continuo</v>
          </cell>
        </row>
        <row r="8245">
          <cell r="A8245">
            <v>1001414</v>
          </cell>
          <cell r="B8245" t="str">
            <v>RISOTTO LISTO SAB QUESO 175G INVERNI</v>
          </cell>
          <cell r="C8245" t="str">
            <v>ABARROTES COMESTIBLES</v>
          </cell>
          <cell r="D8245">
            <v>8.4600000000000009</v>
          </cell>
          <cell r="E8245" t="str">
            <v>Flujo Continuo</v>
          </cell>
        </row>
        <row r="8246">
          <cell r="A8246">
            <v>1001415</v>
          </cell>
          <cell r="B8246" t="str">
            <v>RISOTTO LISTO SAB ESPÁRRAGO 175G INVERNI</v>
          </cell>
          <cell r="C8246" t="str">
            <v>ABARROTES COMESTIBLES</v>
          </cell>
          <cell r="D8246">
            <v>8.89</v>
          </cell>
          <cell r="E8246" t="str">
            <v>Flujo Continuo</v>
          </cell>
        </row>
        <row r="8247">
          <cell r="A8247">
            <v>1001416</v>
          </cell>
          <cell r="B8247" t="str">
            <v>RISOTTO LISTO SAB CHAMPIÑON 175G INVERNI</v>
          </cell>
          <cell r="C8247" t="str">
            <v>ABARROTES COMESTIBLES</v>
          </cell>
          <cell r="D8247">
            <v>8.4600000000000009</v>
          </cell>
          <cell r="E8247" t="str">
            <v>Flujo Continuo</v>
          </cell>
        </row>
        <row r="8248">
          <cell r="A8248">
            <v>1001417</v>
          </cell>
          <cell r="B8248" t="str">
            <v>RISOTTO LISTO SAB MILANESA 175G INVERNI</v>
          </cell>
          <cell r="C8248" t="str">
            <v>ABARROTES COMESTIBLES</v>
          </cell>
          <cell r="D8248">
            <v>8.4600000000000009</v>
          </cell>
          <cell r="E8248" t="str">
            <v>Flujo Continuo</v>
          </cell>
        </row>
        <row r="8249">
          <cell r="A8249">
            <v>988712</v>
          </cell>
          <cell r="B8249" t="str">
            <v>PENNE RIGATE INTEGRAL GAROFALO</v>
          </cell>
          <cell r="C8249" t="str">
            <v>ABARROTES COMESTIBLES</v>
          </cell>
          <cell r="D8249">
            <v>10.97</v>
          </cell>
          <cell r="E8249" t="str">
            <v>Almacenado</v>
          </cell>
        </row>
        <row r="8250">
          <cell r="A8250">
            <v>988713</v>
          </cell>
          <cell r="B8250" t="str">
            <v>FUSILLI INTEGRAL GAROFALO</v>
          </cell>
          <cell r="C8250" t="str">
            <v>ABARROTES COMESTIBLES</v>
          </cell>
          <cell r="D8250">
            <v>10.97</v>
          </cell>
          <cell r="E8250" t="str">
            <v>Almacenado</v>
          </cell>
        </row>
        <row r="8251">
          <cell r="A8251">
            <v>988716</v>
          </cell>
          <cell r="B8251" t="str">
            <v>SPAGHETTI GLUTEN FREE GAROFALO</v>
          </cell>
          <cell r="C8251" t="str">
            <v>ABARROTES COMESTIBLES</v>
          </cell>
          <cell r="D8251">
            <v>14.77</v>
          </cell>
          <cell r="E8251" t="str">
            <v>Almacenado</v>
          </cell>
        </row>
        <row r="8252">
          <cell r="A8252">
            <v>1001418</v>
          </cell>
          <cell r="B8252" t="str">
            <v>ARROZ CARNAROLI 1000G INVERNI</v>
          </cell>
          <cell r="C8252" t="str">
            <v>ABARROTES COMESTIBLES</v>
          </cell>
          <cell r="D8252">
            <v>18.829999999999998</v>
          </cell>
          <cell r="E8252" t="str">
            <v>Flujo Continuo</v>
          </cell>
        </row>
        <row r="8253">
          <cell r="A8253">
            <v>988717</v>
          </cell>
          <cell r="B8253" t="str">
            <v>PENNE RIGATE GLUTEN FREE GAROFALO</v>
          </cell>
          <cell r="C8253" t="str">
            <v>ABARROTES COMESTIBLES</v>
          </cell>
          <cell r="D8253">
            <v>14.77</v>
          </cell>
          <cell r="E8253" t="str">
            <v>Almacenado</v>
          </cell>
        </row>
        <row r="8254">
          <cell r="A8254">
            <v>990257</v>
          </cell>
          <cell r="B8254" t="str">
            <v>CHIFFERINI RIGATI N.38 500G AGNESI</v>
          </cell>
          <cell r="C8254" t="str">
            <v>ABARROTES COMESTIBLES</v>
          </cell>
          <cell r="D8254">
            <v>9.9</v>
          </cell>
          <cell r="E8254" t="str">
            <v>Almacenado</v>
          </cell>
        </row>
        <row r="8255">
          <cell r="A8255">
            <v>990259</v>
          </cell>
          <cell r="B8255" t="str">
            <v>TORTIGLIONI 500G MISURA</v>
          </cell>
          <cell r="C8255" t="str">
            <v>ABARROTES COMESTIBLES</v>
          </cell>
          <cell r="D8255">
            <v>10.67</v>
          </cell>
          <cell r="E8255" t="str">
            <v>Almacenado</v>
          </cell>
        </row>
        <row r="8256">
          <cell r="A8256">
            <v>990575</v>
          </cell>
          <cell r="B8256" t="str">
            <v>MAICENA UNIVERSIAL X 100 GR</v>
          </cell>
          <cell r="C8256" t="str">
            <v>ABARROTES COMESTIBLES</v>
          </cell>
          <cell r="D8256">
            <v>1.56</v>
          </cell>
          <cell r="E8256" t="str">
            <v>Almacenado</v>
          </cell>
        </row>
        <row r="8257">
          <cell r="A8257">
            <v>1001419</v>
          </cell>
          <cell r="B8257" t="str">
            <v>PASTA LEGUM TRICOL MACAR 250GR EL DORADO</v>
          </cell>
          <cell r="C8257" t="str">
            <v>ABARROTES COMESTIBLES</v>
          </cell>
          <cell r="D8257">
            <v>14.87</v>
          </cell>
          <cell r="E8257" t="str">
            <v>Flujo Continuo</v>
          </cell>
        </row>
        <row r="8258">
          <cell r="A8258">
            <v>1001420</v>
          </cell>
          <cell r="B8258" t="str">
            <v>PAPEL DE ARROZ 22CM X 300 G BARCIDDA</v>
          </cell>
          <cell r="C8258" t="str">
            <v>ABARROTES COMESTIBLES</v>
          </cell>
          <cell r="D8258">
            <v>13</v>
          </cell>
          <cell r="E8258" t="str">
            <v>Flujo Continuo</v>
          </cell>
        </row>
        <row r="8259">
          <cell r="A8259">
            <v>1001498</v>
          </cell>
          <cell r="B8259" t="str">
            <v>GOMAS FINI HALLOWEEN (PDQ)</v>
          </cell>
          <cell r="C8259" t="str">
            <v>ABARROTES COMESTIBLES</v>
          </cell>
          <cell r="D8259">
            <v>2141.88</v>
          </cell>
          <cell r="E8259" t="str">
            <v>Flujo Continuo</v>
          </cell>
        </row>
        <row r="8260">
          <cell r="A8260">
            <v>1001564</v>
          </cell>
          <cell r="B8260" t="str">
            <v>BLISTER PACK - SPF 30 BANANA LIP BALM</v>
          </cell>
          <cell r="C8260" t="str">
            <v>ABARROTES NO COMESTIBLES</v>
          </cell>
          <cell r="D8260">
            <v>11.81</v>
          </cell>
          <cell r="E8260" t="str">
            <v>Flujo Continuo</v>
          </cell>
        </row>
        <row r="8261">
          <cell r="A8261">
            <v>1001565</v>
          </cell>
          <cell r="B8261" t="str">
            <v>BLISTER PACK -SPF 30 WATERMELON LIP BALM</v>
          </cell>
          <cell r="C8261" t="str">
            <v>ABARROTES NO COMESTIBLES</v>
          </cell>
          <cell r="D8261">
            <v>11.81</v>
          </cell>
          <cell r="E8261" t="str">
            <v>Flujo Continuo</v>
          </cell>
        </row>
        <row r="8262">
          <cell r="A8262">
            <v>1001566</v>
          </cell>
          <cell r="B8262" t="str">
            <v>BLISTER PACK - SPF 30 COCONUT LIP BALM</v>
          </cell>
          <cell r="C8262" t="str">
            <v>ABARROTES NO COMESTIBLES</v>
          </cell>
          <cell r="D8262">
            <v>11.81</v>
          </cell>
          <cell r="E8262" t="str">
            <v>Flujo Continuo</v>
          </cell>
        </row>
        <row r="8263">
          <cell r="A8263">
            <v>1001569</v>
          </cell>
          <cell r="B8263" t="str">
            <v>KT TOTAL PLEX SHAMPOO X 250ML</v>
          </cell>
          <cell r="C8263" t="str">
            <v>ABARROTES NO COMESTIBLES</v>
          </cell>
          <cell r="D8263">
            <v>12.76</v>
          </cell>
          <cell r="E8263" t="str">
            <v>Flujo Continuo</v>
          </cell>
        </row>
        <row r="8264">
          <cell r="A8264">
            <v>1001570</v>
          </cell>
          <cell r="B8264" t="str">
            <v>KT TOTAL PLEX COND X 250ML</v>
          </cell>
          <cell r="C8264" t="str">
            <v>ABARROTES NO COMESTIBLES</v>
          </cell>
          <cell r="D8264">
            <v>12.76</v>
          </cell>
          <cell r="E8264" t="str">
            <v>Flujo Continuo</v>
          </cell>
        </row>
        <row r="8265">
          <cell r="A8265">
            <v>1001571</v>
          </cell>
          <cell r="B8265" t="str">
            <v>KIT KATIVA TOTAL PLEX</v>
          </cell>
          <cell r="C8265" t="str">
            <v>ABARROTES NO COMESTIBLES</v>
          </cell>
          <cell r="D8265">
            <v>26.64</v>
          </cell>
          <cell r="E8265" t="str">
            <v>Flujo Continuo</v>
          </cell>
        </row>
        <row r="8266">
          <cell r="A8266">
            <v>1001572</v>
          </cell>
          <cell r="B8266" t="str">
            <v>KT T.PLEX SELLANTE REC &amp; PROT 100ML</v>
          </cell>
          <cell r="C8266" t="str">
            <v>ABARROTES NO COMESTIBLES</v>
          </cell>
          <cell r="D8266">
            <v>21.3</v>
          </cell>
          <cell r="E8266" t="str">
            <v>Flujo Continuo</v>
          </cell>
        </row>
        <row r="8267">
          <cell r="A8267">
            <v>1001573</v>
          </cell>
          <cell r="B8267" t="str">
            <v>KT T.PLEX CONCENT.RECONSTRUCTOR 70ML</v>
          </cell>
          <cell r="C8267" t="str">
            <v>ABARROTES NO COMESTIBLES</v>
          </cell>
          <cell r="D8267">
            <v>15.96</v>
          </cell>
          <cell r="E8267" t="str">
            <v>Flujo Continuo</v>
          </cell>
        </row>
        <row r="8268">
          <cell r="A8268">
            <v>1001575</v>
          </cell>
          <cell r="B8268" t="str">
            <v>POLVO ALMID JOHNSONS BABY ORIGINAL 100G</v>
          </cell>
          <cell r="C8268" t="str">
            <v>ABARROTES NO COMESTIBLES</v>
          </cell>
          <cell r="D8268">
            <v>8.35</v>
          </cell>
          <cell r="E8268" t="str">
            <v>Flujo Continuo</v>
          </cell>
        </row>
        <row r="8269">
          <cell r="A8269">
            <v>1002189</v>
          </cell>
          <cell r="B8269" t="str">
            <v>PACK JOHNNIE WALKER BLACK 750 ML+2 VASOS</v>
          </cell>
          <cell r="C8269" t="str">
            <v>ABARROTES BEBIBLES</v>
          </cell>
          <cell r="D8269">
            <v>107.97</v>
          </cell>
          <cell r="E8269" t="str">
            <v>Flujo Continuo</v>
          </cell>
        </row>
        <row r="8270">
          <cell r="A8270">
            <v>1001576</v>
          </cell>
          <cell r="B8270" t="str">
            <v>POLVO ALMID JOHNSONS BABY ORIGINAL 200G</v>
          </cell>
          <cell r="C8270" t="str">
            <v>ABARROTES NO COMESTIBLES</v>
          </cell>
          <cell r="D8270">
            <v>14.35</v>
          </cell>
          <cell r="E8270" t="str">
            <v>Flujo Continuo</v>
          </cell>
        </row>
        <row r="8271">
          <cell r="A8271">
            <v>1001577</v>
          </cell>
          <cell r="B8271" t="str">
            <v>POLVO ALMID JOHNSONS BABY ORIGINAL 400G</v>
          </cell>
          <cell r="C8271" t="str">
            <v>ABARROTES NO COMESTIBLES</v>
          </cell>
          <cell r="D8271">
            <v>20.12</v>
          </cell>
          <cell r="E8271" t="str">
            <v>Flujo Continuo</v>
          </cell>
        </row>
        <row r="8272">
          <cell r="A8272">
            <v>996620</v>
          </cell>
          <cell r="B8272" t="str">
            <v>VINO EXPOVINO 2023 RUTINI MALBEC 750ML</v>
          </cell>
          <cell r="C8272" t="str">
            <v>ABARROTES BEBIBLES</v>
          </cell>
          <cell r="D8272">
            <v>53.33</v>
          </cell>
          <cell r="E8272" t="str">
            <v>Flujo Continuo</v>
          </cell>
        </row>
        <row r="8273">
          <cell r="A8273">
            <v>1001578</v>
          </cell>
          <cell r="B8273" t="str">
            <v>POLVO ALMID JOHNSONS BABY BED TIME 200G</v>
          </cell>
          <cell r="C8273" t="str">
            <v>ABARROTES NO COMESTIBLES</v>
          </cell>
          <cell r="D8273">
            <v>14.62</v>
          </cell>
          <cell r="E8273" t="str">
            <v>Flujo Continuo</v>
          </cell>
        </row>
        <row r="8274">
          <cell r="A8274">
            <v>1001579</v>
          </cell>
          <cell r="B8274" t="str">
            <v>POLVO ALMID JOHNSONS BABY BED TIME 400G</v>
          </cell>
          <cell r="C8274" t="str">
            <v>ABARROTES NO COMESTIBLES</v>
          </cell>
          <cell r="D8274">
            <v>20.02</v>
          </cell>
          <cell r="E8274" t="str">
            <v>Flujo Continuo</v>
          </cell>
        </row>
        <row r="8275">
          <cell r="A8275">
            <v>1002191</v>
          </cell>
          <cell r="B8275" t="str">
            <v>PACK GIN TANQUERAY LONDON 700+COPA VIDRI</v>
          </cell>
          <cell r="C8275" t="str">
            <v>ABARROTES BEBIBLES</v>
          </cell>
          <cell r="D8275">
            <v>68.36</v>
          </cell>
          <cell r="E8275" t="str">
            <v>Flujo Continuo</v>
          </cell>
        </row>
        <row r="8276">
          <cell r="A8276">
            <v>1002199</v>
          </cell>
          <cell r="B8276" t="str">
            <v>PACK CHIVAS 13 AÑOS 700ML + VASO TÉRMICO</v>
          </cell>
          <cell r="C8276" t="str">
            <v>ABARROTES BEBIBLES</v>
          </cell>
          <cell r="D8276">
            <v>133.19</v>
          </cell>
          <cell r="E8276" t="str">
            <v>Flujo Continuo</v>
          </cell>
        </row>
        <row r="8277">
          <cell r="A8277">
            <v>1001718</v>
          </cell>
          <cell r="B8277" t="str">
            <v>DESHUMEDECEDOR ATRAPA OLOR PARA CALZADO</v>
          </cell>
          <cell r="C8277" t="str">
            <v>ABARROTES NO COMESTIBLES</v>
          </cell>
          <cell r="D8277">
            <v>8.36</v>
          </cell>
          <cell r="E8277" t="str">
            <v>Flujo Continuo</v>
          </cell>
        </row>
        <row r="8278">
          <cell r="A8278">
            <v>1001742</v>
          </cell>
          <cell r="B8278" t="str">
            <v>RON APPLETON STATE 21 AÑOS BOT 750ML</v>
          </cell>
          <cell r="C8278" t="str">
            <v>ABARROTES BEBIBLES</v>
          </cell>
          <cell r="D8278">
            <v>450.24</v>
          </cell>
          <cell r="E8278" t="str">
            <v>Flujo Continuo</v>
          </cell>
        </row>
        <row r="8279">
          <cell r="A8279">
            <v>1001745</v>
          </cell>
          <cell r="B8279" t="str">
            <v>CHOCOTEJAS BRITT PECANAS X6UNX156G</v>
          </cell>
          <cell r="C8279" t="str">
            <v>ABARROTES COMESTIBLES</v>
          </cell>
          <cell r="D8279">
            <v>19.5</v>
          </cell>
          <cell r="E8279" t="str">
            <v>Flujo Continuo</v>
          </cell>
        </row>
        <row r="8280">
          <cell r="A8280">
            <v>1001746</v>
          </cell>
          <cell r="B8280" t="str">
            <v>CHOCOTEJAS BRITT MIX X6UNX156G</v>
          </cell>
          <cell r="C8280" t="str">
            <v>ABARROTES COMESTIBLES</v>
          </cell>
          <cell r="D8280">
            <v>19.5</v>
          </cell>
          <cell r="E8280" t="str">
            <v>Flujo Continuo</v>
          </cell>
        </row>
        <row r="8281">
          <cell r="A8281">
            <v>1001747</v>
          </cell>
          <cell r="B8281" t="str">
            <v>CHOCOTEJAS BRITT TRADICIONAL 6XUNX156G</v>
          </cell>
          <cell r="C8281" t="str">
            <v>ABARROTES COMESTIBLES</v>
          </cell>
          <cell r="D8281">
            <v>19.5</v>
          </cell>
          <cell r="E8281" t="str">
            <v>Flujo Continuo</v>
          </cell>
        </row>
        <row r="8282">
          <cell r="A8282">
            <v>1001753</v>
          </cell>
          <cell r="B8282" t="str">
            <v>TINTE MEN EXPRESS 90 NEGRO NATURAL</v>
          </cell>
          <cell r="C8282" t="str">
            <v>ABARROTES NO COMESTIBLES</v>
          </cell>
          <cell r="D8282">
            <v>25.44</v>
          </cell>
          <cell r="E8282" t="str">
            <v>Flujo Continuo</v>
          </cell>
        </row>
        <row r="8283">
          <cell r="A8283">
            <v>1001754</v>
          </cell>
          <cell r="B8283" t="str">
            <v>TINTE MEN EXPRESS 80 CASTAÑO NEGRO NAT</v>
          </cell>
          <cell r="C8283" t="str">
            <v>ABARROTES NO COMESTIBLES</v>
          </cell>
          <cell r="D8283">
            <v>25.44</v>
          </cell>
          <cell r="E8283" t="str">
            <v>Flujo Continuo</v>
          </cell>
        </row>
        <row r="8284">
          <cell r="A8284">
            <v>1001755</v>
          </cell>
          <cell r="B8284" t="str">
            <v>TINTE MEN EXPRESS 70 CASTAÑO OSCURO NAT</v>
          </cell>
          <cell r="C8284" t="str">
            <v>ABARROTES NO COMESTIBLES</v>
          </cell>
          <cell r="D8284">
            <v>25.44</v>
          </cell>
          <cell r="E8284" t="str">
            <v>Flujo Continuo</v>
          </cell>
        </row>
        <row r="8285">
          <cell r="A8285">
            <v>1001756</v>
          </cell>
          <cell r="B8285" t="str">
            <v>GEL MOCO DE GORILA GAMER X270 GRS</v>
          </cell>
          <cell r="C8285" t="str">
            <v>ABARROTES NO COMESTIBLES</v>
          </cell>
          <cell r="D8285">
            <v>12.31</v>
          </cell>
          <cell r="E8285" t="str">
            <v>Flujo Continuo</v>
          </cell>
        </row>
        <row r="8286">
          <cell r="A8286">
            <v>1001757</v>
          </cell>
          <cell r="B8286" t="str">
            <v>GEL MOCO DE GORILA GAMER X 340GR</v>
          </cell>
          <cell r="C8286" t="str">
            <v>ABARROTES NO COMESTIBLES</v>
          </cell>
          <cell r="D8286">
            <v>14.25</v>
          </cell>
          <cell r="E8286" t="str">
            <v>Flujo Continuo</v>
          </cell>
        </row>
        <row r="8287">
          <cell r="A8287">
            <v>1001759</v>
          </cell>
          <cell r="B8287" t="str">
            <v>PACK VINO DEMUERTE ONE &amp; ROSE 750ML C/U</v>
          </cell>
          <cell r="C8287" t="str">
            <v>ABARROTES BEBIBLES</v>
          </cell>
          <cell r="D8287">
            <v>71.959999999999994</v>
          </cell>
          <cell r="E8287" t="str">
            <v>Flujo Continuo</v>
          </cell>
        </row>
        <row r="8288">
          <cell r="A8288">
            <v>1001762</v>
          </cell>
          <cell r="B8288" t="str">
            <v>GELATINA CUISINE&amp;CO 130 GR, FRESA</v>
          </cell>
          <cell r="C8288" t="str">
            <v>ABARROTES COMESTIBLES</v>
          </cell>
          <cell r="D8288">
            <v>1.94</v>
          </cell>
          <cell r="E8288" t="str">
            <v>Flujo Continuo</v>
          </cell>
        </row>
        <row r="8289">
          <cell r="A8289">
            <v>1001763</v>
          </cell>
          <cell r="B8289" t="str">
            <v>GELATINA CUISINE&amp;CO 130 GR, NARANJA</v>
          </cell>
          <cell r="C8289" t="str">
            <v>ABARROTES COMESTIBLES</v>
          </cell>
          <cell r="D8289">
            <v>1.94</v>
          </cell>
          <cell r="E8289" t="str">
            <v>Flujo Continuo</v>
          </cell>
        </row>
        <row r="8290">
          <cell r="A8290">
            <v>1001764</v>
          </cell>
          <cell r="B8290" t="str">
            <v>GELATINA CUISINE&amp;CO 130 GR, PIÑA</v>
          </cell>
          <cell r="C8290" t="str">
            <v>ABARROTES COMESTIBLES</v>
          </cell>
          <cell r="D8290">
            <v>1.94</v>
          </cell>
          <cell r="E8290" t="str">
            <v>Flujo Continuo</v>
          </cell>
        </row>
        <row r="8291">
          <cell r="A8291">
            <v>1001765</v>
          </cell>
          <cell r="B8291" t="str">
            <v>GELATINA SIN AZUCX19GR CUISINE&amp;CO,NARANJ</v>
          </cell>
          <cell r="C8291" t="str">
            <v>ABARROTES COMESTIBLES</v>
          </cell>
          <cell r="D8291">
            <v>1.44</v>
          </cell>
          <cell r="E8291" t="str">
            <v>Flujo Continuo</v>
          </cell>
        </row>
        <row r="8292">
          <cell r="A8292">
            <v>1001766</v>
          </cell>
          <cell r="B8292" t="str">
            <v>GELATINA SIN AZUCX19GR CUISINE&amp;CO,PIÑA</v>
          </cell>
          <cell r="C8292" t="str">
            <v>ABARROTES COMESTIBLES</v>
          </cell>
          <cell r="D8292">
            <v>1.44</v>
          </cell>
          <cell r="E8292" t="str">
            <v>Flujo Continuo</v>
          </cell>
        </row>
        <row r="8293">
          <cell r="A8293">
            <v>1001767</v>
          </cell>
          <cell r="B8293" t="str">
            <v>GELATINA SIN AZUCX19GR CUISINE&amp;CO,FRESA </v>
          </cell>
          <cell r="C8293" t="str">
            <v>ABARROTES COMESTIBLES</v>
          </cell>
          <cell r="D8293">
            <v>1.44</v>
          </cell>
          <cell r="E8293" t="str">
            <v>Flujo Continuo</v>
          </cell>
        </row>
        <row r="8294">
          <cell r="A8294">
            <v>1001768</v>
          </cell>
          <cell r="B8294" t="str">
            <v>ESCOBA ESCOBON HUDE</v>
          </cell>
          <cell r="C8294" t="str">
            <v>ABARROTES NO COMESTIBLES</v>
          </cell>
          <cell r="D8294">
            <v>9.1</v>
          </cell>
          <cell r="E8294" t="str">
            <v>Flujo Continuo</v>
          </cell>
        </row>
        <row r="8295">
          <cell r="A8295">
            <v>1001769</v>
          </cell>
          <cell r="B8295" t="str">
            <v>ESCOBA LIMPIATECHO HUDE</v>
          </cell>
          <cell r="C8295" t="str">
            <v>ABARROTES NO COMESTIBLES</v>
          </cell>
          <cell r="D8295">
            <v>12</v>
          </cell>
          <cell r="E8295" t="str">
            <v>Flujo Continuo</v>
          </cell>
        </row>
        <row r="8296">
          <cell r="A8296">
            <v>1001770</v>
          </cell>
          <cell r="B8296" t="str">
            <v>SET DE LIMPIEZA PERICO HUDE</v>
          </cell>
          <cell r="C8296" t="str">
            <v>ABARROTES NO COMESTIBLES</v>
          </cell>
          <cell r="D8296">
            <v>16</v>
          </cell>
          <cell r="E8296" t="str">
            <v>Flujo Continuo</v>
          </cell>
        </row>
        <row r="8297">
          <cell r="A8297">
            <v>1001771</v>
          </cell>
          <cell r="B8297" t="str">
            <v>CARAMELO ROLL ON HOT WHEELS UN</v>
          </cell>
          <cell r="C8297" t="str">
            <v>ABARROTES COMESTIBLES</v>
          </cell>
          <cell r="D8297">
            <v>3.22</v>
          </cell>
          <cell r="E8297" t="str">
            <v>Flujo Continuo</v>
          </cell>
        </row>
        <row r="8298">
          <cell r="A8298">
            <v>1002130</v>
          </cell>
          <cell r="B8298" t="str">
            <v>MINI PANETON PAW PATROL X 75G</v>
          </cell>
          <cell r="C8298" t="str">
            <v>ABARROTES COMESTIBLES</v>
          </cell>
          <cell r="D8298">
            <v>3.43</v>
          </cell>
          <cell r="E8298" t="str">
            <v>Flujo Continuo</v>
          </cell>
        </row>
        <row r="8299">
          <cell r="A8299">
            <v>1002131</v>
          </cell>
          <cell r="B8299" t="str">
            <v>PANETON SAPITO 450G</v>
          </cell>
          <cell r="C8299" t="str">
            <v>ABARROTES COMESTIBLES</v>
          </cell>
          <cell r="D8299">
            <v>15.96</v>
          </cell>
          <cell r="E8299" t="str">
            <v>Flujo Continuo</v>
          </cell>
        </row>
        <row r="8300">
          <cell r="A8300">
            <v>1002132</v>
          </cell>
          <cell r="B8300" t="str">
            <v>PANETON ARCOR 450 GR</v>
          </cell>
          <cell r="C8300" t="str">
            <v>ABARROTES COMESTIBLES</v>
          </cell>
          <cell r="D8300">
            <v>15.13</v>
          </cell>
          <cell r="E8300" t="str">
            <v>Flujo Continuo</v>
          </cell>
        </row>
        <row r="8301">
          <cell r="A8301">
            <v>1002186</v>
          </cell>
          <cell r="B8301" t="str">
            <v>MIEL DE ABEJA ARTICHAY 200GR</v>
          </cell>
          <cell r="C8301" t="str">
            <v>ABARROTES COMESTIBLES</v>
          </cell>
          <cell r="D8301">
            <v>11.12</v>
          </cell>
          <cell r="E8301" t="str">
            <v>Flujo Continuo</v>
          </cell>
        </row>
        <row r="8302">
          <cell r="A8302">
            <v>1002187</v>
          </cell>
          <cell r="B8302" t="str">
            <v>MIEL DE ABEJA ARTICHAY 300GR</v>
          </cell>
          <cell r="C8302" t="str">
            <v>ABARROTES COMESTIBLES</v>
          </cell>
          <cell r="D8302">
            <v>13.76</v>
          </cell>
          <cell r="E8302" t="str">
            <v>Flujo Continuo</v>
          </cell>
        </row>
        <row r="8303">
          <cell r="A8303">
            <v>1002188</v>
          </cell>
          <cell r="B8303" t="str">
            <v>ALGARROBINA ARTICHAY 300GR</v>
          </cell>
          <cell r="C8303" t="str">
            <v>ABARROTES COMESTIBLES</v>
          </cell>
          <cell r="D8303">
            <v>10.83</v>
          </cell>
          <cell r="E8303" t="str">
            <v>Flujo Continuo</v>
          </cell>
        </row>
        <row r="8304">
          <cell r="A8304">
            <v>1002197</v>
          </cell>
          <cell r="B8304" t="str">
            <v>WHISKY BUCHANAN´S DELUXE 12 AÑOS 750 ML</v>
          </cell>
          <cell r="C8304" t="str">
            <v>ABARROTES BEBIBLES</v>
          </cell>
          <cell r="D8304">
            <v>90.27</v>
          </cell>
          <cell r="E8304" t="str">
            <v>Flujo Continuo</v>
          </cell>
        </row>
        <row r="8305">
          <cell r="A8305">
            <v>1002428</v>
          </cell>
          <cell r="B8305" t="str">
            <v>LAVAVAJ LIQU ECO HOUSE CÍTRICOS 900ML</v>
          </cell>
          <cell r="C8305" t="str">
            <v>ABARROTES NO COMESTIBLES</v>
          </cell>
          <cell r="D8305">
            <v>9.8000000000000007</v>
          </cell>
          <cell r="E8305" t="str">
            <v>Flujo Continuo</v>
          </cell>
        </row>
        <row r="8306">
          <cell r="A8306">
            <v>1002444</v>
          </cell>
          <cell r="B8306" t="str">
            <v>BIORE CLEAN DETOX LIMPIADOR ROSTRO 200ML</v>
          </cell>
          <cell r="C8306" t="str">
            <v>ABARROTES NO COMESTIBLES</v>
          </cell>
          <cell r="D8306">
            <v>21.3</v>
          </cell>
          <cell r="E8306" t="str">
            <v>Flujo Continuo</v>
          </cell>
        </row>
        <row r="8307">
          <cell r="A8307">
            <v>1002445</v>
          </cell>
          <cell r="B8307" t="str">
            <v>BIORE CLEANDETOX HUMECTANTE ROSTRO 100ML</v>
          </cell>
          <cell r="C8307" t="str">
            <v>ABARROTES NO COMESTIBLES</v>
          </cell>
          <cell r="D8307">
            <v>21.3</v>
          </cell>
          <cell r="E8307" t="str">
            <v>Flujo Continuo</v>
          </cell>
        </row>
        <row r="8308">
          <cell r="A8308">
            <v>1002446</v>
          </cell>
          <cell r="B8308" t="str">
            <v>BIORE CLEAN DETOX TÓNICO SUAVE 235ML</v>
          </cell>
          <cell r="C8308" t="str">
            <v>ABARROTES NO COMESTIBLES</v>
          </cell>
          <cell r="D8308">
            <v>21.3</v>
          </cell>
          <cell r="E8308" t="str">
            <v>Flujo Continuo</v>
          </cell>
        </row>
        <row r="8309">
          <cell r="A8309">
            <v>1002447</v>
          </cell>
          <cell r="B8309" t="str">
            <v>CICATRICURE PORCELANA FPS 50 X 40 GR</v>
          </cell>
          <cell r="C8309" t="str">
            <v>ABARROTES NO COMESTIBLES</v>
          </cell>
          <cell r="D8309">
            <v>58.23</v>
          </cell>
          <cell r="E8309" t="str">
            <v>Flujo Continuo</v>
          </cell>
        </row>
        <row r="8310">
          <cell r="A8310">
            <v>1003135</v>
          </cell>
          <cell r="B8310" t="str">
            <v>PECANAS SALADAS X KG</v>
          </cell>
          <cell r="C8310" t="str">
            <v>FRUTAS Y VERDURAS</v>
          </cell>
          <cell r="D8310">
            <v>120</v>
          </cell>
          <cell r="E8310" t="str">
            <v>Flujo Continuo</v>
          </cell>
        </row>
        <row r="8311">
          <cell r="A8311">
            <v>1003136</v>
          </cell>
          <cell r="B8311" t="str">
            <v>MANI ENGALLETADO CON CHIA X KG</v>
          </cell>
          <cell r="C8311" t="str">
            <v>FRUTAS Y VERDURAS</v>
          </cell>
          <cell r="D8311">
            <v>45</v>
          </cell>
          <cell r="E8311" t="str">
            <v>Flujo Continuo</v>
          </cell>
        </row>
        <row r="8312">
          <cell r="A8312">
            <v>1003137</v>
          </cell>
          <cell r="B8312" t="str">
            <v>MANI ENGALLETADO CON AJONJOLI X KG</v>
          </cell>
          <cell r="C8312" t="str">
            <v>FRUTAS Y VERDURAS</v>
          </cell>
          <cell r="D8312">
            <v>45</v>
          </cell>
          <cell r="E8312" t="str">
            <v>Flujo Continuo</v>
          </cell>
        </row>
        <row r="8313">
          <cell r="A8313">
            <v>1003141</v>
          </cell>
          <cell r="B8313" t="str">
            <v>TWO PACK TABASCO + SALSERA</v>
          </cell>
          <cell r="C8313" t="str">
            <v>ABARROTES COMESTIBLES</v>
          </cell>
          <cell r="D8313">
            <v>16.86</v>
          </cell>
          <cell r="E8313" t="str">
            <v>Flujo Continuo</v>
          </cell>
        </row>
        <row r="8314">
          <cell r="A8314">
            <v>1003259</v>
          </cell>
          <cell r="B8314" t="str">
            <v>NUECES CAJU FRITOS PLANTERS 226 GR</v>
          </cell>
          <cell r="C8314" t="str">
            <v>ABARROTES COMESTIBLES</v>
          </cell>
          <cell r="D8314">
            <v>32.5</v>
          </cell>
          <cell r="E8314" t="str">
            <v>Flujo Continuo</v>
          </cell>
        </row>
        <row r="8315">
          <cell r="A8315">
            <v>1003260</v>
          </cell>
          <cell r="B8315" t="str">
            <v>MANÍ TOSTADO C/SAL PLANTERS 170 GR</v>
          </cell>
          <cell r="C8315" t="str">
            <v>ABARROTES COMESTIBLES</v>
          </cell>
          <cell r="D8315">
            <v>12.99</v>
          </cell>
          <cell r="E8315" t="str">
            <v>Flujo Continuo</v>
          </cell>
        </row>
        <row r="8316">
          <cell r="A8316">
            <v>1003261</v>
          </cell>
          <cell r="B8316" t="str">
            <v>CÓCTEL MANÍES PLANTERS 340 GR</v>
          </cell>
          <cell r="C8316" t="str">
            <v>ABARROTES COMESTIBLES</v>
          </cell>
          <cell r="D8316">
            <v>23.67</v>
          </cell>
          <cell r="E8316" t="str">
            <v>Flujo Continuo</v>
          </cell>
        </row>
        <row r="8317">
          <cell r="A8317">
            <v>1003262</v>
          </cell>
          <cell r="B8317" t="str">
            <v>SEMILLAS MIX TOSTADOS PLANTERS 292 GR</v>
          </cell>
          <cell r="C8317" t="str">
            <v>ABARROTES COMESTIBLES</v>
          </cell>
          <cell r="D8317">
            <v>35.54</v>
          </cell>
          <cell r="E8317" t="str">
            <v>Flujo Continuo</v>
          </cell>
        </row>
        <row r="8318">
          <cell r="A8318">
            <v>1003263</v>
          </cell>
          <cell r="B8318" t="str">
            <v>SEMILLAS MIX TOST C/MIEL PLANTERS 283 GR</v>
          </cell>
          <cell r="C8318" t="str">
            <v>ABARROTES COMESTIBLES</v>
          </cell>
          <cell r="D8318">
            <v>35.54</v>
          </cell>
          <cell r="E8318" t="str">
            <v>Flujo Continuo</v>
          </cell>
        </row>
        <row r="8319">
          <cell r="A8319">
            <v>1003264</v>
          </cell>
          <cell r="B8319" t="str">
            <v>MANÍ TOST C/MIEL PLANTERS 340 GR</v>
          </cell>
          <cell r="C8319" t="str">
            <v>ABARROTES COMESTIBLES</v>
          </cell>
          <cell r="D8319">
            <v>20.71</v>
          </cell>
          <cell r="E8319" t="str">
            <v>Flujo Continuo</v>
          </cell>
        </row>
        <row r="8320">
          <cell r="A8320">
            <v>1003265</v>
          </cell>
          <cell r="B8320" t="str">
            <v>CAFÉ CHRISTMAS BLEND ARTIDORO 250GR</v>
          </cell>
          <cell r="C8320" t="str">
            <v>ABARROTES COMESTIBLES</v>
          </cell>
          <cell r="D8320">
            <v>23.75</v>
          </cell>
          <cell r="E8320" t="str">
            <v>Flujo Continuo</v>
          </cell>
        </row>
        <row r="8321">
          <cell r="A8321">
            <v>1003295</v>
          </cell>
          <cell r="B8321" t="str">
            <v>DEO PIES ANTIBACTERIAL AL 260ML</v>
          </cell>
          <cell r="C8321" t="str">
            <v>ABARROTES NO COMESTIBLES</v>
          </cell>
          <cell r="D8321">
            <v>16.21</v>
          </cell>
          <cell r="E8321" t="str">
            <v>Flujo Continuo</v>
          </cell>
        </row>
        <row r="8322">
          <cell r="A8322">
            <v>1003302</v>
          </cell>
          <cell r="B8322" t="str">
            <v>VINO GR-174 D.O.Q PRIORAT 750ML</v>
          </cell>
          <cell r="C8322" t="str">
            <v>ABARROTES BEBIBLES</v>
          </cell>
          <cell r="D8322">
            <v>68.16</v>
          </cell>
          <cell r="E8322" t="str">
            <v>Flujo Continuo</v>
          </cell>
        </row>
        <row r="8323">
          <cell r="A8323">
            <v>1003303</v>
          </cell>
          <cell r="B8323" t="str">
            <v>ESPUMANTE CANTI ASTI LIBERTY DOCG 750ML</v>
          </cell>
          <cell r="C8323" t="str">
            <v>ABARROTES BEBIBLES</v>
          </cell>
          <cell r="D8323">
            <v>38.619999999999997</v>
          </cell>
          <cell r="E8323" t="str">
            <v>Flujo Continuo</v>
          </cell>
        </row>
        <row r="8324">
          <cell r="A8324">
            <v>1003304</v>
          </cell>
          <cell r="B8324" t="str">
            <v>VINO DIABLO PURPLE MALBEC 750ML</v>
          </cell>
          <cell r="C8324" t="str">
            <v>ABARROTES BEBIBLES</v>
          </cell>
          <cell r="D8324">
            <v>51.17</v>
          </cell>
          <cell r="E8324" t="str">
            <v>Flujo Continuo</v>
          </cell>
        </row>
        <row r="8325">
          <cell r="A8325">
            <v>1003667</v>
          </cell>
          <cell r="B8325" t="str">
            <v>ESPUMANTE FREIXENET MIA ROSADO 200ML</v>
          </cell>
          <cell r="C8325" t="str">
            <v>ABARROTES BEBIBLES</v>
          </cell>
          <cell r="D8325">
            <v>12.9</v>
          </cell>
          <cell r="E8325" t="str">
            <v>Flujo Continuo</v>
          </cell>
        </row>
        <row r="8326">
          <cell r="A8326">
            <v>1003668</v>
          </cell>
          <cell r="B8326" t="str">
            <v>ESPUMANTE FREIXENET MIA MOSCATO 200ML</v>
          </cell>
          <cell r="C8326" t="str">
            <v>ABARROTES BEBIBLES</v>
          </cell>
          <cell r="D8326">
            <v>12.9</v>
          </cell>
          <cell r="E8326" t="str">
            <v>Flujo Continuo</v>
          </cell>
        </row>
        <row r="8327">
          <cell r="A8327">
            <v>1003678</v>
          </cell>
          <cell r="B8327" t="str">
            <v>ESCOBA ECOLÓGICA VIRUTEX</v>
          </cell>
          <cell r="C8327" t="str">
            <v>ABARROTES NO COMESTIBLES</v>
          </cell>
          <cell r="D8327">
            <v>7.5</v>
          </cell>
          <cell r="E8327" t="str">
            <v>Flujo Continuo</v>
          </cell>
        </row>
        <row r="8328">
          <cell r="A8328">
            <v>1003679</v>
          </cell>
          <cell r="B8328" t="str">
            <v>PACK CERVECERA FIN DE AÑO CANDELARIA</v>
          </cell>
          <cell r="C8328" t="str">
            <v>ABARROTES BEBIBLES</v>
          </cell>
          <cell r="D8328">
            <v>19</v>
          </cell>
          <cell r="E8328" t="str">
            <v>Flujo Continuo</v>
          </cell>
        </row>
        <row r="8329">
          <cell r="A8329">
            <v>1003681</v>
          </cell>
          <cell r="B8329" t="str">
            <v>LICOR MOZART CREMA DE CHOCOLATE BT 700ML</v>
          </cell>
          <cell r="C8329" t="str">
            <v>ABARROTES BEBIBLES</v>
          </cell>
          <cell r="D8329">
            <v>69.849999999999994</v>
          </cell>
          <cell r="E8329" t="str">
            <v>Flujo Continuo</v>
          </cell>
        </row>
        <row r="8330">
          <cell r="A8330">
            <v>1003690</v>
          </cell>
          <cell r="B8330" t="str">
            <v>MUSS BABY SH ROMERO SEDA 750 ML</v>
          </cell>
          <cell r="C8330" t="str">
            <v>ABARROTES NO COMESTIBLES</v>
          </cell>
          <cell r="D8330">
            <v>16.559999999999999</v>
          </cell>
          <cell r="E8330" t="str">
            <v>Flujo Continuo</v>
          </cell>
        </row>
        <row r="8331">
          <cell r="A8331">
            <v>1003691</v>
          </cell>
          <cell r="B8331" t="str">
            <v>MUSS BABY SH MANZANILLA 750 ML</v>
          </cell>
          <cell r="C8331" t="str">
            <v>ABARROTES NO COMESTIBLES</v>
          </cell>
          <cell r="D8331">
            <v>16.559999999999999</v>
          </cell>
          <cell r="E8331" t="str">
            <v>Flujo Continuo</v>
          </cell>
        </row>
        <row r="8332">
          <cell r="A8332">
            <v>1003692</v>
          </cell>
          <cell r="B8332" t="str">
            <v>MUSS BABY CREMA CORPORAL 300 ML</v>
          </cell>
          <cell r="C8332" t="str">
            <v>ABARROTES NO COMESTIBLES</v>
          </cell>
          <cell r="D8332">
            <v>13.11</v>
          </cell>
          <cell r="E8332" t="str">
            <v>Flujo Continuo</v>
          </cell>
        </row>
        <row r="8333">
          <cell r="A8333">
            <v>1003693</v>
          </cell>
          <cell r="B8333" t="str">
            <v>SALSA SRIRACHA CUISINE&amp;CO X 482GR</v>
          </cell>
          <cell r="C8333" t="str">
            <v>ABARROTES COMESTIBLES</v>
          </cell>
          <cell r="D8333">
            <v>6.99</v>
          </cell>
          <cell r="E8333" t="str">
            <v>Flujo Continuo</v>
          </cell>
        </row>
        <row r="8334">
          <cell r="A8334">
            <v>1003696</v>
          </cell>
          <cell r="B8334" t="str">
            <v>PACK MATTE INK X3 AMAZONIAN+RULER+LOVER</v>
          </cell>
          <cell r="C8334" t="str">
            <v>ABARROTES NO COMESTIBLES</v>
          </cell>
          <cell r="D8334">
            <v>82.96</v>
          </cell>
          <cell r="E8334" t="str">
            <v>Flujo Continuo</v>
          </cell>
        </row>
        <row r="8335">
          <cell r="A8335">
            <v>1003698</v>
          </cell>
          <cell r="B8335" t="str">
            <v>SET DE REGALO TRÍO DE CREMAS PARA MANOS</v>
          </cell>
          <cell r="C8335" t="str">
            <v>ABARROTES NO COMESTIBLES</v>
          </cell>
          <cell r="D8335">
            <v>66.05</v>
          </cell>
          <cell r="E8335" t="str">
            <v>Flujo Continuo</v>
          </cell>
        </row>
        <row r="8336">
          <cell r="A8336">
            <v>1003706</v>
          </cell>
          <cell r="B8336" t="str">
            <v>PACK INFUSIÓN CEREZ&amp;CAM LA FIDELIA + MUG</v>
          </cell>
          <cell r="C8336" t="str">
            <v>ABARROTES COMESTIBLES</v>
          </cell>
          <cell r="D8336">
            <v>53.49</v>
          </cell>
          <cell r="E8336" t="str">
            <v>Flujo Continuo</v>
          </cell>
        </row>
        <row r="8337">
          <cell r="A8337">
            <v>1003707</v>
          </cell>
          <cell r="B8337" t="str">
            <v>BN PACK COLONIA X 500ML + COL 35ML</v>
          </cell>
          <cell r="C8337" t="str">
            <v>ABARROTES NO COMESTIBLES</v>
          </cell>
          <cell r="D8337">
            <v>17.850000000000001</v>
          </cell>
          <cell r="E8337" t="str">
            <v>Flujo Continuo</v>
          </cell>
        </row>
        <row r="8338">
          <cell r="A8338">
            <v>1003708</v>
          </cell>
          <cell r="B8338" t="str">
            <v>BN EXFO 150ML+LCION 150ML+SHWR GEL 150ML</v>
          </cell>
          <cell r="C8338" t="str">
            <v>ABARROTES NO COMESTIBLES</v>
          </cell>
          <cell r="D8338">
            <v>20.91</v>
          </cell>
          <cell r="E8338" t="str">
            <v>Flujo Continuo</v>
          </cell>
        </row>
        <row r="8339">
          <cell r="A8339">
            <v>1003712</v>
          </cell>
          <cell r="B8339" t="str">
            <v>NUTRIBELA PRO HIALURÓNICO POTE 300ML</v>
          </cell>
          <cell r="C8339" t="str">
            <v>ABARROTES NO COMESTIBLES</v>
          </cell>
          <cell r="D8339">
            <v>10.1</v>
          </cell>
          <cell r="E8339" t="str">
            <v>Flujo Continuo</v>
          </cell>
        </row>
        <row r="8340">
          <cell r="A8340">
            <v>1003715</v>
          </cell>
          <cell r="B8340" t="str">
            <v>ESTUCHE BELLEZA I LOVE COSMETICS 3X250ML</v>
          </cell>
          <cell r="C8340" t="str">
            <v>ABARROTES NO COMESTIBLES</v>
          </cell>
          <cell r="D8340">
            <v>42.33</v>
          </cell>
          <cell r="E8340" t="str">
            <v>Flujo Continuo</v>
          </cell>
        </row>
        <row r="8341">
          <cell r="A8341">
            <v>1003772</v>
          </cell>
          <cell r="B8341" t="str">
            <v>EXCELLLENCE NUDES 8U</v>
          </cell>
          <cell r="C8341" t="str">
            <v>ABARROTES NO COMESTIBLES</v>
          </cell>
          <cell r="D8341">
            <v>28.72</v>
          </cell>
          <cell r="E8341" t="str">
            <v>Flujo Continuo</v>
          </cell>
        </row>
        <row r="8342">
          <cell r="A8342">
            <v>1003773</v>
          </cell>
          <cell r="B8342" t="str">
            <v>GARNIER AGUA MICELAR PRIDE</v>
          </cell>
          <cell r="C8342" t="str">
            <v>ABARROTES NO COMESTIBLES</v>
          </cell>
          <cell r="D8342">
            <v>25.46</v>
          </cell>
          <cell r="E8342" t="str">
            <v>Flujo Continuo</v>
          </cell>
        </row>
        <row r="8343">
          <cell r="A8343">
            <v>1003775</v>
          </cell>
          <cell r="B8343" t="str">
            <v>NATURE'S HEART FRUTAS Y CHOCOLATE X120G</v>
          </cell>
          <cell r="C8343" t="str">
            <v>ABARROTES COMESTIBLES</v>
          </cell>
          <cell r="D8343">
            <v>6.9</v>
          </cell>
          <cell r="E8343" t="str">
            <v>Flujo Continuo</v>
          </cell>
        </row>
        <row r="8344">
          <cell r="A8344">
            <v>1003776</v>
          </cell>
          <cell r="B8344" t="str">
            <v>NATURE'S HEART MEZCLA ANTIOXIDANTE X170G</v>
          </cell>
          <cell r="C8344" t="str">
            <v>ABARROTES COMESTIBLES</v>
          </cell>
          <cell r="D8344">
            <v>7.85</v>
          </cell>
          <cell r="E8344" t="str">
            <v>Flujo Continuo</v>
          </cell>
        </row>
        <row r="8345">
          <cell r="A8345">
            <v>1002201</v>
          </cell>
          <cell r="B8345" t="str">
            <v>PACK THE GLENLIVET FOUN 700+4 POSAVASOS</v>
          </cell>
          <cell r="C8345" t="str">
            <v>ABARROTES BEBIBLES</v>
          </cell>
          <cell r="D8345">
            <v>118.78</v>
          </cell>
          <cell r="E8345" t="str">
            <v>Flujo Continuo</v>
          </cell>
        </row>
        <row r="8346">
          <cell r="A8346">
            <v>1002202</v>
          </cell>
          <cell r="B8346" t="str">
            <v>PACK CHIVAS 12 AÑOS 700ML + TARJETERO</v>
          </cell>
          <cell r="C8346" t="str">
            <v>ABARROTES BEBIBLES</v>
          </cell>
          <cell r="D8346">
            <v>107.98</v>
          </cell>
          <cell r="E8346" t="str">
            <v>Flujo Continuo</v>
          </cell>
        </row>
        <row r="8347">
          <cell r="A8347">
            <v>1003777</v>
          </cell>
          <cell r="B8347" t="str">
            <v>GALLE CRISPARROZ SEA SALT 100G WANT WANT</v>
          </cell>
          <cell r="C8347" t="str">
            <v>ABARROTES COMESTIBLES</v>
          </cell>
          <cell r="D8347">
            <v>6.6</v>
          </cell>
          <cell r="E8347" t="str">
            <v>Flujo Continuo</v>
          </cell>
        </row>
        <row r="8348">
          <cell r="A8348">
            <v>1003893</v>
          </cell>
          <cell r="B8348" t="str">
            <v>SANYTOL DESINFECTANTE ROPA FRASCO 1 LT</v>
          </cell>
          <cell r="C8348" t="str">
            <v>ABARROTES NO COMESTIBLES</v>
          </cell>
          <cell r="D8348">
            <v>24.58</v>
          </cell>
          <cell r="E8348" t="str">
            <v>Flujo Continuo</v>
          </cell>
        </row>
        <row r="8349">
          <cell r="A8349">
            <v>1003894</v>
          </cell>
          <cell r="B8349" t="str">
            <v>DETERGENTE LÍQUIDO WOOLITE BABY 2LT</v>
          </cell>
          <cell r="C8349" t="str">
            <v>ABARROTES NO COMESTIBLES</v>
          </cell>
          <cell r="D8349">
            <v>38.53</v>
          </cell>
          <cell r="E8349" t="str">
            <v>Flujo Continuo</v>
          </cell>
        </row>
        <row r="8350">
          <cell r="A8350">
            <v>1003895</v>
          </cell>
          <cell r="B8350" t="str">
            <v>LYSOL CANISTER PUREZA ALGONDO X 80UN</v>
          </cell>
          <cell r="C8350" t="str">
            <v>ABARROTES NO COMESTIBLES</v>
          </cell>
          <cell r="D8350">
            <v>26.66</v>
          </cell>
          <cell r="E8350" t="str">
            <v>Flujo Continuo</v>
          </cell>
        </row>
        <row r="8351">
          <cell r="A8351">
            <v>1003896</v>
          </cell>
          <cell r="B8351" t="str">
            <v>LYSOL CANISTER PUREZA ALGONDO X 35UN</v>
          </cell>
          <cell r="C8351" t="str">
            <v>ABARROTES NO COMESTIBLES</v>
          </cell>
          <cell r="D8351">
            <v>13.79</v>
          </cell>
          <cell r="E8351" t="str">
            <v>Flujo Continuo</v>
          </cell>
        </row>
        <row r="8352">
          <cell r="A8352">
            <v>1004091</v>
          </cell>
          <cell r="B8352" t="str">
            <v>PACK DISARONNO ORIGINAL 700ML + 2 VASOS</v>
          </cell>
          <cell r="C8352" t="str">
            <v>ABARROTES BEBIBLES</v>
          </cell>
          <cell r="D8352">
            <v>94.86</v>
          </cell>
          <cell r="E8352" t="str">
            <v>Flujo Continuo</v>
          </cell>
        </row>
        <row r="8353">
          <cell r="A8353">
            <v>1004092</v>
          </cell>
          <cell r="B8353" t="str">
            <v>PACK DISARONNO VELVET 700ML + 2 VASOS</v>
          </cell>
          <cell r="C8353" t="str">
            <v>ABARROTES BEBIBLES</v>
          </cell>
          <cell r="D8353">
            <v>97.82</v>
          </cell>
          <cell r="E8353" t="str">
            <v>Flujo Continuo</v>
          </cell>
        </row>
        <row r="8354">
          <cell r="A8354">
            <v>1004094</v>
          </cell>
          <cell r="B8354" t="str">
            <v>CERVEZA HEINEKEN PACK 6 LATAS 310ML</v>
          </cell>
          <cell r="C8354" t="str">
            <v>ABARROTES BEBIBLES</v>
          </cell>
          <cell r="D8354">
            <v>20.84</v>
          </cell>
          <cell r="E8354" t="str">
            <v>Flujo Continuo</v>
          </cell>
        </row>
        <row r="8355">
          <cell r="A8355">
            <v>1004104</v>
          </cell>
          <cell r="B8355" t="str">
            <v>CHOCOLATE PETI CHOQS CACAOSUYO X 100G</v>
          </cell>
          <cell r="C8355" t="str">
            <v>ABARROTES COMESTIBLES</v>
          </cell>
          <cell r="D8355">
            <v>8.31</v>
          </cell>
          <cell r="E8355" t="str">
            <v>Flujo Continuo</v>
          </cell>
        </row>
        <row r="8356">
          <cell r="A8356">
            <v>1004153</v>
          </cell>
          <cell r="B8356" t="str">
            <v>KIT DE LIMPIEZA PARA ZAPATILLAS</v>
          </cell>
          <cell r="C8356" t="str">
            <v>ABARROTES NO COMESTIBLES</v>
          </cell>
          <cell r="D8356">
            <v>15.85</v>
          </cell>
          <cell r="E8356" t="str">
            <v>Flujo Continuo</v>
          </cell>
        </row>
        <row r="8357">
          <cell r="A8357">
            <v>1004154</v>
          </cell>
          <cell r="B8357" t="str">
            <v>KIT DE LIMPIEZA PARA ZAPATOS</v>
          </cell>
          <cell r="C8357" t="str">
            <v>ABARROTES NO COMESTIBLES</v>
          </cell>
          <cell r="D8357">
            <v>12.7</v>
          </cell>
          <cell r="E8357" t="str">
            <v>Flujo Continuo</v>
          </cell>
        </row>
        <row r="8358">
          <cell r="A8358">
            <v>1004399</v>
          </cell>
          <cell r="B8358" t="str">
            <v>AMB DIFUS JAR AUTO FRESCO MADERA CAN 8ML</v>
          </cell>
          <cell r="C8358" t="str">
            <v>BAZAR</v>
          </cell>
          <cell r="D8358">
            <v>13.72</v>
          </cell>
          <cell r="E8358" t="str">
            <v>Flujo Continuo</v>
          </cell>
        </row>
        <row r="8359">
          <cell r="A8359">
            <v>1004400</v>
          </cell>
          <cell r="B8359" t="str">
            <v>AMB DIFUSOR JAR AUTO FRESCO LAVANDA 8ML</v>
          </cell>
          <cell r="C8359" t="str">
            <v>BAZAR</v>
          </cell>
          <cell r="D8359">
            <v>13.72</v>
          </cell>
          <cell r="E8359" t="str">
            <v>Flujo Continuo</v>
          </cell>
        </row>
        <row r="8360">
          <cell r="A8360">
            <v>1004401</v>
          </cell>
          <cell r="B8360" t="str">
            <v>AMB DIFUSOR CUBO AUTO FRESCO MAD CAN 5ML</v>
          </cell>
          <cell r="C8360" t="str">
            <v>BAZAR</v>
          </cell>
          <cell r="D8360">
            <v>13.72</v>
          </cell>
          <cell r="E8360" t="str">
            <v>Flujo Continuo</v>
          </cell>
        </row>
        <row r="8361">
          <cell r="A8361">
            <v>1004402</v>
          </cell>
          <cell r="B8361" t="str">
            <v>AMB DIFUSOR CUBO AUTO FRESCO LAVANDA 5ML</v>
          </cell>
          <cell r="C8361" t="str">
            <v>BAZAR</v>
          </cell>
          <cell r="D8361">
            <v>13.72</v>
          </cell>
          <cell r="E8361" t="str">
            <v>Flujo Continuo</v>
          </cell>
        </row>
        <row r="8362">
          <cell r="A8362">
            <v>1004403</v>
          </cell>
          <cell r="B8362" t="str">
            <v>AMBIENT DUO AUTO FRESCO MAD/CUER 4.5 ML</v>
          </cell>
          <cell r="C8362" t="str">
            <v>BAZAR</v>
          </cell>
          <cell r="D8362">
            <v>16.47</v>
          </cell>
          <cell r="E8362" t="str">
            <v>Flujo Continuo</v>
          </cell>
        </row>
        <row r="8363">
          <cell r="A8363">
            <v>1004404</v>
          </cell>
          <cell r="B8363" t="str">
            <v>TEQUILA DON JULIO BLANCO BOT 750ML</v>
          </cell>
          <cell r="C8363" t="str">
            <v>ABARROTES BEBIBLES</v>
          </cell>
          <cell r="D8363">
            <v>138.91999999999999</v>
          </cell>
          <cell r="E8363" t="str">
            <v>Flujo Continuo</v>
          </cell>
        </row>
        <row r="8364">
          <cell r="A8364">
            <v>1004405</v>
          </cell>
          <cell r="B8364" t="str">
            <v>TEQUILA DON JULIO AÑEJO BOT 750ML</v>
          </cell>
          <cell r="C8364" t="str">
            <v>ABARROTES BEBIBLES</v>
          </cell>
          <cell r="D8364">
            <v>208.4</v>
          </cell>
          <cell r="E8364" t="str">
            <v>Flujo Continuo</v>
          </cell>
        </row>
        <row r="8365">
          <cell r="A8365">
            <v>1004406</v>
          </cell>
          <cell r="B8365" t="str">
            <v>TEQUILA DON JULIO 1942 BOT 750ML</v>
          </cell>
          <cell r="C8365" t="str">
            <v>ABARROTES BEBIBLES</v>
          </cell>
          <cell r="D8365">
            <v>764.34</v>
          </cell>
          <cell r="E8365" t="str">
            <v>Flujo Continuo</v>
          </cell>
        </row>
        <row r="8366">
          <cell r="A8366">
            <v>1004407</v>
          </cell>
          <cell r="B8366" t="str">
            <v>TEQUILA DON JULIO 70 AÑEJO BOT 750ML</v>
          </cell>
          <cell r="C8366" t="str">
            <v>ABARROTES BEBIBLES</v>
          </cell>
          <cell r="D8366">
            <v>229.25</v>
          </cell>
          <cell r="E8366" t="str">
            <v>Flujo Continuo</v>
          </cell>
        </row>
        <row r="8367">
          <cell r="A8367">
            <v>1004432</v>
          </cell>
          <cell r="B8367" t="str">
            <v>WHISKY GRANTS 12 AÑOS BOT 750ML</v>
          </cell>
          <cell r="C8367" t="str">
            <v>ABARROTES BEBIBLES</v>
          </cell>
          <cell r="D8367">
            <v>60.32</v>
          </cell>
          <cell r="E8367" t="str">
            <v>Flujo Continuo</v>
          </cell>
        </row>
        <row r="8368">
          <cell r="A8368">
            <v>1004433</v>
          </cell>
          <cell r="B8368" t="str">
            <v>PACK WHISKY JACK DANIELS APPLE 750+COPA</v>
          </cell>
          <cell r="C8368" t="str">
            <v>ABARROTES BEBIBLES</v>
          </cell>
          <cell r="D8368">
            <v>76.37</v>
          </cell>
          <cell r="E8368" t="str">
            <v>Flujo Continuo</v>
          </cell>
        </row>
        <row r="8369">
          <cell r="A8369">
            <v>1004435</v>
          </cell>
          <cell r="B8369" t="str">
            <v>VINO BUENOS AIRES MALBEC 750ML</v>
          </cell>
          <cell r="C8369" t="str">
            <v>ABARROTES BEBIBLES</v>
          </cell>
          <cell r="D8369">
            <v>22.86</v>
          </cell>
          <cell r="E8369" t="str">
            <v>Flujo Continuo</v>
          </cell>
        </row>
        <row r="8370">
          <cell r="A8370">
            <v>1004436</v>
          </cell>
          <cell r="B8370" t="str">
            <v>VINO BUENOS AIRES MALBEC RESERVA 750ML</v>
          </cell>
          <cell r="C8370" t="str">
            <v>ABARROTES BEBIBLES</v>
          </cell>
          <cell r="D8370">
            <v>34.67</v>
          </cell>
          <cell r="E8370" t="str">
            <v>Flujo Continuo</v>
          </cell>
        </row>
        <row r="8371">
          <cell r="A8371">
            <v>1004437</v>
          </cell>
          <cell r="B8371" t="str">
            <v>VINO MEZZACORONA DINOTTE RED BLEND 750ML</v>
          </cell>
          <cell r="C8371" t="str">
            <v>ABARROTES BEBIBLES</v>
          </cell>
          <cell r="D8371">
            <v>44.86</v>
          </cell>
          <cell r="E8371" t="str">
            <v>Flujo Continuo</v>
          </cell>
        </row>
        <row r="8372">
          <cell r="A8372">
            <v>1004438</v>
          </cell>
          <cell r="B8372" t="str">
            <v>PACK 2 VINOS N.SENETINER MALBEC&amp;CSA750ML</v>
          </cell>
          <cell r="C8372" t="str">
            <v>ABARROTES BEBIBLES</v>
          </cell>
          <cell r="D8372">
            <v>57.56</v>
          </cell>
          <cell r="E8372" t="str">
            <v>Flujo Continuo</v>
          </cell>
        </row>
        <row r="8373">
          <cell r="A8373">
            <v>1004439</v>
          </cell>
          <cell r="B8373" t="str">
            <v>PACK 2 VINOS TRUMPETER MALBEC 750ML C/U</v>
          </cell>
          <cell r="C8373" t="str">
            <v>ABARROTES BEBIBLES</v>
          </cell>
          <cell r="D8373">
            <v>61.16</v>
          </cell>
          <cell r="E8373" t="str">
            <v>Flujo Continuo</v>
          </cell>
        </row>
        <row r="8374">
          <cell r="A8374">
            <v>1004440</v>
          </cell>
          <cell r="B8374" t="str">
            <v>PACK 2 VINOS DON MATIAS CSA&amp;MERLOT 750ML</v>
          </cell>
          <cell r="C8374" t="str">
            <v>ABARROTES BEBIBLES</v>
          </cell>
          <cell r="D8374">
            <v>61.16</v>
          </cell>
          <cell r="E8374" t="str">
            <v>Flujo Continuo</v>
          </cell>
        </row>
        <row r="8375">
          <cell r="A8375">
            <v>1004441</v>
          </cell>
          <cell r="B8375" t="str">
            <v>PACK CAVA FREIX CORDON NEGRO 750ML+COPA</v>
          </cell>
          <cell r="C8375" t="str">
            <v>ABARROTES BEBIBLES</v>
          </cell>
          <cell r="D8375">
            <v>35.950000000000003</v>
          </cell>
          <cell r="E8375" t="str">
            <v>Flujo Continuo</v>
          </cell>
        </row>
        <row r="8376">
          <cell r="A8376">
            <v>1004442</v>
          </cell>
          <cell r="B8376" t="str">
            <v>PACK 2 VINOS PATA NEGRA ROBLE 750ML C/U</v>
          </cell>
          <cell r="C8376" t="str">
            <v>ABARROTES BEBIBLES</v>
          </cell>
          <cell r="D8376">
            <v>39.54</v>
          </cell>
          <cell r="E8376" t="str">
            <v>Flujo Continuo</v>
          </cell>
        </row>
        <row r="8377">
          <cell r="A8377">
            <v>1004444</v>
          </cell>
          <cell r="B8377" t="str">
            <v>BLACK WHISKEY SINGLE BARREL BOT 700ML</v>
          </cell>
          <cell r="C8377" t="str">
            <v>ABARROTES BEBIBLES</v>
          </cell>
          <cell r="D8377">
            <v>235.65</v>
          </cell>
          <cell r="E8377" t="str">
            <v>Flujo Continuo</v>
          </cell>
        </row>
        <row r="8378">
          <cell r="A8378">
            <v>1004445</v>
          </cell>
          <cell r="B8378" t="str">
            <v>RON ANDEAN BOT 700ML</v>
          </cell>
          <cell r="C8378" t="str">
            <v>ABARROTES BEBIBLES</v>
          </cell>
          <cell r="D8378">
            <v>76.44</v>
          </cell>
          <cell r="E8378" t="str">
            <v>Flujo Continuo</v>
          </cell>
        </row>
        <row r="8379">
          <cell r="A8379">
            <v>1004470</v>
          </cell>
          <cell r="B8379" t="str">
            <v>PACK NAVID SNICKERS/M&amp;M/MILKYWAY X149.9G</v>
          </cell>
          <cell r="C8379" t="str">
            <v>ABARROTES COMESTIBLES</v>
          </cell>
          <cell r="D8379">
            <v>8.6</v>
          </cell>
          <cell r="E8379" t="str">
            <v>Flujo Continuo</v>
          </cell>
        </row>
        <row r="8380">
          <cell r="A8380">
            <v>1004471</v>
          </cell>
          <cell r="B8380" t="str">
            <v>CL FR YUMMY GLOSS COCONUTS ABOUT YOU</v>
          </cell>
          <cell r="C8380" t="str">
            <v>ABARROTES NO COMESTIBLES</v>
          </cell>
          <cell r="D8380">
            <v>39.979999999999997</v>
          </cell>
          <cell r="E8380" t="str">
            <v>Flujo Continuo</v>
          </cell>
        </row>
        <row r="8381">
          <cell r="A8381">
            <v>1004472</v>
          </cell>
          <cell r="B8381" t="str">
            <v>CL FR YUMMY GLOSS HAVANA GOOD TIME</v>
          </cell>
          <cell r="C8381" t="str">
            <v>ABARROTES NO COMESTIBLES</v>
          </cell>
          <cell r="D8381">
            <v>39.979999999999997</v>
          </cell>
          <cell r="E8381" t="str">
            <v>Flujo Continuo</v>
          </cell>
        </row>
        <row r="8382">
          <cell r="A8382">
            <v>1004473</v>
          </cell>
          <cell r="B8382" t="str">
            <v>CL FR YUMMY GLOSS LET'S GET FIZZICAL</v>
          </cell>
          <cell r="C8382" t="str">
            <v>ABARROTES NO COMESTIBLES</v>
          </cell>
          <cell r="D8382">
            <v>39.979999999999997</v>
          </cell>
          <cell r="E8382" t="str">
            <v>Flujo Continuo</v>
          </cell>
        </row>
        <row r="8383">
          <cell r="A8383">
            <v>1004474</v>
          </cell>
          <cell r="B8383" t="str">
            <v>CL FR YUMMY GLOSS MY STRAWBOOTY</v>
          </cell>
          <cell r="C8383" t="str">
            <v>ABARROTES NO COMESTIBLES</v>
          </cell>
          <cell r="D8383">
            <v>39.979999999999997</v>
          </cell>
          <cell r="E8383" t="str">
            <v>Flujo Continuo</v>
          </cell>
        </row>
        <row r="8384">
          <cell r="A8384">
            <v>1004475</v>
          </cell>
          <cell r="B8384" t="str">
            <v>CL FR YUMMY GLOSS SUGAR POPPY</v>
          </cell>
          <cell r="C8384" t="str">
            <v>ABARROTES NO COMESTIBLES</v>
          </cell>
          <cell r="D8384">
            <v>39.979999999999997</v>
          </cell>
          <cell r="E8384" t="str">
            <v>Flujo Continuo</v>
          </cell>
        </row>
        <row r="8385">
          <cell r="A8385">
            <v>1004476</v>
          </cell>
          <cell r="B8385" t="str">
            <v>CL FR YUMMY GLOSS YOU'RE JUST JELLY</v>
          </cell>
          <cell r="C8385" t="str">
            <v>ABARROTES NO COMESTIBLES</v>
          </cell>
          <cell r="D8385">
            <v>39.979999999999997</v>
          </cell>
          <cell r="E8385" t="str">
            <v>Flujo Continuo</v>
          </cell>
        </row>
        <row r="8386">
          <cell r="A8386">
            <v>1004631</v>
          </cell>
          <cell r="B8386" t="str">
            <v>CONCENTRADO DE ALMENDRA LA PURITA X198 G</v>
          </cell>
          <cell r="C8386" t="str">
            <v>ABARROTES COMESTIBLES</v>
          </cell>
          <cell r="D8386">
            <v>17.7</v>
          </cell>
          <cell r="E8386" t="str">
            <v>Flujo Continuo</v>
          </cell>
        </row>
        <row r="8387">
          <cell r="A8387">
            <v>1004632</v>
          </cell>
          <cell r="B8387" t="str">
            <v>CONCENTRADO DE ALMENDRA LA PURITA X66 G</v>
          </cell>
          <cell r="C8387" t="str">
            <v>ABARROTES COMESTIBLES</v>
          </cell>
          <cell r="D8387">
            <v>7.1</v>
          </cell>
          <cell r="E8387" t="str">
            <v>Flujo Continuo</v>
          </cell>
        </row>
        <row r="8388">
          <cell r="A8388">
            <v>991447</v>
          </cell>
          <cell r="B8388" t="str">
            <v>CREMA DE CHANTILLY KEN X 275 GR</v>
          </cell>
          <cell r="C8388" t="str">
            <v>ABARROTES COMESTIBLES</v>
          </cell>
          <cell r="D8388">
            <v>15.42</v>
          </cell>
          <cell r="E8388" t="str">
            <v>Almacenado</v>
          </cell>
        </row>
        <row r="8389">
          <cell r="A8389">
            <v>1004732</v>
          </cell>
          <cell r="B8389" t="str">
            <v>PANETTONE CLAS RUSTICHELLA D'ABRUZZO 1KG</v>
          </cell>
          <cell r="C8389" t="str">
            <v>ABARROTES COMESTIBLES</v>
          </cell>
          <cell r="D8389">
            <v>130.5</v>
          </cell>
          <cell r="E8389" t="str">
            <v>Flujo Continuo</v>
          </cell>
        </row>
        <row r="8390">
          <cell r="A8390">
            <v>1004820</v>
          </cell>
          <cell r="B8390" t="str">
            <v>GANCHOS COMMAND TRANSPARENTES X40</v>
          </cell>
          <cell r="C8390" t="str">
            <v>BAZAR</v>
          </cell>
          <cell r="D8390">
            <v>12.8</v>
          </cell>
          <cell r="E8390" t="str">
            <v>Flujo Continuo</v>
          </cell>
        </row>
        <row r="8391">
          <cell r="A8391">
            <v>1004941</v>
          </cell>
          <cell r="B8391" t="str">
            <v>ELVIVE HA PURE MICELLAR SH 300ML</v>
          </cell>
          <cell r="C8391" t="str">
            <v>ABARROTES NO COMESTIBLES</v>
          </cell>
          <cell r="D8391">
            <v>18.66</v>
          </cell>
          <cell r="E8391" t="str">
            <v>Flujo Continuo</v>
          </cell>
        </row>
        <row r="8392">
          <cell r="A8392">
            <v>1004942</v>
          </cell>
          <cell r="B8392" t="str">
            <v>RT SET MULTI 5PK EVERYDAY ESSENTIAL</v>
          </cell>
          <cell r="C8392" t="str">
            <v>ABARROTES NO COMESTIBLES</v>
          </cell>
          <cell r="D8392">
            <v>65.19</v>
          </cell>
          <cell r="E8392" t="str">
            <v>Flujo Continuo</v>
          </cell>
        </row>
        <row r="8393">
          <cell r="A8393">
            <v>997982</v>
          </cell>
          <cell r="B8393" t="str">
            <v>VINO CARMELO RODERO 9MESES 750ML</v>
          </cell>
          <cell r="C8393" t="str">
            <v>ABARROTES BEBIBLES</v>
          </cell>
          <cell r="D8393">
            <v>83.81</v>
          </cell>
          <cell r="E8393" t="str">
            <v>Almacenado</v>
          </cell>
        </row>
        <row r="8394">
          <cell r="A8394">
            <v>1004943</v>
          </cell>
          <cell r="B8394" t="str">
            <v>RT SET ROSTRO 4PK FACE BASE</v>
          </cell>
          <cell r="C8394" t="str">
            <v>ABARROTES NO COMESTIBLES</v>
          </cell>
          <cell r="D8394">
            <v>65.19</v>
          </cell>
          <cell r="E8394" t="str">
            <v>Flujo Continuo</v>
          </cell>
        </row>
        <row r="8395">
          <cell r="A8395">
            <v>1004952</v>
          </cell>
          <cell r="B8395" t="str">
            <v>MANCHICHIS 2 CERRITOS BL X 1KG</v>
          </cell>
          <cell r="C8395" t="str">
            <v>ABARROTES COMESTIBLES</v>
          </cell>
          <cell r="D8395">
            <v>23.58</v>
          </cell>
          <cell r="E8395" t="str">
            <v>Flujo Continuo</v>
          </cell>
        </row>
        <row r="8396">
          <cell r="A8396">
            <v>1004953</v>
          </cell>
          <cell r="B8396" t="str">
            <v>PAPA NOEL CHOCO NAVID 2CERRIT BL X245G</v>
          </cell>
          <cell r="C8396" t="str">
            <v>ABARROTES COMESTIBLES</v>
          </cell>
          <cell r="D8396">
            <v>9.36</v>
          </cell>
          <cell r="E8396" t="str">
            <v>Flujo Continuo</v>
          </cell>
        </row>
        <row r="8397">
          <cell r="A8397">
            <v>1004955</v>
          </cell>
          <cell r="B8397" t="str">
            <v>DUO PACK  BIOTIN 5000MCG</v>
          </cell>
          <cell r="C8397" t="str">
            <v>ABARROTES NO COMESTIBLES</v>
          </cell>
          <cell r="D8397">
            <v>32.97</v>
          </cell>
          <cell r="E8397" t="str">
            <v>Flujo Continuo</v>
          </cell>
        </row>
        <row r="8398">
          <cell r="A8398">
            <v>1004956</v>
          </cell>
          <cell r="B8398" t="str">
            <v>DUO PACK HAIR, SKIN, NAILS</v>
          </cell>
          <cell r="C8398" t="str">
            <v>ABARROTES NO COMESTIBLES</v>
          </cell>
          <cell r="D8398">
            <v>44.07</v>
          </cell>
          <cell r="E8398" t="str">
            <v>Flujo Continuo</v>
          </cell>
        </row>
        <row r="8399">
          <cell r="A8399">
            <v>1004957</v>
          </cell>
          <cell r="B8399" t="str">
            <v>DUO PACK VIT C 1000MG</v>
          </cell>
          <cell r="C8399" t="str">
            <v>ABARROTES NO COMESTIBLES</v>
          </cell>
          <cell r="D8399">
            <v>49.53</v>
          </cell>
          <cell r="E8399" t="str">
            <v>Flujo Continuo</v>
          </cell>
        </row>
        <row r="8400">
          <cell r="A8400">
            <v>1004958</v>
          </cell>
          <cell r="B8400" t="str">
            <v>DUOPACK ZINC 50MG SUNDANCE 90TAB C/U</v>
          </cell>
          <cell r="C8400" t="str">
            <v>ABARROTES NO COMESTIBLES</v>
          </cell>
          <cell r="D8400">
            <v>51.55</v>
          </cell>
          <cell r="E8400" t="str">
            <v>Flujo Continuo</v>
          </cell>
        </row>
        <row r="8401">
          <cell r="A8401">
            <v>1004959</v>
          </cell>
          <cell r="B8401" t="str">
            <v>DUO PACK SD VIT D3 2000 IU</v>
          </cell>
          <cell r="C8401" t="str">
            <v>ABARROTES NO COMESTIBLES</v>
          </cell>
          <cell r="D8401">
            <v>44.07</v>
          </cell>
          <cell r="E8401" t="str">
            <v>Flujo Continuo</v>
          </cell>
        </row>
        <row r="8402">
          <cell r="A8402">
            <v>1004960</v>
          </cell>
          <cell r="B8402" t="str">
            <v>DUO PACK SD VIT B-6 100MG</v>
          </cell>
          <cell r="C8402" t="str">
            <v>ABARROTES NO COMESTIBLES</v>
          </cell>
          <cell r="D8402">
            <v>52.54</v>
          </cell>
          <cell r="E8402" t="str">
            <v>Flujo Continuo</v>
          </cell>
        </row>
        <row r="8403">
          <cell r="A8403">
            <v>1004961</v>
          </cell>
          <cell r="B8403" t="str">
            <v>DUO COMPLETE B COMP+C 100 TABS</v>
          </cell>
          <cell r="C8403" t="str">
            <v>ABARROTES NO COMESTIBLES</v>
          </cell>
          <cell r="D8403">
            <v>51.14</v>
          </cell>
          <cell r="E8403" t="str">
            <v>Flujo Continuo</v>
          </cell>
        </row>
        <row r="8404">
          <cell r="A8404">
            <v>1004962</v>
          </cell>
          <cell r="B8404" t="str">
            <v>HYDROLIZADO COLLAGEN 1000MG + C</v>
          </cell>
          <cell r="C8404" t="str">
            <v>ABARROTES NO COMESTIBLES</v>
          </cell>
          <cell r="D8404">
            <v>43.74</v>
          </cell>
          <cell r="E8404" t="str">
            <v>Flujo Continuo</v>
          </cell>
        </row>
        <row r="8405">
          <cell r="A8405">
            <v>997983</v>
          </cell>
          <cell r="B8405" t="str">
            <v>VINO CARMELO RODERO CRIANZA 750ML</v>
          </cell>
          <cell r="C8405" t="str">
            <v>ABARROTES BEBIBLES</v>
          </cell>
          <cell r="D8405">
            <v>163.30000000000001</v>
          </cell>
          <cell r="E8405" t="str">
            <v>Almacenado</v>
          </cell>
        </row>
        <row r="8406">
          <cell r="A8406">
            <v>1004963</v>
          </cell>
          <cell r="B8406" t="str">
            <v>FISH OIL 1200MG OMEGA 3 SUNDANCE</v>
          </cell>
          <cell r="C8406" t="str">
            <v>ABARROTES NO COMESTIBLES</v>
          </cell>
          <cell r="D8406">
            <v>47.37</v>
          </cell>
          <cell r="E8406" t="str">
            <v>Flujo Continuo</v>
          </cell>
        </row>
        <row r="8407">
          <cell r="A8407">
            <v>1005065</v>
          </cell>
          <cell r="B8407" t="str">
            <v>BRUSCHETTA DE PIMIENTO Y ALCACHOFA235GR</v>
          </cell>
          <cell r="C8407" t="str">
            <v>ABARROTES COMESTIBLES</v>
          </cell>
          <cell r="D8407">
            <v>5.87</v>
          </cell>
          <cell r="E8407" t="str">
            <v>Flujo Continuo</v>
          </cell>
        </row>
        <row r="8408">
          <cell r="A8408">
            <v>1005066</v>
          </cell>
          <cell r="B8408" t="str">
            <v>PESTO GENOVÉS CASA VERDE 225GR</v>
          </cell>
          <cell r="C8408" t="str">
            <v>ABARROTES COMESTIBLES</v>
          </cell>
          <cell r="D8408">
            <v>5.87</v>
          </cell>
          <cell r="E8408" t="str">
            <v>Flujo Continuo</v>
          </cell>
        </row>
        <row r="8409">
          <cell r="A8409">
            <v>1005071</v>
          </cell>
          <cell r="B8409" t="str">
            <v>CASA VERDE TAPENADE DE ACEITUNA 225GR</v>
          </cell>
          <cell r="C8409" t="str">
            <v>ABARROTES COMESTIBLES</v>
          </cell>
          <cell r="D8409">
            <v>5.87</v>
          </cell>
          <cell r="E8409" t="str">
            <v>Flujo Continuo</v>
          </cell>
        </row>
        <row r="8410">
          <cell r="A8410">
            <v>1005072</v>
          </cell>
          <cell r="B8410" t="str">
            <v>TOMATES PELADOS VISCIANO 400 GR</v>
          </cell>
          <cell r="C8410" t="str">
            <v>ABARROTES COMESTIBLES</v>
          </cell>
          <cell r="D8410">
            <v>5.6</v>
          </cell>
          <cell r="E8410" t="str">
            <v>Flujo Continuo</v>
          </cell>
        </row>
        <row r="8411">
          <cell r="A8411">
            <v>1005323</v>
          </cell>
          <cell r="B8411" t="str">
            <v>CARAMELOS FELIZ NAV PAPA NOEL ARCOR 312G</v>
          </cell>
          <cell r="C8411" t="str">
            <v>ABARROTES COMESTIBLES</v>
          </cell>
          <cell r="D8411">
            <v>5.0999999999999996</v>
          </cell>
          <cell r="E8411" t="str">
            <v>Flujo Continuo</v>
          </cell>
        </row>
        <row r="8412">
          <cell r="A8412">
            <v>1005324</v>
          </cell>
          <cell r="B8412" t="str">
            <v>BOMBONES BON O BON CAJA CON ÁRBOL X 90 G</v>
          </cell>
          <cell r="C8412" t="str">
            <v>ABARROTES COMESTIBLES</v>
          </cell>
          <cell r="D8412">
            <v>8.84</v>
          </cell>
          <cell r="E8412" t="str">
            <v>Flujo Continuo</v>
          </cell>
        </row>
        <row r="8413">
          <cell r="A8413">
            <v>1005325</v>
          </cell>
          <cell r="B8413" t="str">
            <v>CARAMELOS STDS FELIZ NAVIDAD ARCOR 219G</v>
          </cell>
          <cell r="C8413" t="str">
            <v>ABARROTES COMESTIBLES</v>
          </cell>
          <cell r="D8413">
            <v>5.28</v>
          </cell>
          <cell r="E8413" t="str">
            <v>Flujo Continuo</v>
          </cell>
        </row>
        <row r="8414">
          <cell r="A8414">
            <v>1005326</v>
          </cell>
          <cell r="B8414" t="str">
            <v>GALLETAS SURTIDITAS NAVIDAD CAJA X 400G</v>
          </cell>
          <cell r="C8414" t="str">
            <v>ABARROTES COMESTIBLES</v>
          </cell>
          <cell r="D8414">
            <v>8.31</v>
          </cell>
          <cell r="E8414" t="str">
            <v>Flujo Continuo</v>
          </cell>
        </row>
        <row r="8415">
          <cell r="A8415">
            <v>1005327</v>
          </cell>
          <cell r="B8415" t="str">
            <v>CARAMELOS BUTTER TOFFEES ARCOR CJ 108G</v>
          </cell>
          <cell r="C8415" t="str">
            <v>ABARROTES COMESTIBLES</v>
          </cell>
          <cell r="D8415">
            <v>3.74</v>
          </cell>
          <cell r="E8415" t="str">
            <v>Flujo Continuo</v>
          </cell>
        </row>
        <row r="8416">
          <cell r="A8416">
            <v>1005465</v>
          </cell>
          <cell r="B8416" t="str">
            <v>SANYTOL LIMPIADOR MULTIUSOS DOY PACK 750</v>
          </cell>
          <cell r="C8416" t="str">
            <v>ABARROTES NO COMESTIBLES</v>
          </cell>
          <cell r="D8416">
            <v>8.75</v>
          </cell>
          <cell r="E8416" t="str">
            <v>Flujo Continuo</v>
          </cell>
        </row>
        <row r="8417">
          <cell r="A8417">
            <v>1005466</v>
          </cell>
          <cell r="B8417" t="str">
            <v>CEPILLO COCINA DIFICIL ACCESO</v>
          </cell>
          <cell r="C8417" t="str">
            <v>ABARROTES NO COMESTIBLES</v>
          </cell>
          <cell r="D8417">
            <v>5.87</v>
          </cell>
          <cell r="E8417" t="str">
            <v>Flujo Continuo</v>
          </cell>
        </row>
        <row r="8418">
          <cell r="A8418">
            <v>1005467</v>
          </cell>
          <cell r="B8418" t="str">
            <v>CEPILLO JUNTAS</v>
          </cell>
          <cell r="C8418" t="str">
            <v>ABARROTES NO COMESTIBLES</v>
          </cell>
          <cell r="D8418">
            <v>4.6900000000000004</v>
          </cell>
          <cell r="E8418" t="str">
            <v>Flujo Continuo</v>
          </cell>
        </row>
        <row r="8419">
          <cell r="A8419">
            <v>1005468</v>
          </cell>
          <cell r="B8419" t="str">
            <v>CEPILLO LAVANDERIA CERDA DURO</v>
          </cell>
          <cell r="C8419" t="str">
            <v>ABARROTES NO COMESTIBLES</v>
          </cell>
          <cell r="D8419">
            <v>7.06</v>
          </cell>
          <cell r="E8419" t="str">
            <v>Flujo Continuo</v>
          </cell>
        </row>
        <row r="8420">
          <cell r="A8420">
            <v>1005469</v>
          </cell>
          <cell r="B8420" t="str">
            <v>PLUMERO MICROFIBRA</v>
          </cell>
          <cell r="C8420" t="str">
            <v>ABARROTES NO COMESTIBLES</v>
          </cell>
          <cell r="D8420">
            <v>14.83</v>
          </cell>
          <cell r="E8420" t="str">
            <v>Flujo Continuo</v>
          </cell>
        </row>
        <row r="8421">
          <cell r="A8421">
            <v>1005515</v>
          </cell>
          <cell r="B8421" t="str">
            <v>FALSIES SURREAL WTP VERY BLACK</v>
          </cell>
          <cell r="C8421" t="str">
            <v>ABARROTES NO COMESTIBLES</v>
          </cell>
          <cell r="D8421">
            <v>41.42</v>
          </cell>
          <cell r="E8421" t="str">
            <v>Flujo Continuo</v>
          </cell>
        </row>
        <row r="8422">
          <cell r="A8422">
            <v>1005516</v>
          </cell>
          <cell r="B8422" t="str">
            <v>FALSIES SURREAL WSH VERY BLACK</v>
          </cell>
          <cell r="C8422" t="str">
            <v>ABARROTES NO COMESTIBLES</v>
          </cell>
          <cell r="D8422">
            <v>41.42</v>
          </cell>
          <cell r="E8422" t="str">
            <v>Flujo Continuo</v>
          </cell>
        </row>
        <row r="8423">
          <cell r="A8423">
            <v>1005519</v>
          </cell>
          <cell r="B8423" t="str">
            <v>PACK JW BLACK + TANQUERAY + SMIRNOFF</v>
          </cell>
          <cell r="C8423" t="str">
            <v>ABARROTES BEBIBLES</v>
          </cell>
          <cell r="D8423">
            <v>167.72</v>
          </cell>
          <cell r="E8423" t="str">
            <v>Flujo Continuo</v>
          </cell>
        </row>
        <row r="8424">
          <cell r="A8424">
            <v>1005520</v>
          </cell>
          <cell r="B8424" t="str">
            <v>PACK JW BLACK + ZACAPA AMBAR + SMIRNOFF</v>
          </cell>
          <cell r="C8424" t="str">
            <v>ABARROTES BEBIBLES</v>
          </cell>
          <cell r="D8424">
            <v>182.97</v>
          </cell>
          <cell r="E8424" t="str">
            <v>Flujo Continuo</v>
          </cell>
        </row>
        <row r="8425">
          <cell r="A8425">
            <v>1005649</v>
          </cell>
          <cell r="B8425" t="str">
            <v>MINI BASTÓN NAVIDAD ARCOR X 40G</v>
          </cell>
          <cell r="C8425" t="str">
            <v>ABARROTES COMESTIBLES</v>
          </cell>
          <cell r="D8425">
            <v>9.19</v>
          </cell>
          <cell r="E8425" t="str">
            <v>Flujo Continuo</v>
          </cell>
        </row>
        <row r="8426">
          <cell r="A8426">
            <v>1005650</v>
          </cell>
          <cell r="B8426" t="str">
            <v>MINI BASTON NAVIDAD PRIVILEGIO X 33.6G</v>
          </cell>
          <cell r="C8426" t="str">
            <v>ABARROTES COMESTIBLES</v>
          </cell>
          <cell r="D8426">
            <v>10.029999999999999</v>
          </cell>
          <cell r="E8426" t="str">
            <v>Flujo Continuo</v>
          </cell>
        </row>
        <row r="8427">
          <cell r="A8427">
            <v>1005726</v>
          </cell>
          <cell r="B8427" t="str">
            <v>MINNIE - PERFUME 50ML</v>
          </cell>
          <cell r="C8427" t="str">
            <v>ABARROTES NO COMESTIBLES</v>
          </cell>
          <cell r="D8427">
            <v>14.77</v>
          </cell>
          <cell r="E8427" t="str">
            <v>Flujo Continuo</v>
          </cell>
        </row>
        <row r="8428">
          <cell r="A8428">
            <v>1005727</v>
          </cell>
          <cell r="B8428" t="str">
            <v>FROZEN - SET PERFUME COLLET</v>
          </cell>
          <cell r="C8428" t="str">
            <v>ABARROTES NO COMESTIBLES</v>
          </cell>
          <cell r="D8428">
            <v>17.739999999999998</v>
          </cell>
          <cell r="E8428" t="str">
            <v>Flujo Continuo</v>
          </cell>
        </row>
        <row r="8429">
          <cell r="A8429">
            <v>1005813</v>
          </cell>
          <cell r="B8429" t="str">
            <v>GALLETAS QUINOA C/NARANJA +NUTRI CO 150G</v>
          </cell>
          <cell r="C8429" t="str">
            <v>ABARROTES COMESTIBLES</v>
          </cell>
          <cell r="D8429">
            <v>8.85</v>
          </cell>
          <cell r="E8429" t="str">
            <v>Flujo Continuo</v>
          </cell>
        </row>
        <row r="8430">
          <cell r="A8430">
            <v>1005814</v>
          </cell>
          <cell r="B8430" t="str">
            <v>GALLETAS QUINOA C/LÚCUMA +NUTRI CO 150G</v>
          </cell>
          <cell r="C8430" t="str">
            <v>ABARROTES COMESTIBLES</v>
          </cell>
          <cell r="D8430">
            <v>8.85</v>
          </cell>
          <cell r="E8430" t="str">
            <v>Flujo Continuo</v>
          </cell>
        </row>
        <row r="8431">
          <cell r="A8431">
            <v>1005815</v>
          </cell>
          <cell r="B8431" t="str">
            <v>GALLETAS QUINOA C/MANI +NUTRI CO 150G</v>
          </cell>
          <cell r="C8431" t="str">
            <v>ABARROTES COMESTIBLES</v>
          </cell>
          <cell r="D8431">
            <v>8.85</v>
          </cell>
          <cell r="E8431" t="str">
            <v>Flujo Continuo</v>
          </cell>
        </row>
        <row r="8432">
          <cell r="A8432">
            <v>1005817</v>
          </cell>
          <cell r="B8432" t="str">
            <v>BOMBONES BON O BON CUBITO X 90G</v>
          </cell>
          <cell r="C8432" t="str">
            <v>ABARROTES COMESTIBLES</v>
          </cell>
          <cell r="D8432">
            <v>6.05</v>
          </cell>
          <cell r="E8432" t="str">
            <v>Flujo Continuo</v>
          </cell>
        </row>
        <row r="8433">
          <cell r="A8433">
            <v>1005820</v>
          </cell>
          <cell r="B8433" t="str">
            <v>BARQUILLO C/CREMA AVELLAN PIROULINE 400G</v>
          </cell>
          <cell r="C8433" t="str">
            <v>ABARROTES COMESTIBLES</v>
          </cell>
          <cell r="D8433">
            <v>17.16</v>
          </cell>
          <cell r="E8433" t="str">
            <v>Flujo Continuo</v>
          </cell>
        </row>
        <row r="8434">
          <cell r="A8434">
            <v>1005821</v>
          </cell>
          <cell r="B8434" t="str">
            <v>BARQUILLO C/CREMA CHOCOLA PIROULINE 400G</v>
          </cell>
          <cell r="C8434" t="str">
            <v>ABARROTES COMESTIBLES</v>
          </cell>
          <cell r="D8434">
            <v>17.16</v>
          </cell>
          <cell r="E8434" t="str">
            <v>Flujo Continuo</v>
          </cell>
        </row>
        <row r="8435">
          <cell r="A8435">
            <v>1005822</v>
          </cell>
          <cell r="B8435" t="str">
            <v>CHOCO LINAJE SURTIDO NAVIDAD ESTUCHE 60G</v>
          </cell>
          <cell r="C8435" t="str">
            <v>ABARROTES COMESTIBLES</v>
          </cell>
          <cell r="D8435">
            <v>6</v>
          </cell>
          <cell r="E8435" t="str">
            <v>Flujo Continuo</v>
          </cell>
        </row>
        <row r="8436">
          <cell r="A8436">
            <v>1005823</v>
          </cell>
          <cell r="B8436" t="str">
            <v>VINO F.ROTONDO PATRIM QUEBRA BCO 750ML</v>
          </cell>
          <cell r="C8436" t="str">
            <v>ABARROTES BEBIBLES</v>
          </cell>
          <cell r="D8436">
            <v>23.7</v>
          </cell>
          <cell r="E8436" t="str">
            <v>Flujo Continuo</v>
          </cell>
        </row>
        <row r="8437">
          <cell r="A8437">
            <v>1005824</v>
          </cell>
          <cell r="B8437" t="str">
            <v>VINO F.ROTONDO PATRIM QUEBRA ROSE 750ML</v>
          </cell>
          <cell r="C8437" t="str">
            <v>ABARROTES BEBIBLES</v>
          </cell>
          <cell r="D8437">
            <v>23.7</v>
          </cell>
          <cell r="E8437" t="str">
            <v>Flujo Continuo</v>
          </cell>
        </row>
        <row r="8438">
          <cell r="A8438">
            <v>1005825</v>
          </cell>
          <cell r="B8438" t="str">
            <v>SANGRIA VIÑA VIEJA LATA 355ML</v>
          </cell>
          <cell r="C8438" t="str">
            <v>ABARROTES BEBIBLES</v>
          </cell>
          <cell r="D8438">
            <v>5.84</v>
          </cell>
          <cell r="E8438" t="str">
            <v>Flujo Continuo</v>
          </cell>
        </row>
        <row r="8439">
          <cell r="A8439">
            <v>1005826</v>
          </cell>
          <cell r="B8439" t="str">
            <v>TEQUILA MAESTRO DOBEL DIAMANTE 700ML</v>
          </cell>
          <cell r="C8439" t="str">
            <v>ABARROTES BEBIBLES</v>
          </cell>
          <cell r="D8439">
            <v>173.67</v>
          </cell>
          <cell r="E8439" t="str">
            <v>Flujo Continuo</v>
          </cell>
        </row>
        <row r="8440">
          <cell r="A8440">
            <v>1005827</v>
          </cell>
          <cell r="B8440" t="str">
            <v>TEQUILA 1800 MILENIO EXTRA AÑEJO 700ML</v>
          </cell>
          <cell r="C8440" t="str">
            <v>ABARROTES BEBIBLES</v>
          </cell>
          <cell r="D8440">
            <v>548.91</v>
          </cell>
          <cell r="E8440" t="str">
            <v>Flujo Continuo</v>
          </cell>
        </row>
        <row r="8441">
          <cell r="A8441">
            <v>1005833</v>
          </cell>
          <cell r="B8441" t="str">
            <v>REFIL NEUTROGENA HB WATER GEL 6X50G</v>
          </cell>
          <cell r="C8441" t="str">
            <v>ABARROTES NO COMESTIBLES</v>
          </cell>
          <cell r="D8441">
            <v>25.24</v>
          </cell>
          <cell r="E8441" t="str">
            <v>Flujo Continuo</v>
          </cell>
        </row>
        <row r="8442">
          <cell r="A8442">
            <v>1005834</v>
          </cell>
          <cell r="B8442" t="str">
            <v>SALLY HANSEN ESMALTE GOOD KIND TOASTED T</v>
          </cell>
          <cell r="C8442" t="str">
            <v>ABARROTES NO COMESTIBLES</v>
          </cell>
          <cell r="D8442">
            <v>18.96</v>
          </cell>
          <cell r="E8442" t="str">
            <v>Flujo Continuo</v>
          </cell>
        </row>
        <row r="8443">
          <cell r="A8443">
            <v>1005835</v>
          </cell>
          <cell r="B8443" t="str">
            <v>SALLY HANSEN ESMALTE GOOD KIND CRYSTAL B</v>
          </cell>
          <cell r="C8443" t="str">
            <v>ABARROTES NO COMESTIBLES</v>
          </cell>
          <cell r="D8443">
            <v>18.96</v>
          </cell>
          <cell r="E8443" t="str">
            <v>Flujo Continuo</v>
          </cell>
        </row>
        <row r="8444">
          <cell r="A8444">
            <v>1005836</v>
          </cell>
          <cell r="B8444" t="str">
            <v>SALLY HANSEN ESMALTE GOOD KIND PINK LAVE</v>
          </cell>
          <cell r="C8444" t="str">
            <v>ABARROTES NO COMESTIBLES</v>
          </cell>
          <cell r="D8444">
            <v>18.96</v>
          </cell>
          <cell r="E8444" t="str">
            <v>Flujo Continuo</v>
          </cell>
        </row>
        <row r="8445">
          <cell r="A8445">
            <v>1005837</v>
          </cell>
          <cell r="B8445" t="str">
            <v>SALLY HANSEN ESMALTE GOOD KIND WARM</v>
          </cell>
          <cell r="C8445" t="str">
            <v>ABARROTES NO COMESTIBLES</v>
          </cell>
          <cell r="D8445">
            <v>18.96</v>
          </cell>
          <cell r="E8445" t="str">
            <v>Flujo Continuo</v>
          </cell>
        </row>
        <row r="8446">
          <cell r="A8446">
            <v>1005838</v>
          </cell>
          <cell r="B8446" t="str">
            <v>SALLY HANSEN ESMALTE GOOD KIND SMO</v>
          </cell>
          <cell r="C8446" t="str">
            <v>ABARROTES NO COMESTIBLES</v>
          </cell>
          <cell r="D8446">
            <v>18.96</v>
          </cell>
          <cell r="E8446" t="str">
            <v>Flujo Continuo</v>
          </cell>
        </row>
        <row r="8447">
          <cell r="A8447">
            <v>1005839</v>
          </cell>
          <cell r="B8447" t="str">
            <v>SALLY HANSEN ESMALTE GOOD KIND ROAST</v>
          </cell>
          <cell r="C8447" t="str">
            <v>ABARROTES NO COMESTIBLES</v>
          </cell>
          <cell r="D8447">
            <v>18.96</v>
          </cell>
          <cell r="E8447" t="str">
            <v>Flujo Continuo</v>
          </cell>
        </row>
        <row r="8448">
          <cell r="A8448">
            <v>1005841</v>
          </cell>
          <cell r="B8448" t="str">
            <v>SALLY HANSEN ESMALTE INSTADRI CONFETTI</v>
          </cell>
          <cell r="C8448" t="str">
            <v>ABARROTES NO COMESTIBLES</v>
          </cell>
          <cell r="D8448">
            <v>12.68</v>
          </cell>
          <cell r="E8448" t="str">
            <v>Flujo Continuo</v>
          </cell>
        </row>
        <row r="8449">
          <cell r="A8449">
            <v>1005842</v>
          </cell>
          <cell r="B8449" t="str">
            <v>SALLY HANSEN ESMALTE INSTADRI PETAL ME</v>
          </cell>
          <cell r="C8449" t="str">
            <v>ABARROTES NO COMESTIBLES</v>
          </cell>
          <cell r="D8449">
            <v>12.68</v>
          </cell>
          <cell r="E8449" t="str">
            <v>Flujo Continuo</v>
          </cell>
        </row>
        <row r="8450">
          <cell r="A8450">
            <v>1006626</v>
          </cell>
          <cell r="B8450" t="str">
            <v>GIN BEEFEATER BOTANICS BOT 700ML</v>
          </cell>
          <cell r="C8450" t="str">
            <v>ABARROTES BEBIBLES</v>
          </cell>
          <cell r="D8450">
            <v>80.8</v>
          </cell>
          <cell r="E8450" t="str">
            <v>Flujo Continuo</v>
          </cell>
        </row>
        <row r="8451">
          <cell r="A8451">
            <v>1006627</v>
          </cell>
          <cell r="B8451" t="str">
            <v>VODKA ABSOLUT EOY BOT 700ML</v>
          </cell>
          <cell r="C8451" t="str">
            <v>ABARROTES BEBIBLES</v>
          </cell>
          <cell r="D8451">
            <v>48.95</v>
          </cell>
          <cell r="E8451" t="str">
            <v>Flujo Continuo</v>
          </cell>
        </row>
        <row r="8452">
          <cell r="A8452">
            <v>1006808</v>
          </cell>
          <cell r="B8452" t="str">
            <v>AC DE PALTA VIRGENX250ML OLIVOS DEL SUR </v>
          </cell>
          <cell r="C8452" t="str">
            <v>ABARROTES COMESTIBLES</v>
          </cell>
          <cell r="D8452">
            <v>29.8</v>
          </cell>
          <cell r="E8452" t="str">
            <v>Flujo Continuo</v>
          </cell>
        </row>
        <row r="8453">
          <cell r="A8453">
            <v>1006809</v>
          </cell>
          <cell r="B8453" t="str">
            <v>AC PALTA SAB ALBAHACA 250ML OLIVOS DEL S</v>
          </cell>
          <cell r="C8453" t="str">
            <v>ABARROTES COMESTIBLES</v>
          </cell>
          <cell r="D8453">
            <v>29.8</v>
          </cell>
          <cell r="E8453" t="str">
            <v>Flujo Continuo</v>
          </cell>
        </row>
        <row r="8454">
          <cell r="A8454">
            <v>1006810</v>
          </cell>
          <cell r="B8454" t="str">
            <v>AC AJONJOLI  BOTX500ML VIDRIO OLIVOS DEL</v>
          </cell>
          <cell r="C8454" t="str">
            <v>ABARROTES COMESTIBLES</v>
          </cell>
          <cell r="D8454">
            <v>18.5</v>
          </cell>
          <cell r="E8454" t="str">
            <v>Flujo Continuo</v>
          </cell>
        </row>
        <row r="8455">
          <cell r="A8455">
            <v>1006811</v>
          </cell>
          <cell r="B8455" t="str">
            <v>AC OLIV XTVI BOTX200+VINAG MANZ 100 OLIV</v>
          </cell>
          <cell r="C8455" t="str">
            <v>ABARROTES COMESTIBLES</v>
          </cell>
          <cell r="D8455">
            <v>21.48</v>
          </cell>
          <cell r="E8455" t="str">
            <v>Flujo Continuo</v>
          </cell>
        </row>
        <row r="8456">
          <cell r="A8456">
            <v>1006824</v>
          </cell>
          <cell r="B8456" t="str">
            <v>PACK ANTIBACTERIAL VIRUTEX</v>
          </cell>
          <cell r="C8456" t="str">
            <v>ABARROTES NO COMESTIBLES</v>
          </cell>
          <cell r="D8456">
            <v>15.13</v>
          </cell>
          <cell r="E8456" t="str">
            <v>Flujo Continuo</v>
          </cell>
        </row>
        <row r="8457">
          <cell r="A8457">
            <v>1006825</v>
          </cell>
          <cell r="B8457" t="str">
            <v>PACK BOLSAS INFALTABLES 5L+35L+75L+PAÑO</v>
          </cell>
          <cell r="C8457" t="str">
            <v>ABARROTES NO COMESTIBLES</v>
          </cell>
          <cell r="D8457">
            <v>9.43</v>
          </cell>
          <cell r="E8457" t="str">
            <v>Flujo Continuo</v>
          </cell>
        </row>
        <row r="8458">
          <cell r="A8458">
            <v>1006836</v>
          </cell>
          <cell r="B8458" t="str">
            <v>NIVEA LIP CARE BLACKEBERRY SHINE 4.8GR</v>
          </cell>
          <cell r="C8458" t="str">
            <v>ABARROTES NO COMESTIBLES</v>
          </cell>
          <cell r="D8458">
            <v>10.15</v>
          </cell>
          <cell r="E8458" t="str">
            <v>Flujo Continuo</v>
          </cell>
        </row>
        <row r="8459">
          <cell r="A8459">
            <v>1006838</v>
          </cell>
          <cell r="B8459" t="str">
            <v>MERMELADA ARAND&amp;YAC ECOANDINO 240GR</v>
          </cell>
          <cell r="C8459" t="str">
            <v>ABARROTES COMESTIBLES</v>
          </cell>
          <cell r="D8459">
            <v>11</v>
          </cell>
          <cell r="E8459" t="str">
            <v>Flujo Continuo</v>
          </cell>
        </row>
        <row r="8460">
          <cell r="A8460">
            <v>1006843</v>
          </cell>
          <cell r="B8460" t="str">
            <v>TOSTADAS NAT CRACKERS CRANBERRY 160GR</v>
          </cell>
          <cell r="C8460" t="str">
            <v>ABARROTES COMESTIBLES</v>
          </cell>
          <cell r="D8460">
            <v>14.77</v>
          </cell>
          <cell r="E8460" t="str">
            <v>Flujo Continuo</v>
          </cell>
        </row>
        <row r="8461">
          <cell r="A8461">
            <v>1006844</v>
          </cell>
          <cell r="B8461" t="str">
            <v>TOSTADAS NAT CRACKERS PISTACHOS 160GR</v>
          </cell>
          <cell r="C8461" t="str">
            <v>ABARROTES COMESTIBLES</v>
          </cell>
          <cell r="D8461">
            <v>14.77</v>
          </cell>
          <cell r="E8461" t="str">
            <v>Flujo Continuo</v>
          </cell>
        </row>
        <row r="8462">
          <cell r="A8462">
            <v>1006845</v>
          </cell>
          <cell r="B8462" t="str">
            <v>TOSTADAS NAT CRACKERS CAJU-PASAS 160GR</v>
          </cell>
          <cell r="C8462" t="str">
            <v>ABARROTES COMESTIBLES</v>
          </cell>
          <cell r="D8462">
            <v>14.77</v>
          </cell>
          <cell r="E8462" t="str">
            <v>Flujo Continuo</v>
          </cell>
        </row>
        <row r="8463">
          <cell r="A8463">
            <v>1006955</v>
          </cell>
          <cell r="B8463" t="str">
            <v>BAMBO NATURE SWIM PANTS, TALLA S 7-12KG</v>
          </cell>
          <cell r="C8463" t="str">
            <v>ABARROTES NO COMESTIBLES</v>
          </cell>
          <cell r="D8463">
            <v>19.43</v>
          </cell>
          <cell r="E8463" t="str">
            <v>Flujo Continuo</v>
          </cell>
        </row>
        <row r="8464">
          <cell r="A8464">
            <v>1006956</v>
          </cell>
          <cell r="B8464" t="str">
            <v>BAMBO NATURE SWIM PANTS, TALLA M12KG+</v>
          </cell>
          <cell r="C8464" t="str">
            <v>ABARROTES NO COMESTIBLES</v>
          </cell>
          <cell r="D8464">
            <v>19.43</v>
          </cell>
          <cell r="E8464" t="str">
            <v>Flujo Continuo</v>
          </cell>
        </row>
        <row r="8465">
          <cell r="A8465">
            <v>1007159</v>
          </cell>
          <cell r="B8465" t="str">
            <v>KATIVA HYALURO KERATIN Q10 SHAM X355 ML</v>
          </cell>
          <cell r="C8465" t="str">
            <v>ABARROTES NO COMESTIBLES</v>
          </cell>
          <cell r="D8465">
            <v>14.9</v>
          </cell>
          <cell r="E8465" t="str">
            <v>Flujo Continuo</v>
          </cell>
        </row>
        <row r="8466">
          <cell r="A8466">
            <v>1007160</v>
          </cell>
          <cell r="B8466" t="str">
            <v>KATIVA HYALURO KERATIN Q10 ACO X355 ML</v>
          </cell>
          <cell r="C8466" t="str">
            <v>ABARROTES NO COMESTIBLES</v>
          </cell>
          <cell r="D8466">
            <v>14.9</v>
          </cell>
          <cell r="E8466" t="str">
            <v>Flujo Continuo</v>
          </cell>
        </row>
        <row r="8467">
          <cell r="A8467">
            <v>1007364</v>
          </cell>
          <cell r="B8467" t="str">
            <v>CERVEZA MAHOU LATA 330ML</v>
          </cell>
          <cell r="C8467" t="str">
            <v>ABARROTES BEBIBLES</v>
          </cell>
          <cell r="D8467">
            <v>4.7699999999999996</v>
          </cell>
          <cell r="E8467" t="str">
            <v>Flujo Continuo</v>
          </cell>
        </row>
        <row r="8468">
          <cell r="A8468">
            <v>1007365</v>
          </cell>
          <cell r="B8468" t="str">
            <v>CERVEZA MAHOU SIN/A LATA 330ML</v>
          </cell>
          <cell r="C8468" t="str">
            <v>ABARROTES BEBIBLES</v>
          </cell>
          <cell r="D8468">
            <v>3.74</v>
          </cell>
          <cell r="E8468" t="str">
            <v>Flujo Continuo</v>
          </cell>
        </row>
        <row r="8469">
          <cell r="A8469">
            <v>1007366</v>
          </cell>
          <cell r="B8469" t="str">
            <v>CERVEZA MAHOU TOSTADA BOT 330 ML</v>
          </cell>
          <cell r="C8469" t="str">
            <v>ABARROTES BEBIBLES</v>
          </cell>
          <cell r="D8469">
            <v>4.1500000000000004</v>
          </cell>
          <cell r="E8469" t="str">
            <v>Flujo Continuo</v>
          </cell>
        </row>
        <row r="8470">
          <cell r="A8470">
            <v>1007367</v>
          </cell>
          <cell r="B8470" t="str">
            <v>CERVEZA MAHOU TOSTADA LAT 330 ML</v>
          </cell>
          <cell r="C8470" t="str">
            <v>ABARROTES BEBIBLES</v>
          </cell>
          <cell r="D8470">
            <v>4.1500000000000004</v>
          </cell>
          <cell r="E8470" t="str">
            <v>Flujo Continuo</v>
          </cell>
        </row>
        <row r="8471">
          <cell r="A8471">
            <v>1007574</v>
          </cell>
          <cell r="B8471" t="str">
            <v>VINO MARCHESE ANTINORI TOSCANA IGT 750ML</v>
          </cell>
          <cell r="C8471" t="str">
            <v>ABARROTES BEBIBLES</v>
          </cell>
          <cell r="D8471">
            <v>104.71</v>
          </cell>
          <cell r="E8471" t="str">
            <v>Flujo Continuo</v>
          </cell>
        </row>
        <row r="8472">
          <cell r="A8472">
            <v>1007575</v>
          </cell>
          <cell r="B8472" t="str">
            <v>VINO MARCHESE ANTINORI VERMENT DOC 750ML</v>
          </cell>
          <cell r="C8472" t="str">
            <v>ABARROTES BEBIBLES</v>
          </cell>
          <cell r="D8472">
            <v>70.069999999999993</v>
          </cell>
          <cell r="E8472" t="str">
            <v>Flujo Continuo</v>
          </cell>
        </row>
        <row r="8473">
          <cell r="A8473">
            <v>1007576</v>
          </cell>
          <cell r="B8473" t="str">
            <v>VINO MARQUES DE MURRIETA RESERVA 750ML</v>
          </cell>
          <cell r="C8473" t="str">
            <v>ABARROTES BEBIBLES</v>
          </cell>
          <cell r="D8473">
            <v>117.54</v>
          </cell>
          <cell r="E8473" t="str">
            <v>Flujo Continuo</v>
          </cell>
        </row>
        <row r="8474">
          <cell r="A8474">
            <v>1007577</v>
          </cell>
          <cell r="B8474" t="str">
            <v>VINO STUDIO MIRAVAL ROSE 750ML</v>
          </cell>
          <cell r="C8474" t="str">
            <v>ABARROTES BEBIBLES</v>
          </cell>
          <cell r="D8474">
            <v>77.349999999999994</v>
          </cell>
          <cell r="E8474" t="str">
            <v>Flujo Continuo</v>
          </cell>
        </row>
        <row r="8475">
          <cell r="A8475">
            <v>1007578</v>
          </cell>
          <cell r="B8475" t="str">
            <v>VINO CHATEAU MIRAVAL ROSE 750ML</v>
          </cell>
          <cell r="C8475" t="str">
            <v>ABARROTES BEBIBLES</v>
          </cell>
          <cell r="D8475">
            <v>100.87</v>
          </cell>
          <cell r="E8475" t="str">
            <v>Flujo Continuo</v>
          </cell>
        </row>
        <row r="8476">
          <cell r="A8476">
            <v>1007579</v>
          </cell>
          <cell r="B8476" t="str">
            <v>VINO MONTES OUTER LIMITS S.BLANC 750ML</v>
          </cell>
          <cell r="C8476" t="str">
            <v>ABARROTES BEBIBLES</v>
          </cell>
          <cell r="D8476">
            <v>90.4</v>
          </cell>
          <cell r="E8476" t="str">
            <v>Flujo Continuo</v>
          </cell>
        </row>
        <row r="8477">
          <cell r="A8477">
            <v>1007580</v>
          </cell>
          <cell r="B8477" t="str">
            <v>VINO TRABOCCHETTO PECORINO DOC 750ML</v>
          </cell>
          <cell r="C8477" t="str">
            <v>ABARROTES BEBIBLES</v>
          </cell>
          <cell r="D8477">
            <v>68.989999999999995</v>
          </cell>
          <cell r="E8477" t="str">
            <v>Flujo Continuo</v>
          </cell>
        </row>
        <row r="8478">
          <cell r="A8478">
            <v>1007581</v>
          </cell>
          <cell r="B8478" t="str">
            <v>VINO THE PALE BY SACHA LICHINE 750ML</v>
          </cell>
          <cell r="C8478" t="str">
            <v>ABARROTES BEBIBLES</v>
          </cell>
          <cell r="D8478">
            <v>71.56</v>
          </cell>
          <cell r="E8478" t="str">
            <v>Flujo Continuo</v>
          </cell>
        </row>
        <row r="8479">
          <cell r="A8479">
            <v>1007582</v>
          </cell>
          <cell r="B8479" t="str">
            <v>VINO WHISPERING ANGEL 750ML</v>
          </cell>
          <cell r="C8479" t="str">
            <v>ABARROTES BEBIBLES</v>
          </cell>
          <cell r="D8479">
            <v>109.2</v>
          </cell>
          <cell r="E8479" t="str">
            <v>Flujo Continuo</v>
          </cell>
        </row>
        <row r="8480">
          <cell r="A8480">
            <v>1007583</v>
          </cell>
          <cell r="B8480" t="str">
            <v>VINO PARALLELE 45 750ML</v>
          </cell>
          <cell r="C8480" t="str">
            <v>ABARROTES BEBIBLES</v>
          </cell>
          <cell r="D8480">
            <v>58.77</v>
          </cell>
          <cell r="E8480" t="str">
            <v>Flujo Continuo</v>
          </cell>
        </row>
        <row r="8481">
          <cell r="A8481">
            <v>1007584</v>
          </cell>
          <cell r="B8481" t="str">
            <v>VINO LA VIEILLE FERME 750ML</v>
          </cell>
          <cell r="C8481" t="str">
            <v>ABARROTES BEBIBLES</v>
          </cell>
          <cell r="D8481">
            <v>48.4</v>
          </cell>
          <cell r="E8481" t="str">
            <v>Flujo Continuo</v>
          </cell>
        </row>
        <row r="8482">
          <cell r="A8482">
            <v>1007585</v>
          </cell>
          <cell r="B8482" t="str">
            <v>VINO SANTA CRISTINA ROSSO 750ML</v>
          </cell>
          <cell r="C8482" t="str">
            <v>ABARROTES BEBIBLES</v>
          </cell>
          <cell r="D8482">
            <v>51.23</v>
          </cell>
          <cell r="E8482" t="str">
            <v>Flujo Continuo</v>
          </cell>
        </row>
        <row r="8483">
          <cell r="A8483">
            <v>1007586</v>
          </cell>
          <cell r="B8483" t="str">
            <v>VINO SANTA CRISTINA LE MAESTRELLE 750ML</v>
          </cell>
          <cell r="C8483" t="str">
            <v>ABARROTES BEBIBLES</v>
          </cell>
          <cell r="D8483">
            <v>51.23</v>
          </cell>
          <cell r="E8483" t="str">
            <v>Flujo Continuo</v>
          </cell>
        </row>
        <row r="8484">
          <cell r="A8484">
            <v>1007587</v>
          </cell>
          <cell r="B8484" t="str">
            <v>VINO TERMES D.O.TORO 750ML</v>
          </cell>
          <cell r="C8484" t="str">
            <v>ABARROTES BEBIBLES</v>
          </cell>
          <cell r="D8484">
            <v>148.69999999999999</v>
          </cell>
          <cell r="E8484" t="str">
            <v>Flujo Continuo</v>
          </cell>
        </row>
        <row r="8485">
          <cell r="A8485">
            <v>1007588</v>
          </cell>
          <cell r="B8485" t="str">
            <v>VINO TWO HANDS HARRY&amp;EDWARD GARDEN 750ML</v>
          </cell>
          <cell r="C8485" t="str">
            <v>ABARROTES BEBIBLES</v>
          </cell>
          <cell r="D8485">
            <v>273.86</v>
          </cell>
          <cell r="E8485" t="str">
            <v>Flujo Continuo</v>
          </cell>
        </row>
        <row r="8486">
          <cell r="A8486">
            <v>1007864</v>
          </cell>
          <cell r="B8486" t="str">
            <v>Q-TIPS HISOPOS X170 UNID</v>
          </cell>
          <cell r="C8486" t="str">
            <v>ABARROTES NO COMESTIBLES</v>
          </cell>
          <cell r="D8486">
            <v>8.25</v>
          </cell>
          <cell r="E8486" t="str">
            <v>Flujo Continuo</v>
          </cell>
        </row>
        <row r="8487">
          <cell r="A8487">
            <v>1007865</v>
          </cell>
          <cell r="B8487" t="str">
            <v>Q-TIPS HISOPOS X375 UNID</v>
          </cell>
          <cell r="C8487" t="str">
            <v>ABARROTES NO COMESTIBLES</v>
          </cell>
          <cell r="D8487">
            <v>11.81</v>
          </cell>
          <cell r="E8487" t="str">
            <v>Flujo Continuo</v>
          </cell>
        </row>
        <row r="8488">
          <cell r="A8488">
            <v>1007866</v>
          </cell>
          <cell r="B8488" t="str">
            <v>NENEGLOSS ADVANCED POMADA BEBE X 60GR</v>
          </cell>
          <cell r="C8488" t="str">
            <v>ABARROTES NO COMESTIBLES</v>
          </cell>
          <cell r="D8488">
            <v>15.2</v>
          </cell>
          <cell r="E8488" t="str">
            <v>Flujo Continuo</v>
          </cell>
        </row>
        <row r="8489">
          <cell r="A8489">
            <v>1007868</v>
          </cell>
          <cell r="B8489" t="str">
            <v>COLÁGENO HIDROLIZADO CAMU-C PIRUW 510G</v>
          </cell>
          <cell r="C8489" t="str">
            <v>ABARROTES NO COMESTIBLES</v>
          </cell>
          <cell r="D8489">
            <v>71.06</v>
          </cell>
          <cell r="E8489" t="str">
            <v>Flujo Continuo</v>
          </cell>
        </row>
        <row r="8490">
          <cell r="A8490">
            <v>1007880</v>
          </cell>
          <cell r="B8490" t="str">
            <v>CHIA NEGRA ORGANICA ECOANDINO 250GR</v>
          </cell>
          <cell r="C8490" t="str">
            <v>ABARROTES COMESTIBLES</v>
          </cell>
          <cell r="D8490">
            <v>10.6</v>
          </cell>
          <cell r="E8490" t="str">
            <v>Flujo Continuo</v>
          </cell>
        </row>
        <row r="8491">
          <cell r="A8491">
            <v>1007881</v>
          </cell>
          <cell r="B8491" t="str">
            <v>JARABE DE AGAVE ORGANICO 690G CUISINE&amp;CO</v>
          </cell>
          <cell r="C8491" t="str">
            <v>ABARROTES COMESTIBLES</v>
          </cell>
          <cell r="D8491">
            <v>21.9</v>
          </cell>
          <cell r="E8491" t="str">
            <v>Flujo Continuo</v>
          </cell>
        </row>
        <row r="8492">
          <cell r="A8492">
            <v>1007883</v>
          </cell>
          <cell r="B8492" t="str">
            <v>GEL MOCO DE GORILA X 340GR PUNK</v>
          </cell>
          <cell r="C8492" t="str">
            <v>ABARROTES NO COMESTIBLES</v>
          </cell>
          <cell r="D8492">
            <v>14.25</v>
          </cell>
          <cell r="E8492" t="str">
            <v>Flujo Continuo</v>
          </cell>
        </row>
        <row r="8493">
          <cell r="A8493">
            <v>1007885</v>
          </cell>
          <cell r="B8493" t="str">
            <v>AGUA TÓNICA BRITVIC RASPBERRY 4 PACK</v>
          </cell>
          <cell r="C8493" t="str">
            <v>ABARROTES BEBIBLES</v>
          </cell>
          <cell r="D8493">
            <v>12.99</v>
          </cell>
          <cell r="E8493" t="str">
            <v>Flujo Continuo</v>
          </cell>
        </row>
        <row r="8494">
          <cell r="A8494">
            <v>1008172</v>
          </cell>
          <cell r="B8494" t="str">
            <v>RTD WASSKA HAPPY PUNCH FRUT ROJ LT 355ML</v>
          </cell>
          <cell r="C8494" t="str">
            <v>ABARROTES BEBIBLES</v>
          </cell>
          <cell r="D8494">
            <v>3.31</v>
          </cell>
          <cell r="E8494" t="str">
            <v>Flujo Continuo</v>
          </cell>
        </row>
        <row r="8495">
          <cell r="A8495">
            <v>1008175</v>
          </cell>
          <cell r="B8495" t="str">
            <v>JARABE DE MAPLE ORGANICO VIFRANC 250ML</v>
          </cell>
          <cell r="C8495" t="str">
            <v>ABARROTES COMESTIBLES</v>
          </cell>
          <cell r="D8495">
            <v>40</v>
          </cell>
          <cell r="E8495" t="str">
            <v>Flujo Continuo</v>
          </cell>
        </row>
        <row r="8496">
          <cell r="A8496">
            <v>1008176</v>
          </cell>
          <cell r="B8496" t="str">
            <v>JARABE DE MAPLE ORGANICO VIFRANC 189ML</v>
          </cell>
          <cell r="C8496" t="str">
            <v>ABARROTES COMESTIBLES</v>
          </cell>
          <cell r="D8496">
            <v>22.88</v>
          </cell>
          <cell r="E8496" t="str">
            <v>Flujo Continuo</v>
          </cell>
        </row>
        <row r="8497">
          <cell r="A8497">
            <v>1008177</v>
          </cell>
          <cell r="B8497" t="str">
            <v>GALLETAS WHITTARD CLASSIC ALL BUTTE 150G</v>
          </cell>
          <cell r="C8497" t="str">
            <v>ABARROTES COMESTIBLES</v>
          </cell>
          <cell r="D8497">
            <v>29.5</v>
          </cell>
          <cell r="E8497" t="str">
            <v>Flujo Continuo</v>
          </cell>
        </row>
        <row r="8498">
          <cell r="A8498">
            <v>1008178</v>
          </cell>
          <cell r="B8498" t="str">
            <v>GALLETAS WHITTARD EARL GREY ALL BUT 150G</v>
          </cell>
          <cell r="C8498" t="str">
            <v>ABARROTES COMESTIBLES</v>
          </cell>
          <cell r="D8498">
            <v>29.5</v>
          </cell>
          <cell r="E8498" t="str">
            <v>Flujo Continuo</v>
          </cell>
        </row>
        <row r="8499">
          <cell r="A8499">
            <v>1008181</v>
          </cell>
          <cell r="B8499" t="str">
            <v>PASTILLA BAÑO X3 LAVANDA CLASICA VIRUTEX</v>
          </cell>
          <cell r="C8499" t="str">
            <v>ABARROTES NO COMESTIBLES</v>
          </cell>
          <cell r="D8499">
            <v>9.16</v>
          </cell>
          <cell r="E8499" t="str">
            <v>Flujo Continuo</v>
          </cell>
        </row>
        <row r="8500">
          <cell r="A8500">
            <v>1008182</v>
          </cell>
          <cell r="B8500" t="str">
            <v>ESPONJA ACANALADA COBRE X6 VIRUTEX</v>
          </cell>
          <cell r="C8500" t="str">
            <v>ABARROTES NO COMESTIBLES</v>
          </cell>
          <cell r="D8500">
            <v>9.43</v>
          </cell>
          <cell r="E8500" t="str">
            <v>Flujo Continuo</v>
          </cell>
        </row>
        <row r="8501">
          <cell r="A8501">
            <v>1008183</v>
          </cell>
          <cell r="B8501" t="str">
            <v>KT KERATINA CYSTEIN PROTEIN SHA  X 355ML</v>
          </cell>
          <cell r="C8501" t="str">
            <v>ABARROTES NO COMESTIBLES</v>
          </cell>
          <cell r="D8501">
            <v>14.9</v>
          </cell>
          <cell r="E8501" t="str">
            <v>Flujo Continuo</v>
          </cell>
        </row>
        <row r="8502">
          <cell r="A8502">
            <v>1008184</v>
          </cell>
          <cell r="B8502" t="str">
            <v>KT KERATINA CYSTEIN PROTEIN COND X 355ML</v>
          </cell>
          <cell r="C8502" t="str">
            <v>ABARROTES NO COMESTIBLES</v>
          </cell>
          <cell r="D8502">
            <v>14.9</v>
          </cell>
          <cell r="E8502" t="str">
            <v>Flujo Continuo</v>
          </cell>
        </row>
        <row r="8503">
          <cell r="A8503">
            <v>1008185</v>
          </cell>
          <cell r="B8503" t="str">
            <v>KATIVA VITAMIN E BAMBOO SHAMPOO X 355 ML</v>
          </cell>
          <cell r="C8503" t="str">
            <v>ABARROTES NO COMESTIBLES</v>
          </cell>
          <cell r="D8503">
            <v>14.9</v>
          </cell>
          <cell r="E8503" t="str">
            <v>Flujo Continuo</v>
          </cell>
        </row>
        <row r="8504">
          <cell r="A8504">
            <v>1008186</v>
          </cell>
          <cell r="B8504" t="str">
            <v>KATIVA VITAMIN E BAMBOO CONDITI X 355 ML</v>
          </cell>
          <cell r="C8504" t="str">
            <v>ABARROTES NO COMESTIBLES</v>
          </cell>
          <cell r="D8504">
            <v>14.9</v>
          </cell>
          <cell r="E8504" t="str">
            <v>Flujo Continuo</v>
          </cell>
        </row>
        <row r="8505">
          <cell r="A8505">
            <v>1008574</v>
          </cell>
          <cell r="B8505" t="str">
            <v>COMBO ECO-FULL RENOVADOR+SILICONA+AMB</v>
          </cell>
          <cell r="C8505" t="str">
            <v>BAZAR</v>
          </cell>
          <cell r="D8505">
            <v>17.86</v>
          </cell>
          <cell r="E8505" t="str">
            <v>Flujo Continuo</v>
          </cell>
        </row>
        <row r="8506">
          <cell r="A8506">
            <v>1008585</v>
          </cell>
          <cell r="B8506" t="str">
            <v>TRIPACK JB SPA PREMIUM RADIANT COCO 115G</v>
          </cell>
          <cell r="C8506" t="str">
            <v>ABARROTES NO COMESTIBLES</v>
          </cell>
          <cell r="D8506">
            <v>4.32</v>
          </cell>
          <cell r="E8506" t="str">
            <v>Flujo Continuo</v>
          </cell>
        </row>
        <row r="8507">
          <cell r="A8507">
            <v>1008870</v>
          </cell>
          <cell r="B8507" t="str">
            <v>VINO CHATEAU MIRAVAL 1.5LT</v>
          </cell>
          <cell r="C8507" t="str">
            <v>ABARROTES BEBIBLES</v>
          </cell>
          <cell r="D8507">
            <v>197.89</v>
          </cell>
          <cell r="E8507" t="str">
            <v>Flujo Continuo</v>
          </cell>
        </row>
        <row r="8508">
          <cell r="A8508">
            <v>1009164</v>
          </cell>
          <cell r="B8508" t="str">
            <v>MINI POTE CORAZON BON O BON X 45G</v>
          </cell>
          <cell r="C8508" t="str">
            <v>ABARROTES COMESTIBLES</v>
          </cell>
          <cell r="D8508">
            <v>5.46</v>
          </cell>
          <cell r="E8508" t="str">
            <v>Flujo Continuo</v>
          </cell>
        </row>
        <row r="8509">
          <cell r="A8509">
            <v>1009165</v>
          </cell>
          <cell r="B8509" t="str">
            <v>POTE CORAZON BLANCO BON O BON 105GR</v>
          </cell>
          <cell r="C8509" t="str">
            <v>ABARROTES COMESTIBLES</v>
          </cell>
          <cell r="D8509">
            <v>11.48</v>
          </cell>
          <cell r="E8509" t="str">
            <v>Flujo Continuo</v>
          </cell>
        </row>
        <row r="8510">
          <cell r="A8510">
            <v>1009166</v>
          </cell>
          <cell r="B8510" t="str">
            <v>BOMBONES BON O BON OSITO ACRÍLICO X 90G</v>
          </cell>
          <cell r="C8510" t="str">
            <v>ABARROTES COMESTIBLES</v>
          </cell>
          <cell r="D8510">
            <v>9.43</v>
          </cell>
          <cell r="E8510" t="str">
            <v>Flujo Continuo</v>
          </cell>
        </row>
        <row r="8511">
          <cell r="A8511">
            <v>1009167</v>
          </cell>
          <cell r="B8511" t="str">
            <v>RAMO DE FLORES BON O BON X 6UN</v>
          </cell>
          <cell r="C8511" t="str">
            <v>ABARROTES COMESTIBLES</v>
          </cell>
          <cell r="D8511">
            <v>7.65</v>
          </cell>
          <cell r="E8511" t="str">
            <v>Flujo Continuo</v>
          </cell>
        </row>
        <row r="8512">
          <cell r="A8512">
            <v>1009378</v>
          </cell>
          <cell r="B8512" t="str">
            <v>BEBIDA DE ARROZ SCOTTI ORGANICA X 1 LT</v>
          </cell>
          <cell r="C8512" t="str">
            <v>ABARROTES COMESTIBLES</v>
          </cell>
          <cell r="D8512">
            <v>6.9</v>
          </cell>
          <cell r="E8512" t="str">
            <v>Flujo Continuo</v>
          </cell>
        </row>
        <row r="8513">
          <cell r="A8513">
            <v>1009379</v>
          </cell>
          <cell r="B8513" t="str">
            <v>BEBIDA DE ARROZ CON ALMENDRAS SCOTTI 1LT</v>
          </cell>
          <cell r="C8513" t="str">
            <v>ABARROTES COMESTIBLES</v>
          </cell>
          <cell r="D8513">
            <v>9.14</v>
          </cell>
          <cell r="E8513" t="str">
            <v>Flujo Continuo</v>
          </cell>
        </row>
        <row r="8514">
          <cell r="A8514">
            <v>1009385</v>
          </cell>
          <cell r="B8514" t="str">
            <v>VINO PINTA NEGRA 750ML</v>
          </cell>
          <cell r="C8514" t="str">
            <v>ABARROTES BEBIBLES</v>
          </cell>
          <cell r="D8514">
            <v>19.670000000000002</v>
          </cell>
          <cell r="E8514" t="str">
            <v>Flujo Continuo</v>
          </cell>
        </row>
        <row r="8515">
          <cell r="A8515">
            <v>1009386</v>
          </cell>
          <cell r="B8515" t="str">
            <v>VINO PINTA NEGRA RESERVA 750 ML</v>
          </cell>
          <cell r="C8515" t="str">
            <v>ABARROTES BEBIBLES</v>
          </cell>
          <cell r="D8515">
            <v>29.75</v>
          </cell>
          <cell r="E8515" t="str">
            <v>Flujo Continuo</v>
          </cell>
        </row>
        <row r="8516">
          <cell r="A8516">
            <v>1009387</v>
          </cell>
          <cell r="B8516" t="str">
            <v>VINO PINTA NEGRA BLANCO RESERVA 750 ML</v>
          </cell>
          <cell r="C8516" t="str">
            <v>ABARROTES BEBIBLES</v>
          </cell>
          <cell r="D8516">
            <v>29.75</v>
          </cell>
          <cell r="E8516" t="str">
            <v>Flujo Continuo</v>
          </cell>
        </row>
        <row r="8517">
          <cell r="A8517">
            <v>1009388</v>
          </cell>
          <cell r="B8517" t="str">
            <v>VINO DORY 750 ML</v>
          </cell>
          <cell r="C8517" t="str">
            <v>ABARROTES BEBIBLES</v>
          </cell>
          <cell r="D8517">
            <v>27.74</v>
          </cell>
          <cell r="E8517" t="str">
            <v>Flujo Continuo</v>
          </cell>
        </row>
        <row r="8518">
          <cell r="A8518">
            <v>1009389</v>
          </cell>
          <cell r="B8518" t="str">
            <v>VINO DORY ROSADO 750 ML</v>
          </cell>
          <cell r="C8518" t="str">
            <v>ABARROTES BEBIBLES</v>
          </cell>
          <cell r="D8518">
            <v>27.74</v>
          </cell>
          <cell r="E8518" t="str">
            <v>Flujo Continuo</v>
          </cell>
        </row>
        <row r="8519">
          <cell r="A8519">
            <v>1009390</v>
          </cell>
          <cell r="B8519" t="str">
            <v>VINO JUMILLA MONASTRELL 750 ML</v>
          </cell>
          <cell r="C8519" t="str">
            <v>ABARROTES BEBIBLES</v>
          </cell>
          <cell r="D8519">
            <v>26.22</v>
          </cell>
          <cell r="E8519" t="str">
            <v>Flujo Continuo</v>
          </cell>
        </row>
        <row r="8520">
          <cell r="A8520">
            <v>1009391</v>
          </cell>
          <cell r="B8520" t="str">
            <v>VINO JUMILLA GARNACHA 750 ML</v>
          </cell>
          <cell r="C8520" t="str">
            <v>ABARROTES BEBIBLES</v>
          </cell>
          <cell r="D8520">
            <v>26.22</v>
          </cell>
          <cell r="E8520" t="str">
            <v>Flujo Continuo</v>
          </cell>
        </row>
        <row r="8521">
          <cell r="A8521">
            <v>1009392</v>
          </cell>
          <cell r="B8521" t="str">
            <v>VINO JUMILLA MONASTRELL ROSADO 750 ML</v>
          </cell>
          <cell r="C8521" t="str">
            <v>ABARROTES BEBIBLES</v>
          </cell>
          <cell r="D8521">
            <v>26.22</v>
          </cell>
          <cell r="E8521" t="str">
            <v>Flujo Continuo</v>
          </cell>
        </row>
        <row r="8522">
          <cell r="A8522">
            <v>1009393</v>
          </cell>
          <cell r="B8522" t="str">
            <v>VINO JUMILLA SAUVIGNON BLANC 750 ML</v>
          </cell>
          <cell r="C8522" t="str">
            <v>ABARROTES BEBIBLES</v>
          </cell>
          <cell r="D8522">
            <v>26.22</v>
          </cell>
          <cell r="E8522" t="str">
            <v>Flujo Continuo</v>
          </cell>
        </row>
        <row r="8523">
          <cell r="A8523">
            <v>1009395</v>
          </cell>
          <cell r="B8523" t="str">
            <v>PACK 2 VINOS HERESIE BOT X 750ML C/U</v>
          </cell>
          <cell r="C8523" t="str">
            <v>ABARROTES BEBIBLES</v>
          </cell>
          <cell r="D8523">
            <v>132.80000000000001</v>
          </cell>
          <cell r="E8523" t="str">
            <v>Flujo Continuo</v>
          </cell>
        </row>
        <row r="8524">
          <cell r="A8524">
            <v>1009396</v>
          </cell>
          <cell r="B8524" t="str">
            <v>VINO EL COTO VERDEJO 750ML</v>
          </cell>
          <cell r="C8524" t="str">
            <v>ABARROTES BEBIBLES</v>
          </cell>
          <cell r="D8524">
            <v>39.79</v>
          </cell>
          <cell r="E8524" t="str">
            <v>Flujo Continuo</v>
          </cell>
        </row>
        <row r="8525">
          <cell r="A8525">
            <v>1009397</v>
          </cell>
          <cell r="B8525" t="str">
            <v>VINO EL COTO BLANCO 375ML</v>
          </cell>
          <cell r="C8525" t="str">
            <v>ABARROTES BEBIBLES</v>
          </cell>
          <cell r="D8525">
            <v>19.41</v>
          </cell>
          <cell r="E8525" t="str">
            <v>Flujo Continuo</v>
          </cell>
        </row>
        <row r="8526">
          <cell r="A8526">
            <v>1009404</v>
          </cell>
          <cell r="B8526" t="str">
            <v>CERVEZA HEINEKEN PACK 4 LATAS 473ML</v>
          </cell>
          <cell r="C8526" t="str">
            <v>ABARROTES BEBIBLES</v>
          </cell>
          <cell r="D8526">
            <v>18.41</v>
          </cell>
          <cell r="E8526" t="str">
            <v>Flujo Continuo</v>
          </cell>
        </row>
        <row r="8527">
          <cell r="A8527">
            <v>1009406</v>
          </cell>
          <cell r="B8527" t="str">
            <v>CERVEZA TRES CRUCES LAG PACK 6 LT 310ML</v>
          </cell>
          <cell r="C8527" t="str">
            <v>ABARROTES BEBIBLES</v>
          </cell>
          <cell r="D8527">
            <v>15.12</v>
          </cell>
          <cell r="E8527" t="str">
            <v>Flujo Continuo</v>
          </cell>
        </row>
        <row r="8528">
          <cell r="A8528">
            <v>997984</v>
          </cell>
          <cell r="B8528" t="str">
            <v>VINO JUVE&amp;CAMPS 822 750ML</v>
          </cell>
          <cell r="C8528" t="str">
            <v>ABARROTES BEBIBLES</v>
          </cell>
          <cell r="D8528">
            <v>74.040000000000006</v>
          </cell>
          <cell r="E8528" t="str">
            <v>Almacenado</v>
          </cell>
        </row>
        <row r="8529">
          <cell r="A8529">
            <v>991453</v>
          </cell>
          <cell r="B8529" t="str">
            <v>KINGMAX CASTAÑA AGUA 567G</v>
          </cell>
          <cell r="C8529" t="str">
            <v>ABARROTES COMESTIBLES</v>
          </cell>
          <cell r="D8529">
            <v>6.71</v>
          </cell>
          <cell r="E8529" t="str">
            <v>Almacenado</v>
          </cell>
        </row>
        <row r="8530">
          <cell r="A8530">
            <v>991454</v>
          </cell>
          <cell r="B8530" t="str">
            <v>KINGMAX LONGAN EN CONSERVA 567G</v>
          </cell>
          <cell r="C8530" t="str">
            <v>ABARROTES COMESTIBLES</v>
          </cell>
          <cell r="D8530">
            <v>10.029999999999999</v>
          </cell>
          <cell r="E8530" t="str">
            <v>Almacenado</v>
          </cell>
        </row>
        <row r="8531">
          <cell r="A8531">
            <v>1009407</v>
          </cell>
          <cell r="B8531" t="str">
            <v>CERVEZA TRES CRUCES LAG PACK 12 LT 310ML</v>
          </cell>
          <cell r="C8531" t="str">
            <v>ABARROTES BEBIBLES</v>
          </cell>
          <cell r="D8531">
            <v>28.81</v>
          </cell>
          <cell r="E8531" t="str">
            <v>Flujo Continuo</v>
          </cell>
        </row>
        <row r="8532">
          <cell r="A8532">
            <v>1009409</v>
          </cell>
          <cell r="B8532" t="str">
            <v>CERVEZA TRES CRUCES LIGH PACK 6 LT 310ML</v>
          </cell>
          <cell r="C8532" t="str">
            <v>ABARROTES BEBIBLES</v>
          </cell>
          <cell r="D8532">
            <v>15.12</v>
          </cell>
          <cell r="E8532" t="str">
            <v>Flujo Continuo</v>
          </cell>
        </row>
        <row r="8533">
          <cell r="A8533">
            <v>1009410</v>
          </cell>
          <cell r="B8533" t="str">
            <v>CERVEZA TRES CRUCES LIGH PACK 12 LT310ML</v>
          </cell>
          <cell r="C8533" t="str">
            <v>ABARROTES BEBIBLES</v>
          </cell>
          <cell r="D8533">
            <v>28.81</v>
          </cell>
          <cell r="E8533" t="str">
            <v>Flujo Continuo</v>
          </cell>
        </row>
        <row r="8534">
          <cell r="A8534">
            <v>1009412</v>
          </cell>
          <cell r="B8534" t="str">
            <v>CERVEZA TRES CRUCES PUMPUM PK 6 LT 310ML</v>
          </cell>
          <cell r="C8534" t="str">
            <v>ABARROTES BEBIBLES</v>
          </cell>
          <cell r="D8534">
            <v>15.12</v>
          </cell>
          <cell r="E8534" t="str">
            <v>Flujo Continuo</v>
          </cell>
        </row>
        <row r="8535">
          <cell r="A8535">
            <v>1009422</v>
          </cell>
          <cell r="B8535" t="str">
            <v>PASTILLA PARA INODORO HOME CARE 1UND</v>
          </cell>
          <cell r="C8535" t="str">
            <v>ABARROTES NO COMESTIBLES</v>
          </cell>
          <cell r="D8535">
            <v>2.85</v>
          </cell>
          <cell r="E8535" t="str">
            <v>Flujo Continuo</v>
          </cell>
        </row>
        <row r="8536">
          <cell r="A8536">
            <v>1009423</v>
          </cell>
          <cell r="B8536" t="str">
            <v>PASTILLA PARA INODORO HOME CARE 2UND</v>
          </cell>
          <cell r="C8536" t="str">
            <v>ABARROTES NO COMESTIBLES</v>
          </cell>
          <cell r="D8536">
            <v>5.39</v>
          </cell>
          <cell r="E8536" t="str">
            <v>Flujo Continuo</v>
          </cell>
        </row>
        <row r="8537">
          <cell r="A8537">
            <v>1009424</v>
          </cell>
          <cell r="B8537" t="str">
            <v>VINO SILK &amp; SPICE RED BLEND 750ML</v>
          </cell>
          <cell r="C8537" t="str">
            <v>ABARROTES BEBIBLES</v>
          </cell>
          <cell r="D8537">
            <v>45.42</v>
          </cell>
          <cell r="E8537" t="str">
            <v>Flujo Continuo</v>
          </cell>
        </row>
        <row r="8538">
          <cell r="A8538">
            <v>1009425</v>
          </cell>
          <cell r="B8538" t="str">
            <v>VINO SILK &amp;  SPICE WHITE BLEND 750ML</v>
          </cell>
          <cell r="C8538" t="str">
            <v>ABARROTES BEBIBLES</v>
          </cell>
          <cell r="D8538">
            <v>45.42</v>
          </cell>
          <cell r="E8538" t="str">
            <v>Flujo Continuo</v>
          </cell>
        </row>
        <row r="8539">
          <cell r="A8539">
            <v>1009426</v>
          </cell>
          <cell r="B8539" t="str">
            <v>VINO SILK &amp; SPICE SILK ROUTE 750ML</v>
          </cell>
          <cell r="C8539" t="str">
            <v>ABARROTES BEBIBLES</v>
          </cell>
          <cell r="D8539">
            <v>45.42</v>
          </cell>
          <cell r="E8539" t="str">
            <v>Flujo Continuo</v>
          </cell>
        </row>
        <row r="8540">
          <cell r="A8540">
            <v>1009427</v>
          </cell>
          <cell r="B8540" t="str">
            <v>VINO SILK &amp;  SPICE SPICE ROAD 750ML</v>
          </cell>
          <cell r="C8540" t="str">
            <v>ABARROTES BEBIBLES</v>
          </cell>
          <cell r="D8540">
            <v>45.42</v>
          </cell>
          <cell r="E8540" t="str">
            <v>Flujo Continuo</v>
          </cell>
        </row>
        <row r="8541">
          <cell r="A8541">
            <v>1009726</v>
          </cell>
          <cell r="B8541" t="str">
            <v>SNACK RICE PUFF BABY MUM MUM FRE&amp;ARA 50G</v>
          </cell>
          <cell r="C8541" t="str">
            <v>ABARROTES COMESTIBLES</v>
          </cell>
          <cell r="D8541">
            <v>9</v>
          </cell>
          <cell r="E8541" t="str">
            <v>Flujo Continuo</v>
          </cell>
        </row>
        <row r="8542">
          <cell r="A8542">
            <v>1009727</v>
          </cell>
          <cell r="B8542" t="str">
            <v>SNACK RICE PUFF BABY MUM MUM MAN&amp;PLA 50G</v>
          </cell>
          <cell r="C8542" t="str">
            <v>ABARROTES COMESTIBLES</v>
          </cell>
          <cell r="D8542">
            <v>9</v>
          </cell>
          <cell r="E8542" t="str">
            <v>Flujo Continuo</v>
          </cell>
        </row>
        <row r="8543">
          <cell r="A8543">
            <v>1009728</v>
          </cell>
          <cell r="B8543" t="str">
            <v>XTREME PIEL SENSIBLE HOMBRE X3</v>
          </cell>
          <cell r="C8543" t="str">
            <v>ABARROTES NO COMESTIBLES</v>
          </cell>
          <cell r="D8543">
            <v>9.4499999999999993</v>
          </cell>
          <cell r="E8543" t="str">
            <v>Flujo Continuo</v>
          </cell>
        </row>
        <row r="8544">
          <cell r="A8544">
            <v>1009729</v>
          </cell>
          <cell r="B8544" t="str">
            <v>CICATRICURE PORCELANA GEL ANTIMANCHA 50G</v>
          </cell>
          <cell r="C8544" t="str">
            <v>ABARROTES NO COMESTIBLES</v>
          </cell>
          <cell r="D8544">
            <v>65.52</v>
          </cell>
          <cell r="E8544" t="str">
            <v>Flujo Continuo</v>
          </cell>
        </row>
        <row r="8545">
          <cell r="A8545">
            <v>998011</v>
          </cell>
          <cell r="B8545" t="str">
            <v>VINO VENTISQUERO RESERVA RED BLEND 750ML</v>
          </cell>
          <cell r="C8545" t="str">
            <v>ABARROTES BEBIBLES</v>
          </cell>
          <cell r="D8545">
            <v>38.21</v>
          </cell>
          <cell r="E8545" t="str">
            <v>Almacenado</v>
          </cell>
        </row>
        <row r="8546">
          <cell r="A8546">
            <v>1009730</v>
          </cell>
          <cell r="B8546" t="str">
            <v>SUPER STAY VINYL INK PUNCHY</v>
          </cell>
          <cell r="C8546" t="str">
            <v>ABARROTES NO COMESTIBLES</v>
          </cell>
          <cell r="D8546">
            <v>40.24</v>
          </cell>
          <cell r="E8546" t="str">
            <v>Flujo Continuo</v>
          </cell>
        </row>
        <row r="8547">
          <cell r="A8547">
            <v>1009731</v>
          </cell>
          <cell r="B8547" t="str">
            <v>SUPER STAY VINYL INK PEPPY</v>
          </cell>
          <cell r="C8547" t="str">
            <v>ABARROTES NO COMESTIBLES</v>
          </cell>
          <cell r="D8547">
            <v>40.24</v>
          </cell>
          <cell r="E8547" t="str">
            <v>Flujo Continuo</v>
          </cell>
        </row>
        <row r="8548">
          <cell r="A8548">
            <v>1009732</v>
          </cell>
          <cell r="B8548" t="str">
            <v>SUPER STAY VINYL INK CHARMED</v>
          </cell>
          <cell r="C8548" t="str">
            <v>ABARROTES NO COMESTIBLES</v>
          </cell>
          <cell r="D8548">
            <v>40.24</v>
          </cell>
          <cell r="E8548" t="str">
            <v>Flujo Continuo</v>
          </cell>
        </row>
        <row r="8549">
          <cell r="A8549">
            <v>1009733</v>
          </cell>
          <cell r="B8549" t="str">
            <v>SUPER STAY VINYL INK CAPTIVATED</v>
          </cell>
          <cell r="C8549" t="str">
            <v>ABARROTES NO COMESTIBLES</v>
          </cell>
          <cell r="D8549">
            <v>40.24</v>
          </cell>
          <cell r="E8549" t="str">
            <v>Flujo Continuo</v>
          </cell>
        </row>
        <row r="8550">
          <cell r="A8550">
            <v>1009734</v>
          </cell>
          <cell r="B8550" t="str">
            <v>SUPER STAY VINYL INK FEARLESS</v>
          </cell>
          <cell r="C8550" t="str">
            <v>ABARROTES NO COMESTIBLES</v>
          </cell>
          <cell r="D8550">
            <v>40.24</v>
          </cell>
          <cell r="E8550" t="str">
            <v>Flujo Continuo</v>
          </cell>
        </row>
        <row r="8551">
          <cell r="A8551">
            <v>1009740</v>
          </cell>
          <cell r="B8551" t="str">
            <v>TIO NACHO SHAMPOO ANTICANAS HENNA 950 ML</v>
          </cell>
          <cell r="C8551" t="str">
            <v>ABARROTES NO COMESTIBLES</v>
          </cell>
          <cell r="D8551">
            <v>27.62</v>
          </cell>
          <cell r="E8551" t="str">
            <v>Flujo Continuo</v>
          </cell>
        </row>
        <row r="8552">
          <cell r="A8552">
            <v>1009782</v>
          </cell>
          <cell r="B8552" t="str">
            <v>TEATRICAL CREMA ACLARADOR FACIAL 75 ML</v>
          </cell>
          <cell r="C8552" t="str">
            <v>ABARROTES NO COMESTIBLES</v>
          </cell>
          <cell r="D8552">
            <v>21.79</v>
          </cell>
          <cell r="E8552" t="str">
            <v>Flujo Continuo</v>
          </cell>
        </row>
        <row r="8553">
          <cell r="A8553">
            <v>1009783</v>
          </cell>
          <cell r="B8553" t="str">
            <v>ELVIVE ANTI-CAIDA SHAMPOO 370ML</v>
          </cell>
          <cell r="C8553" t="str">
            <v>ABARROTES NO COMESTIBLES</v>
          </cell>
          <cell r="D8553">
            <v>15.61</v>
          </cell>
          <cell r="E8553" t="str">
            <v>Flujo Continuo</v>
          </cell>
        </row>
        <row r="8554">
          <cell r="A8554">
            <v>1009784</v>
          </cell>
          <cell r="B8554" t="str">
            <v>ELVIVE ANTI-CAIDA SHAMPOO 680ML</v>
          </cell>
          <cell r="C8554" t="str">
            <v>ABARROTES NO COMESTIBLES</v>
          </cell>
          <cell r="D8554">
            <v>23.89</v>
          </cell>
          <cell r="E8554" t="str">
            <v>Flujo Continuo</v>
          </cell>
        </row>
        <row r="8555">
          <cell r="A8555">
            <v>1009786</v>
          </cell>
          <cell r="B8555" t="str">
            <v>ELVIVE ANTI-CAIDA ACO 680ML</v>
          </cell>
          <cell r="C8555" t="str">
            <v>ABARROTES NO COMESTIBLES</v>
          </cell>
          <cell r="D8555">
            <v>23.89</v>
          </cell>
          <cell r="E8555" t="str">
            <v>Flujo Continuo</v>
          </cell>
        </row>
        <row r="8556">
          <cell r="A8556">
            <v>1009787</v>
          </cell>
          <cell r="B8556" t="str">
            <v>ELVIVE ANTI-CAIDA CTT 300</v>
          </cell>
          <cell r="C8556" t="str">
            <v>ABARROTES NO COMESTIBLES</v>
          </cell>
          <cell r="D8556">
            <v>15.61</v>
          </cell>
          <cell r="E8556" t="str">
            <v>Flujo Continuo</v>
          </cell>
        </row>
        <row r="8557">
          <cell r="A8557">
            <v>1009788</v>
          </cell>
          <cell r="B8557" t="str">
            <v>ELV ANTI-CAIDA LEAVELN CPP300ML</v>
          </cell>
          <cell r="C8557" t="str">
            <v>ABARROTES NO COMESTIBLES</v>
          </cell>
          <cell r="D8557">
            <v>15.61</v>
          </cell>
          <cell r="E8557" t="str">
            <v>Flujo Continuo</v>
          </cell>
        </row>
        <row r="8558">
          <cell r="A8558">
            <v>1009789</v>
          </cell>
          <cell r="B8558" t="str">
            <v>ELVIVE ANTI-CAIDA SERUM 1.5% AMINEXIL</v>
          </cell>
          <cell r="C8558" t="str">
            <v>ABARROTES NO COMESTIBLES</v>
          </cell>
          <cell r="D8558">
            <v>29.81</v>
          </cell>
          <cell r="E8558" t="str">
            <v>Flujo Continuo</v>
          </cell>
        </row>
        <row r="8559">
          <cell r="A8559">
            <v>1009790</v>
          </cell>
          <cell r="B8559" t="str">
            <v>SERUM NOCHE EXPRESS ACLARA</v>
          </cell>
          <cell r="C8559" t="str">
            <v>ABARROTES NO COMESTIBLES</v>
          </cell>
          <cell r="D8559">
            <v>47.4</v>
          </cell>
          <cell r="E8559" t="str">
            <v>Flujo Continuo</v>
          </cell>
        </row>
        <row r="8560">
          <cell r="A8560">
            <v>1009791</v>
          </cell>
          <cell r="B8560" t="str">
            <v>GEL TRANSPARENTE EXPRESS ACLARA</v>
          </cell>
          <cell r="C8560" t="str">
            <v>ABARROTES NO COMESTIBLES</v>
          </cell>
          <cell r="D8560">
            <v>22.25</v>
          </cell>
          <cell r="E8560" t="str">
            <v>Flujo Continuo</v>
          </cell>
        </row>
        <row r="8561">
          <cell r="A8561">
            <v>1009792</v>
          </cell>
          <cell r="B8561" t="str">
            <v>RVT PRO-RETINOL CLEANSER 150ML</v>
          </cell>
          <cell r="C8561" t="str">
            <v>ABARROTES NO COMESTIBLES</v>
          </cell>
          <cell r="D8561">
            <v>23.67</v>
          </cell>
          <cell r="E8561" t="str">
            <v>Flujo Continuo</v>
          </cell>
        </row>
        <row r="8562">
          <cell r="A8562">
            <v>1009793</v>
          </cell>
          <cell r="B8562" t="str">
            <v>RVT RETINOL DAY CREAM 50ML</v>
          </cell>
          <cell r="C8562" t="str">
            <v>ABARROTES NO COMESTIBLES</v>
          </cell>
          <cell r="D8562">
            <v>56.89</v>
          </cell>
          <cell r="E8562" t="str">
            <v>Flujo Continuo</v>
          </cell>
        </row>
        <row r="8563">
          <cell r="A8563">
            <v>1010794</v>
          </cell>
          <cell r="B8563" t="str">
            <v>SIMILAC 3 KID X 1.4 KG</v>
          </cell>
          <cell r="C8563" t="str">
            <v>ABARROTES COMESTIBLES</v>
          </cell>
          <cell r="D8563">
            <v>100.67</v>
          </cell>
          <cell r="E8563" t="str">
            <v>Flujo Continuo</v>
          </cell>
        </row>
        <row r="8564">
          <cell r="A8564">
            <v>1010796</v>
          </cell>
          <cell r="B8564" t="str">
            <v>CAFE MOLIDO PACHAMAMA BRITT 250GR</v>
          </cell>
          <cell r="C8564" t="str">
            <v>ABARROTES COMESTIBLES</v>
          </cell>
          <cell r="D8564">
            <v>23.67</v>
          </cell>
          <cell r="E8564" t="str">
            <v>Flujo Continuo</v>
          </cell>
        </row>
        <row r="8565">
          <cell r="A8565">
            <v>1010797</v>
          </cell>
          <cell r="B8565" t="str">
            <v>CAFE MOLIDO VALLE SAGRADO BRITT 250GR</v>
          </cell>
          <cell r="C8565" t="str">
            <v>ABARROTES COMESTIBLES</v>
          </cell>
          <cell r="D8565">
            <v>23.67</v>
          </cell>
          <cell r="E8565" t="str">
            <v>Flujo Continuo</v>
          </cell>
        </row>
        <row r="8566">
          <cell r="A8566">
            <v>1010798</v>
          </cell>
          <cell r="B8566" t="str">
            <v>CAFE MOLIDO CUMB SAGRADA BRITT 250GR</v>
          </cell>
          <cell r="C8566" t="str">
            <v>ABARROTES COMESTIBLES</v>
          </cell>
          <cell r="D8566">
            <v>23.67</v>
          </cell>
          <cell r="E8566" t="str">
            <v>Flujo Continuo</v>
          </cell>
        </row>
        <row r="8567">
          <cell r="A8567">
            <v>1010799</v>
          </cell>
          <cell r="B8567" t="str">
            <v>CAFÉ MOLIDO TUES OSCURO LEYENDA 250GR</v>
          </cell>
          <cell r="C8567" t="str">
            <v>ABARROTES COMESTIBLES</v>
          </cell>
          <cell r="D8567">
            <v>10.4</v>
          </cell>
          <cell r="E8567" t="str">
            <v>Flujo Continuo</v>
          </cell>
        </row>
        <row r="8568">
          <cell r="A8568">
            <v>1011359</v>
          </cell>
          <cell r="B8568" t="str">
            <v>RON TANDUAY DARK BOT 750ML</v>
          </cell>
          <cell r="C8568" t="str">
            <v>ABARROTES BEBIBLES</v>
          </cell>
          <cell r="D8568">
            <v>29.75</v>
          </cell>
          <cell r="E8568" t="str">
            <v>Flujo Continuo</v>
          </cell>
        </row>
        <row r="8569">
          <cell r="A8569">
            <v>1011360</v>
          </cell>
          <cell r="B8569" t="str">
            <v>RON TANDUAY WHITE BOT 750ML</v>
          </cell>
          <cell r="C8569" t="str">
            <v>ABARROTES BEBIBLES</v>
          </cell>
          <cell r="D8569">
            <v>29.75</v>
          </cell>
          <cell r="E8569" t="str">
            <v>Flujo Continuo</v>
          </cell>
        </row>
        <row r="8570">
          <cell r="A8570">
            <v>1011361</v>
          </cell>
          <cell r="B8570" t="str">
            <v>RON TANDUAY SILVER ASIAN BOT 750ML</v>
          </cell>
          <cell r="C8570" t="str">
            <v>ABARROTES BEBIBLES</v>
          </cell>
          <cell r="D8570">
            <v>60.01</v>
          </cell>
          <cell r="E8570" t="str">
            <v>Flujo Continuo</v>
          </cell>
        </row>
        <row r="8571">
          <cell r="A8571">
            <v>1011362</v>
          </cell>
          <cell r="B8571" t="str">
            <v>RON TANDUAY GOLD ASIAN BOT 750ML</v>
          </cell>
          <cell r="C8571" t="str">
            <v>ABARROTES BEBIBLES</v>
          </cell>
          <cell r="D8571">
            <v>60.01</v>
          </cell>
          <cell r="E8571" t="str">
            <v>Flujo Continuo</v>
          </cell>
        </row>
        <row r="8572">
          <cell r="A8572">
            <v>1011363</v>
          </cell>
          <cell r="B8572" t="str">
            <v>RON TANDUAY DOUBLE BOT 750ML</v>
          </cell>
          <cell r="C8572" t="str">
            <v>ABARROTES BEBIBLES</v>
          </cell>
          <cell r="D8572">
            <v>125.55</v>
          </cell>
          <cell r="E8572" t="str">
            <v>Flujo Continuo</v>
          </cell>
        </row>
        <row r="8573">
          <cell r="A8573">
            <v>1011389</v>
          </cell>
          <cell r="B8573" t="str">
            <v>LIMP VIDRIOS LAVANDA C/GAT X650ML HC</v>
          </cell>
          <cell r="C8573" t="str">
            <v>ABARROTES NO COMESTIBLES</v>
          </cell>
          <cell r="D8573">
            <v>3.73</v>
          </cell>
          <cell r="E8573" t="str">
            <v>Flujo Continuo</v>
          </cell>
        </row>
        <row r="8574">
          <cell r="A8574">
            <v>1011390</v>
          </cell>
          <cell r="B8574" t="str">
            <v>LAVAVAJILLA LIQ LIMON 4L HOME CARE</v>
          </cell>
          <cell r="C8574" t="str">
            <v>ABARROTES NO COMESTIBLES</v>
          </cell>
          <cell r="D8574">
            <v>11.39</v>
          </cell>
          <cell r="E8574" t="str">
            <v>Flujo Continuo</v>
          </cell>
        </row>
        <row r="8575">
          <cell r="A8575">
            <v>1011391</v>
          </cell>
          <cell r="B8575" t="str">
            <v>LAVAVAJILLA LIQ LIMON 500ML HOME CARE</v>
          </cell>
          <cell r="C8575" t="str">
            <v>ABARROTES NO COMESTIBLES</v>
          </cell>
          <cell r="D8575">
            <v>2.66</v>
          </cell>
          <cell r="E8575" t="str">
            <v>Flujo Continuo</v>
          </cell>
        </row>
        <row r="8576">
          <cell r="A8576">
            <v>1011392</v>
          </cell>
          <cell r="B8576" t="str">
            <v>LAVAVAJILLA LIQ NEU 500ML HOME CARE</v>
          </cell>
          <cell r="C8576" t="str">
            <v>ABARROTES NO COMESTIBLES</v>
          </cell>
          <cell r="D8576">
            <v>2.66</v>
          </cell>
          <cell r="E8576" t="str">
            <v>Flujo Continuo</v>
          </cell>
        </row>
        <row r="8577">
          <cell r="A8577">
            <v>1011393</v>
          </cell>
          <cell r="B8577" t="str">
            <v>LAVAVAJILLA LIQ LIMON 900ML HOME CARE</v>
          </cell>
          <cell r="C8577" t="str">
            <v>ABARROTES NO COMESTIBLES</v>
          </cell>
          <cell r="D8577">
            <v>3.65</v>
          </cell>
          <cell r="E8577" t="str">
            <v>Flujo Continuo</v>
          </cell>
        </row>
        <row r="8578">
          <cell r="A8578">
            <v>1011394</v>
          </cell>
          <cell r="B8578" t="str">
            <v>LAVAVAJILLA LIQ NEU 900ML HOME CARE</v>
          </cell>
          <cell r="C8578" t="str">
            <v>ABARROTES NO COMESTIBLES</v>
          </cell>
          <cell r="D8578">
            <v>3.65</v>
          </cell>
          <cell r="E8578" t="str">
            <v>Flujo Continuo</v>
          </cell>
        </row>
        <row r="8579">
          <cell r="A8579">
            <v>1011399</v>
          </cell>
          <cell r="B8579" t="str">
            <v>SUAVIZANTE HOME CARE X3L FLORAL</v>
          </cell>
          <cell r="C8579" t="str">
            <v>ABARROTES NO COMESTIBLES</v>
          </cell>
          <cell r="D8579">
            <v>9.4</v>
          </cell>
          <cell r="E8579" t="str">
            <v>Flujo Continuo</v>
          </cell>
        </row>
        <row r="8580">
          <cell r="A8580">
            <v>1011400</v>
          </cell>
          <cell r="B8580" t="str">
            <v>SUAVIZANTE HOME CARE X3L LAVANDA</v>
          </cell>
          <cell r="C8580" t="str">
            <v>ABARROTES NO COMESTIBLES</v>
          </cell>
          <cell r="D8580">
            <v>9.4</v>
          </cell>
          <cell r="E8580" t="str">
            <v>Flujo Continuo</v>
          </cell>
        </row>
        <row r="8581">
          <cell r="A8581">
            <v>1011404</v>
          </cell>
          <cell r="B8581" t="str">
            <v>SNACK BEBE QFOODS QUINUA Y CAMOTE X25GR</v>
          </cell>
          <cell r="C8581" t="str">
            <v>ABARROTES COMESTIBLES</v>
          </cell>
          <cell r="D8581">
            <v>2.0299999999999998</v>
          </cell>
          <cell r="E8581" t="str">
            <v>Flujo Continuo</v>
          </cell>
        </row>
        <row r="8582">
          <cell r="A8582">
            <v>1011405</v>
          </cell>
          <cell r="B8582" t="str">
            <v>SNACK BEBE QFOODS QUINUA Y PLATANO X25GR</v>
          </cell>
          <cell r="C8582" t="str">
            <v>ABARROTES COMESTIBLES</v>
          </cell>
          <cell r="D8582">
            <v>2.0299999999999998</v>
          </cell>
          <cell r="E8582" t="str">
            <v>Flujo Continuo</v>
          </cell>
        </row>
        <row r="8583">
          <cell r="A8583">
            <v>1011406</v>
          </cell>
          <cell r="B8583" t="str">
            <v>MIX BARRAS SIETE DRAGONES 5 UN</v>
          </cell>
          <cell r="C8583" t="str">
            <v>ABARROTES COMESTIBLES</v>
          </cell>
          <cell r="D8583">
            <v>11.8</v>
          </cell>
          <cell r="E8583" t="str">
            <v>Flujo Continuo</v>
          </cell>
        </row>
        <row r="8584">
          <cell r="A8584">
            <v>1011415</v>
          </cell>
          <cell r="B8584" t="str">
            <v>GOMAS MOGUL OSO EXTREME X 55GR</v>
          </cell>
          <cell r="C8584" t="str">
            <v>ABARROTES COMESTIBLES</v>
          </cell>
          <cell r="D8584">
            <v>1.38</v>
          </cell>
          <cell r="E8584" t="str">
            <v>Flujo Continuo</v>
          </cell>
        </row>
        <row r="8585">
          <cell r="A8585">
            <v>1011416</v>
          </cell>
          <cell r="B8585" t="str">
            <v>GOMAS MOGUL SANDÍA EXTREME X 50GR</v>
          </cell>
          <cell r="C8585" t="str">
            <v>ABARROTES COMESTIBLES</v>
          </cell>
          <cell r="D8585">
            <v>1.38</v>
          </cell>
          <cell r="E8585" t="str">
            <v>Flujo Continuo</v>
          </cell>
        </row>
        <row r="8586">
          <cell r="A8586">
            <v>1011417</v>
          </cell>
          <cell r="B8586" t="str">
            <v>CARAMELOS MASTICABLES SURTI MOGUL X 400G</v>
          </cell>
          <cell r="C8586" t="str">
            <v>ABARROTES COMESTIBLES</v>
          </cell>
          <cell r="D8586">
            <v>7.71</v>
          </cell>
          <cell r="E8586" t="str">
            <v>Flujo Continuo</v>
          </cell>
        </row>
        <row r="8587">
          <cell r="A8587">
            <v>1011418</v>
          </cell>
          <cell r="B8587" t="str">
            <v>CARAMELOS ARCOR BOLSÓN SURTIDO X 1KG</v>
          </cell>
          <cell r="C8587" t="str">
            <v>ABARROTES COMESTIBLES</v>
          </cell>
          <cell r="D8587">
            <v>11.81</v>
          </cell>
          <cell r="E8587" t="str">
            <v>Flujo Continuo</v>
          </cell>
        </row>
        <row r="8588">
          <cell r="A8588">
            <v>1011419</v>
          </cell>
          <cell r="B8588" t="str">
            <v>CHOCOLATE SAPITO PINTALENGUA BOLSA 270G</v>
          </cell>
          <cell r="C8588" t="str">
            <v>ABARROTES COMESTIBLES</v>
          </cell>
          <cell r="D8588">
            <v>10.38</v>
          </cell>
          <cell r="E8588" t="str">
            <v>Flujo Continuo</v>
          </cell>
        </row>
        <row r="8589">
          <cell r="A8589">
            <v>1011420</v>
          </cell>
          <cell r="B8589" t="str">
            <v>CHOCOLATE SAPITO FRESA BOLSA 270G</v>
          </cell>
          <cell r="C8589" t="str">
            <v>ABARROTES COMESTIBLES</v>
          </cell>
          <cell r="D8589">
            <v>10.38</v>
          </cell>
          <cell r="E8589" t="str">
            <v>Flujo Continuo</v>
          </cell>
        </row>
        <row r="8590">
          <cell r="A8590">
            <v>1011441</v>
          </cell>
          <cell r="B8590" t="str">
            <v>SALLY HANSEN ESMALTE MIRACLE TO TAUPE</v>
          </cell>
          <cell r="C8590" t="str">
            <v>ABARROTES NO COMESTIBLES</v>
          </cell>
          <cell r="D8590">
            <v>23.05</v>
          </cell>
          <cell r="E8590" t="str">
            <v>Flujo Continuo</v>
          </cell>
        </row>
        <row r="8591">
          <cell r="A8591">
            <v>1011442</v>
          </cell>
          <cell r="B8591" t="str">
            <v>SALLY HANSEN ESMALTE MIRACLE APOLLO</v>
          </cell>
          <cell r="C8591" t="str">
            <v>ABARROTES NO COMESTIBLES</v>
          </cell>
          <cell r="D8591">
            <v>23.05</v>
          </cell>
          <cell r="E8591" t="str">
            <v>Flujo Continuo</v>
          </cell>
        </row>
        <row r="8592">
          <cell r="A8592">
            <v>1011443</v>
          </cell>
          <cell r="B8592" t="str">
            <v>SALLY HANSEN ESMALTE MIRACLE ELECTRIC</v>
          </cell>
          <cell r="C8592" t="str">
            <v>ABARROTES NO COMESTIBLES</v>
          </cell>
          <cell r="D8592">
            <v>23.05</v>
          </cell>
          <cell r="E8592" t="str">
            <v>Flujo Continuo</v>
          </cell>
        </row>
        <row r="8593">
          <cell r="A8593">
            <v>1011444</v>
          </cell>
          <cell r="B8593" t="str">
            <v>SALLY HANSEN ESMALTE MIRACLE LOVE ME</v>
          </cell>
          <cell r="C8593" t="str">
            <v>ABARROTES NO COMESTIBLES</v>
          </cell>
          <cell r="D8593">
            <v>23.05</v>
          </cell>
          <cell r="E8593" t="str">
            <v>Flujo Continuo</v>
          </cell>
        </row>
        <row r="8594">
          <cell r="A8594">
            <v>1011445</v>
          </cell>
          <cell r="B8594" t="str">
            <v>SALLY HANSEN ESMALTE MIRACLE REGAL ROSÉ</v>
          </cell>
          <cell r="C8594" t="str">
            <v>ABARROTES NO COMESTIBLES</v>
          </cell>
          <cell r="D8594">
            <v>23.05</v>
          </cell>
          <cell r="E8594" t="str">
            <v>Flujo Continuo</v>
          </cell>
        </row>
        <row r="8595">
          <cell r="A8595">
            <v>1011446</v>
          </cell>
          <cell r="B8595" t="str">
            <v>SALLY HANSEN ESMALTE MIRACLE RHAPSODY</v>
          </cell>
          <cell r="C8595" t="str">
            <v>ABARROTES NO COMESTIBLES</v>
          </cell>
          <cell r="D8595">
            <v>23.05</v>
          </cell>
          <cell r="E8595" t="str">
            <v>Flujo Continuo</v>
          </cell>
        </row>
        <row r="8596">
          <cell r="A8596">
            <v>1011491</v>
          </cell>
          <cell r="B8596" t="str">
            <v>TOALLAS HUMEDAS SPIDERMAN X 25UN</v>
          </cell>
          <cell r="C8596" t="str">
            <v>ABARROTES NO COMESTIBLES</v>
          </cell>
          <cell r="D8596">
            <v>2.31</v>
          </cell>
          <cell r="E8596" t="str">
            <v>Flujo Continuo</v>
          </cell>
        </row>
        <row r="8597">
          <cell r="A8597">
            <v>1011492</v>
          </cell>
          <cell r="B8597" t="str">
            <v>TOALLAS HUMEDAS SPIDERMAN X 100UN</v>
          </cell>
          <cell r="C8597" t="str">
            <v>ABARROTES NO COMESTIBLES</v>
          </cell>
          <cell r="D8597">
            <v>7.65</v>
          </cell>
          <cell r="E8597" t="str">
            <v>Flujo Continuo</v>
          </cell>
        </row>
        <row r="8598">
          <cell r="A8598">
            <v>1011493</v>
          </cell>
          <cell r="B8598" t="str">
            <v>DEPILE FOR MEN BAJO LA DUCHA X200 ML</v>
          </cell>
          <cell r="C8598" t="str">
            <v>ABARROTES NO COMESTIBLES</v>
          </cell>
          <cell r="D8598">
            <v>22.27</v>
          </cell>
          <cell r="E8598" t="str">
            <v>Flujo Continuo</v>
          </cell>
        </row>
        <row r="8599">
          <cell r="A8599">
            <v>1011494</v>
          </cell>
          <cell r="B8599" t="str">
            <v>DEPILE PIEL SENSIBLE FOR MEN X200 ML</v>
          </cell>
          <cell r="C8599" t="str">
            <v>ABARROTES NO COMESTIBLES</v>
          </cell>
          <cell r="D8599">
            <v>20.91</v>
          </cell>
          <cell r="E8599" t="str">
            <v>Flujo Continuo</v>
          </cell>
        </row>
        <row r="8600">
          <cell r="A8600">
            <v>1011539</v>
          </cell>
          <cell r="B8600" t="str">
            <v>BABARIA CREMA FACIAL RETINOL 50ML</v>
          </cell>
          <cell r="C8600" t="str">
            <v>ABARROTES NO COMESTIBLES</v>
          </cell>
          <cell r="D8600">
            <v>19.34</v>
          </cell>
          <cell r="E8600" t="str">
            <v>Flujo Continuo</v>
          </cell>
        </row>
        <row r="8601">
          <cell r="A8601">
            <v>1011540</v>
          </cell>
          <cell r="B8601" t="str">
            <v>BABARIA SERUM FACIAL BOTOX 30ML</v>
          </cell>
          <cell r="C8601" t="str">
            <v>ABARROTES NO COMESTIBLES</v>
          </cell>
          <cell r="D8601">
            <v>24.86</v>
          </cell>
          <cell r="E8601" t="str">
            <v>Flujo Continuo</v>
          </cell>
        </row>
        <row r="8602">
          <cell r="A8602">
            <v>1011606</v>
          </cell>
          <cell r="B8602" t="str">
            <v>MIEL DE ABEJA  X 250 G</v>
          </cell>
          <cell r="C8602" t="str">
            <v>PRODUCCION Y ELABORADOS</v>
          </cell>
          <cell r="D8602">
            <v>8.0299999999999994</v>
          </cell>
          <cell r="E8602" t="str">
            <v>Flujo Continuo</v>
          </cell>
        </row>
        <row r="8603">
          <cell r="A8603">
            <v>1012167</v>
          </cell>
          <cell r="B8603" t="str">
            <v>SNACK ALCACHOFA MARINADA CASA VERDE X45G</v>
          </cell>
          <cell r="C8603" t="str">
            <v>ABARROTES COMESTIBLES</v>
          </cell>
          <cell r="D8603">
            <v>2.08</v>
          </cell>
          <cell r="E8603" t="str">
            <v>Flujo Continuo</v>
          </cell>
        </row>
        <row r="8604">
          <cell r="A8604">
            <v>1012168</v>
          </cell>
          <cell r="B8604" t="str">
            <v>SNACK ESPÁRRAGO VERDE CASA VERDE X38G</v>
          </cell>
          <cell r="C8604" t="str">
            <v>ABARROTES COMESTIBLES</v>
          </cell>
          <cell r="D8604">
            <v>2.08</v>
          </cell>
          <cell r="E8604" t="str">
            <v>Flujo Continuo</v>
          </cell>
        </row>
        <row r="8605">
          <cell r="A8605">
            <v>1012174</v>
          </cell>
          <cell r="B8605" t="str">
            <v>AC COCO ORG. VIRGEN PERUVIAN HEALTH 1LT</v>
          </cell>
          <cell r="C8605" t="str">
            <v>ABARROTES COMESTIBLES</v>
          </cell>
          <cell r="D8605">
            <v>43.22</v>
          </cell>
          <cell r="E8605" t="str">
            <v>Flujo Continuo</v>
          </cell>
        </row>
        <row r="8606">
          <cell r="A8606">
            <v>1012180</v>
          </cell>
          <cell r="B8606" t="str">
            <v>SF VIT C SKIN RENEW CLEANSING OIL 200ML</v>
          </cell>
          <cell r="C8606" t="str">
            <v>ABARROTES NO COMESTIBLES</v>
          </cell>
          <cell r="D8606">
            <v>41.47</v>
          </cell>
          <cell r="E8606" t="str">
            <v>Flujo Continuo</v>
          </cell>
        </row>
        <row r="8607">
          <cell r="A8607">
            <v>1012181</v>
          </cell>
          <cell r="B8607" t="str">
            <v>SF VIT C GLOW BOOST SKIN SERUM 30ML</v>
          </cell>
          <cell r="C8607" t="str">
            <v>ABARROTES NO COMESTIBLES</v>
          </cell>
          <cell r="D8607">
            <v>41.47</v>
          </cell>
          <cell r="E8607" t="str">
            <v>Flujo Continuo</v>
          </cell>
        </row>
        <row r="8608">
          <cell r="A8608">
            <v>1012182</v>
          </cell>
          <cell r="B8608" t="str">
            <v>SF VIT C DAILY MICRO POLISH WASH 125ML</v>
          </cell>
          <cell r="C8608" t="str">
            <v>ABARROTES NO COMESTIBLES</v>
          </cell>
          <cell r="D8608">
            <v>29.6</v>
          </cell>
          <cell r="E8608" t="str">
            <v>Flujo Continuo</v>
          </cell>
        </row>
        <row r="8609">
          <cell r="A8609">
            <v>1012183</v>
          </cell>
          <cell r="B8609" t="str">
            <v>VINAGRE DE ARROZ ANDREA MILANO 500ML</v>
          </cell>
          <cell r="C8609" t="str">
            <v>ABARROTES COMESTIBLES</v>
          </cell>
          <cell r="D8609">
            <v>11.8</v>
          </cell>
          <cell r="E8609" t="str">
            <v>Flujo Continuo</v>
          </cell>
        </row>
        <row r="8610">
          <cell r="A8610">
            <v>1012184</v>
          </cell>
          <cell r="B8610" t="str">
            <v>VINAGRE DE JEREZ ANDREA MILANO 500ML</v>
          </cell>
          <cell r="C8610" t="str">
            <v>ABARROTES COMESTIBLES</v>
          </cell>
          <cell r="D8610">
            <v>17.399999999999999</v>
          </cell>
          <cell r="E8610" t="str">
            <v>Flujo Continuo</v>
          </cell>
        </row>
        <row r="8611">
          <cell r="A8611">
            <v>1012199</v>
          </cell>
          <cell r="B8611" t="str">
            <v>KT POST ALISADO BRAS SHAMPOO X 355ML</v>
          </cell>
          <cell r="C8611" t="str">
            <v>ABARROTES NO COMESTIBLES</v>
          </cell>
          <cell r="D8611">
            <v>14.9</v>
          </cell>
          <cell r="E8611" t="str">
            <v>Flujo Continuo</v>
          </cell>
        </row>
        <row r="8612">
          <cell r="A8612">
            <v>1012200</v>
          </cell>
          <cell r="B8612" t="str">
            <v>KT POST ALISADO BRAS COND X 355ML</v>
          </cell>
          <cell r="C8612" t="str">
            <v>ABARROTES NO COMESTIBLES</v>
          </cell>
          <cell r="D8612">
            <v>14.9</v>
          </cell>
          <cell r="E8612" t="str">
            <v>Flujo Continuo</v>
          </cell>
        </row>
        <row r="8613">
          <cell r="A8613">
            <v>1012201</v>
          </cell>
          <cell r="B8613" t="str">
            <v>KT POST ALISADO BRAS DEEP TREA X300ML</v>
          </cell>
          <cell r="C8613" t="str">
            <v>ABARROTES NO COMESTIBLES</v>
          </cell>
          <cell r="D8613">
            <v>15.96</v>
          </cell>
          <cell r="E8613" t="str">
            <v>Flujo Continuo</v>
          </cell>
        </row>
        <row r="8614">
          <cell r="A8614">
            <v>1012202</v>
          </cell>
          <cell r="B8614" t="str">
            <v>KT ARGAN OLIVE PEPTIDES SHA X 355ML</v>
          </cell>
          <cell r="C8614" t="str">
            <v>ABARROTES NO COMESTIBLES</v>
          </cell>
          <cell r="D8614">
            <v>14.9</v>
          </cell>
          <cell r="E8614" t="str">
            <v>Flujo Continuo</v>
          </cell>
        </row>
        <row r="8615">
          <cell r="A8615">
            <v>1012203</v>
          </cell>
          <cell r="B8615" t="str">
            <v>KT ARGAN OLIVE PEPTIDES COND X 355ML</v>
          </cell>
          <cell r="C8615" t="str">
            <v>ABARROTES NO COMESTIBLES</v>
          </cell>
          <cell r="D8615">
            <v>14.9</v>
          </cell>
          <cell r="E8615" t="str">
            <v>Flujo Continuo</v>
          </cell>
        </row>
        <row r="8616">
          <cell r="A8616">
            <v>1012204</v>
          </cell>
          <cell r="B8616" t="str">
            <v>YAK BETUN LIQUIDO INCOLORO  50 ML</v>
          </cell>
          <cell r="C8616" t="str">
            <v>ABARROTES NO COMESTIBLES</v>
          </cell>
          <cell r="D8616">
            <v>9.66</v>
          </cell>
          <cell r="E8616" t="str">
            <v>Flujo Continuo</v>
          </cell>
        </row>
        <row r="8617">
          <cell r="A8617">
            <v>1012205</v>
          </cell>
          <cell r="B8617" t="str">
            <v>YAK BETUN LIQUIDO NEGRO 50 ML</v>
          </cell>
          <cell r="C8617" t="str">
            <v>ABARROTES NO COMESTIBLES</v>
          </cell>
          <cell r="D8617">
            <v>9.66</v>
          </cell>
          <cell r="E8617" t="str">
            <v>Flujo Continuo</v>
          </cell>
        </row>
        <row r="8618">
          <cell r="A8618">
            <v>1012206</v>
          </cell>
          <cell r="B8618" t="str">
            <v>ALCOHOL MEDICINAL 70° ALKOFARMA X 1L</v>
          </cell>
          <cell r="C8618" t="str">
            <v>ABARROTES NO COMESTIBLES</v>
          </cell>
          <cell r="D8618">
            <v>6.9</v>
          </cell>
          <cell r="E8618" t="str">
            <v>Flujo Continuo</v>
          </cell>
        </row>
        <row r="8619">
          <cell r="A8619">
            <v>1012266</v>
          </cell>
          <cell r="B8619" t="str">
            <v>AC VEGETAL OLIVADO H. ALAMEIN BOT 900ML</v>
          </cell>
          <cell r="C8619" t="str">
            <v>ABARROTES COMESTIBLES</v>
          </cell>
          <cell r="D8619">
            <v>9.85</v>
          </cell>
          <cell r="E8619" t="str">
            <v>Flujo Continuo</v>
          </cell>
        </row>
        <row r="8620">
          <cell r="A8620">
            <v>1012268</v>
          </cell>
          <cell r="B8620" t="str">
            <v>PACK PISCO MULE SUMMER VIÑAS DE ORO</v>
          </cell>
          <cell r="C8620" t="str">
            <v>ABARROTES BEBIBLES</v>
          </cell>
          <cell r="D8620">
            <v>41.6</v>
          </cell>
          <cell r="E8620" t="str">
            <v>Flujo Continuo</v>
          </cell>
        </row>
        <row r="8621">
          <cell r="A8621">
            <v>1012269</v>
          </cell>
          <cell r="B8621" t="str">
            <v>WHISKEY JACK DANIEL'S APPLE 1000ML</v>
          </cell>
          <cell r="C8621" t="str">
            <v>ABARROTES BEBIBLES</v>
          </cell>
          <cell r="D8621">
            <v>104.17</v>
          </cell>
          <cell r="E8621" t="str">
            <v>Flujo Continuo</v>
          </cell>
        </row>
        <row r="8622">
          <cell r="A8622">
            <v>1012270</v>
          </cell>
          <cell r="B8622" t="str">
            <v>WHISKEY JACK DANIEL'S HONEY 1000ML</v>
          </cell>
          <cell r="C8622" t="str">
            <v>ABARROTES BEBIBLES</v>
          </cell>
          <cell r="D8622">
            <v>104.17</v>
          </cell>
          <cell r="E8622" t="str">
            <v>Flujo Continuo</v>
          </cell>
        </row>
        <row r="8623">
          <cell r="A8623">
            <v>1012329</v>
          </cell>
          <cell r="B8623" t="str">
            <v>DIP DE ESPÁRRAGO VERDE 285GR</v>
          </cell>
          <cell r="C8623" t="str">
            <v>ABARROTES COMESTIBLES</v>
          </cell>
          <cell r="D8623">
            <v>6.49</v>
          </cell>
          <cell r="E8623" t="str">
            <v>Flujo Continuo</v>
          </cell>
        </row>
        <row r="8624">
          <cell r="A8624">
            <v>1012330</v>
          </cell>
          <cell r="B8624" t="str">
            <v>DIP CON PALTA CASA VERDE 225GR</v>
          </cell>
          <cell r="C8624" t="str">
            <v>ABARROTES COMESTIBLES</v>
          </cell>
          <cell r="D8624">
            <v>5.87</v>
          </cell>
          <cell r="E8624" t="str">
            <v>Flujo Continuo</v>
          </cell>
        </row>
        <row r="8625">
          <cell r="A8625">
            <v>1012332</v>
          </cell>
          <cell r="B8625" t="str">
            <v>CREMA DE ACEITUNAS VERDES PIKI 400 GR</v>
          </cell>
          <cell r="C8625" t="str">
            <v>ABARROTES COMESTIBLES</v>
          </cell>
          <cell r="D8625">
            <v>14.99</v>
          </cell>
          <cell r="E8625" t="str">
            <v>Flujo Continuo</v>
          </cell>
        </row>
        <row r="8626">
          <cell r="A8626">
            <v>1012333</v>
          </cell>
          <cell r="B8626" t="str">
            <v>MAYONESA DE ACEITE DE OLIVA PIKI 400 GR</v>
          </cell>
          <cell r="C8626" t="str">
            <v>ABARROTES COMESTIBLES</v>
          </cell>
          <cell r="D8626">
            <v>14.99</v>
          </cell>
          <cell r="E8626" t="str">
            <v>Flujo Continuo</v>
          </cell>
        </row>
        <row r="8627">
          <cell r="A8627">
            <v>1012335</v>
          </cell>
          <cell r="B8627" t="str">
            <v>SALSA TÁRTARA PIKI 400 GR</v>
          </cell>
          <cell r="C8627" t="str">
            <v>ABARROTES COMESTIBLES</v>
          </cell>
          <cell r="D8627">
            <v>14.99</v>
          </cell>
          <cell r="E8627" t="str">
            <v>Flujo Continuo</v>
          </cell>
        </row>
        <row r="8628">
          <cell r="A8628">
            <v>1012336</v>
          </cell>
          <cell r="B8628" t="str">
            <v>SALSA AJI AMARILLO CON HUACATAY 400GR</v>
          </cell>
          <cell r="C8628" t="str">
            <v>ABARROTES COMESTIBLES</v>
          </cell>
          <cell r="D8628">
            <v>14.99</v>
          </cell>
          <cell r="E8628" t="str">
            <v>Flujo Continuo</v>
          </cell>
        </row>
        <row r="8629">
          <cell r="A8629">
            <v>1012341</v>
          </cell>
          <cell r="B8629" t="str">
            <v>RTD PORTON PUNCH LATA 355 ML</v>
          </cell>
          <cell r="C8629" t="str">
            <v>ABARROTES BEBIBLES</v>
          </cell>
          <cell r="D8629">
            <v>5.76</v>
          </cell>
          <cell r="E8629" t="str">
            <v>Flujo Continuo</v>
          </cell>
        </row>
        <row r="8630">
          <cell r="A8630">
            <v>1012342</v>
          </cell>
          <cell r="B8630" t="str">
            <v>RTD PORTON MULE LATA 355 ML</v>
          </cell>
          <cell r="C8630" t="str">
            <v>ABARROTES BEBIBLES</v>
          </cell>
          <cell r="D8630">
            <v>5.76</v>
          </cell>
          <cell r="E8630" t="str">
            <v>Flujo Continuo</v>
          </cell>
        </row>
        <row r="8631">
          <cell r="A8631">
            <v>1012407</v>
          </cell>
          <cell r="B8631" t="str">
            <v>CETAPHIL CREMA HIDRATANTE 453G</v>
          </cell>
          <cell r="C8631" t="str">
            <v>ABARROTES NO COMESTIBLES</v>
          </cell>
          <cell r="D8631">
            <v>65.87</v>
          </cell>
          <cell r="E8631" t="str">
            <v>Flujo Continuo</v>
          </cell>
        </row>
        <row r="8632">
          <cell r="A8632">
            <v>1012408</v>
          </cell>
          <cell r="B8632" t="str">
            <v>CETAPHIL PRO AC LIMP ESPUMA 236ML</v>
          </cell>
          <cell r="C8632" t="str">
            <v>ABARROTES NO COMESTIBLES</v>
          </cell>
          <cell r="D8632">
            <v>63.24</v>
          </cell>
          <cell r="E8632" t="str">
            <v>Flujo Continuo</v>
          </cell>
        </row>
        <row r="8633">
          <cell r="A8633">
            <v>1012409</v>
          </cell>
          <cell r="B8633" t="str">
            <v>VITANE SH LISO BRASILERO 400 ML</v>
          </cell>
          <cell r="C8633" t="str">
            <v>ABARROTES NO COMESTIBLES</v>
          </cell>
          <cell r="D8633">
            <v>14.35</v>
          </cell>
          <cell r="E8633" t="str">
            <v>Flujo Continuo</v>
          </cell>
        </row>
        <row r="8634">
          <cell r="A8634">
            <v>1012410</v>
          </cell>
          <cell r="B8634" t="str">
            <v>VITANE AC LISO BRASILERO 400 ML</v>
          </cell>
          <cell r="C8634" t="str">
            <v>ABARROTES NO COMESTIBLES</v>
          </cell>
          <cell r="D8634">
            <v>14.35</v>
          </cell>
          <cell r="E8634" t="str">
            <v>Flujo Continuo</v>
          </cell>
        </row>
        <row r="8635">
          <cell r="A8635">
            <v>1012415</v>
          </cell>
          <cell r="B8635" t="str">
            <v>CETAPHIL LIMPIADOR PIEL GRASO 237ML</v>
          </cell>
          <cell r="C8635" t="str">
            <v>ABARROTES NO COMESTIBLES</v>
          </cell>
          <cell r="D8635">
            <v>47.1</v>
          </cell>
          <cell r="E8635" t="str">
            <v>Flujo Continuo</v>
          </cell>
        </row>
        <row r="8636">
          <cell r="A8636">
            <v>1012416</v>
          </cell>
          <cell r="B8636" t="str">
            <v>CETAPHIL LOCION LIMPIADORA X 473 ML</v>
          </cell>
          <cell r="C8636" t="str">
            <v>ABARROTES NO COMESTIBLES</v>
          </cell>
          <cell r="D8636">
            <v>53.65</v>
          </cell>
          <cell r="E8636" t="str">
            <v>Flujo Continuo</v>
          </cell>
        </row>
        <row r="8637">
          <cell r="A8637">
            <v>1012635</v>
          </cell>
          <cell r="B8637" t="str">
            <v>CARAMELO PERITA ARCOR 350G</v>
          </cell>
          <cell r="C8637" t="str">
            <v>ABARROTES COMESTIBLES</v>
          </cell>
          <cell r="D8637">
            <v>4.1500000000000004</v>
          </cell>
          <cell r="E8637" t="str">
            <v>Flujo Continuo</v>
          </cell>
        </row>
        <row r="8638">
          <cell r="A8638">
            <v>1012636</v>
          </cell>
          <cell r="B8638" t="str">
            <v>BANDITAS PLÁSTICAS X10</v>
          </cell>
          <cell r="C8638" t="str">
            <v>ABARROTES NO COMESTIBLES</v>
          </cell>
          <cell r="D8638">
            <v>5.46</v>
          </cell>
          <cell r="E8638" t="str">
            <v>Flujo Continuo</v>
          </cell>
        </row>
        <row r="8639">
          <cell r="A8639">
            <v>1012814</v>
          </cell>
          <cell r="B8639" t="str">
            <v>VINO NIETO S. PATRIMONIAL SEMILLON 750ML</v>
          </cell>
          <cell r="C8639" t="str">
            <v>ABARROTES BEBIBLES</v>
          </cell>
          <cell r="D8639">
            <v>76.41</v>
          </cell>
          <cell r="E8639" t="str">
            <v>Flujo Continuo</v>
          </cell>
        </row>
        <row r="8640">
          <cell r="A8640">
            <v>1012815</v>
          </cell>
          <cell r="B8640" t="str">
            <v>VINO NIETO S. PATRIMONIAL BONARDA 750ML</v>
          </cell>
          <cell r="C8640" t="str">
            <v>ABARROTES BEBIBLES</v>
          </cell>
          <cell r="D8640">
            <v>76.53</v>
          </cell>
          <cell r="E8640" t="str">
            <v>Flujo Continuo</v>
          </cell>
        </row>
        <row r="8641">
          <cell r="A8641">
            <v>1012817</v>
          </cell>
          <cell r="B8641" t="str">
            <v>DETERGENTE LIQUIDO MAS COLOR 1.83L</v>
          </cell>
          <cell r="C8641" t="str">
            <v>ABARROTES NO COMESTIBLES</v>
          </cell>
          <cell r="D8641">
            <v>29.87</v>
          </cell>
          <cell r="E8641" t="str">
            <v>Flujo Continuo</v>
          </cell>
        </row>
        <row r="8642">
          <cell r="A8642">
            <v>1012818</v>
          </cell>
          <cell r="B8642" t="str">
            <v>DETERGENTE LIQUIDO MAS COLOR 3L</v>
          </cell>
          <cell r="C8642" t="str">
            <v>ABARROTES NO COMESTIBLES</v>
          </cell>
          <cell r="D8642">
            <v>41.3</v>
          </cell>
          <cell r="E8642" t="str">
            <v>Flujo Continuo</v>
          </cell>
        </row>
        <row r="8643">
          <cell r="A8643">
            <v>1012819</v>
          </cell>
          <cell r="B8643" t="str">
            <v>DETERGENTE LIQ MAS COLOR DOYPACK 830ML</v>
          </cell>
          <cell r="C8643" t="str">
            <v>ABARROTES NO COMESTIBLES</v>
          </cell>
          <cell r="D8643">
            <v>13.35</v>
          </cell>
          <cell r="E8643" t="str">
            <v>Flujo Continuo</v>
          </cell>
        </row>
        <row r="8644">
          <cell r="A8644">
            <v>1013015</v>
          </cell>
          <cell r="B8644" t="str">
            <v>ENERGIZER PILA MAX AA-4</v>
          </cell>
          <cell r="C8644" t="str">
            <v>BAZAR</v>
          </cell>
          <cell r="D8644">
            <v>6.48</v>
          </cell>
          <cell r="E8644" t="str">
            <v>Flujo Continuo</v>
          </cell>
        </row>
        <row r="8645">
          <cell r="A8645">
            <v>1013016</v>
          </cell>
          <cell r="B8645" t="str">
            <v>ENERGIZER PILA MAX AAA-4</v>
          </cell>
          <cell r="C8645" t="str">
            <v>BAZAR</v>
          </cell>
          <cell r="D8645">
            <v>6.48</v>
          </cell>
          <cell r="E8645" t="str">
            <v>Flujo Continuo</v>
          </cell>
        </row>
        <row r="8646">
          <cell r="A8646">
            <v>1013026</v>
          </cell>
          <cell r="B8646" t="str">
            <v>FROSCH REMOVEDOR MANCHAS &amp; SPRAY PRELAV</v>
          </cell>
          <cell r="C8646" t="str">
            <v>ABARROTES NO COMESTIBLES</v>
          </cell>
          <cell r="D8646">
            <v>13.18</v>
          </cell>
          <cell r="E8646" t="str">
            <v>Flujo Continuo</v>
          </cell>
        </row>
        <row r="8647">
          <cell r="A8647">
            <v>1013027</v>
          </cell>
          <cell r="B8647" t="str">
            <v>TUBA LIMPIA ALFOMBRAS Y TAPICES 500 ML</v>
          </cell>
          <cell r="C8647" t="str">
            <v>ABARROTES NO COMESTIBLES</v>
          </cell>
          <cell r="D8647">
            <v>13.77</v>
          </cell>
          <cell r="E8647" t="str">
            <v>Flujo Continuo</v>
          </cell>
        </row>
        <row r="8648">
          <cell r="A8648">
            <v>1013028</v>
          </cell>
          <cell r="B8648" t="str">
            <v>FROSCH PASTILLAS LAVAVAJILLAS AUTO 30 UN</v>
          </cell>
          <cell r="C8648" t="str">
            <v>ABARROTES NO COMESTIBLES</v>
          </cell>
          <cell r="D8648">
            <v>25.33</v>
          </cell>
          <cell r="E8648" t="str">
            <v>Flujo Continuo</v>
          </cell>
        </row>
        <row r="8649">
          <cell r="A8649">
            <v>1013029</v>
          </cell>
          <cell r="B8649" t="str">
            <v>SF VIT C SKIN D. DAILY MOISTURISER75ML</v>
          </cell>
          <cell r="C8649" t="str">
            <v>ABARROTES NO COMESTIBLES</v>
          </cell>
          <cell r="D8649">
            <v>41.47</v>
          </cell>
          <cell r="E8649" t="str">
            <v>Flujo Continuo</v>
          </cell>
        </row>
        <row r="8650">
          <cell r="A8650">
            <v>1013030</v>
          </cell>
          <cell r="B8650" t="str">
            <v>SF VIT C DARK CIRCLES EYE CREAM 15ML</v>
          </cell>
          <cell r="C8650" t="str">
            <v>ABARROTES NO COMESTIBLES</v>
          </cell>
          <cell r="D8650">
            <v>35.53</v>
          </cell>
          <cell r="E8650" t="str">
            <v>Flujo Continuo</v>
          </cell>
        </row>
        <row r="8651">
          <cell r="A8651">
            <v>1013038</v>
          </cell>
          <cell r="B8651" t="str">
            <v>VINO CELESTE ROBLE 750 ML</v>
          </cell>
          <cell r="C8651" t="str">
            <v>ABARROTES BEBIBLES</v>
          </cell>
          <cell r="D8651">
            <v>59.08</v>
          </cell>
          <cell r="E8651" t="str">
            <v>Flujo Continuo</v>
          </cell>
        </row>
        <row r="8652">
          <cell r="A8652">
            <v>1013045</v>
          </cell>
          <cell r="B8652" t="str">
            <v>CARAMELOS MENTOL ALKA 500G</v>
          </cell>
          <cell r="C8652" t="str">
            <v>ABARROTES COMESTIBLES</v>
          </cell>
          <cell r="D8652">
            <v>7.94</v>
          </cell>
          <cell r="E8652" t="str">
            <v>Flujo Continuo</v>
          </cell>
        </row>
        <row r="8653">
          <cell r="A8653">
            <v>1013095</v>
          </cell>
          <cell r="B8653" t="str">
            <v>VINO AGUIJON DE ABEJA OBRERA CFR 750ML</v>
          </cell>
          <cell r="C8653" t="str">
            <v>ABARROTES BEBIBLES</v>
          </cell>
          <cell r="D8653">
            <v>44.43</v>
          </cell>
          <cell r="E8653" t="str">
            <v>Flujo Continuo</v>
          </cell>
        </row>
        <row r="8654">
          <cell r="A8654">
            <v>1013096</v>
          </cell>
          <cell r="B8654" t="str">
            <v>VINO AGUIJON DE ABEJA REYNA CFR</v>
          </cell>
          <cell r="C8654" t="str">
            <v>ABARROTES BEBIBLES</v>
          </cell>
          <cell r="D8654">
            <v>66.260000000000005</v>
          </cell>
          <cell r="E8654" t="str">
            <v>Flujo Continuo</v>
          </cell>
        </row>
        <row r="8655">
          <cell r="A8655">
            <v>1013097</v>
          </cell>
          <cell r="B8655" t="str">
            <v>VINO AGUIJON DE ABEJA REYNA MB 750ML</v>
          </cell>
          <cell r="C8655" t="str">
            <v>ABARROTES BEBIBLES</v>
          </cell>
          <cell r="D8655">
            <v>66.260000000000005</v>
          </cell>
          <cell r="E8655" t="str">
            <v>Flujo Continuo</v>
          </cell>
        </row>
        <row r="8656">
          <cell r="A8656">
            <v>1013098</v>
          </cell>
          <cell r="B8656" t="str">
            <v>VINO HD MALBEC 750ML</v>
          </cell>
          <cell r="C8656" t="str">
            <v>ABARROTES BEBIBLES</v>
          </cell>
          <cell r="D8656">
            <v>49.69</v>
          </cell>
          <cell r="E8656" t="str">
            <v>Flujo Continuo</v>
          </cell>
        </row>
        <row r="8657">
          <cell r="A8657">
            <v>1013099</v>
          </cell>
          <cell r="B8657" t="str">
            <v>VINO HD RESERVA MALBEC 750ML</v>
          </cell>
          <cell r="C8657" t="str">
            <v>ABARROTES BEBIBLES</v>
          </cell>
          <cell r="D8657">
            <v>70.150000000000006</v>
          </cell>
          <cell r="E8657" t="str">
            <v>Flujo Continuo</v>
          </cell>
        </row>
        <row r="8658">
          <cell r="A8658">
            <v>1013110</v>
          </cell>
          <cell r="B8658" t="str">
            <v>SAL DE MARAS MOLIDA OLI21 500 G</v>
          </cell>
          <cell r="C8658" t="str">
            <v>ABARROTES COMESTIBLES</v>
          </cell>
          <cell r="D8658">
            <v>8.59</v>
          </cell>
          <cell r="E8658" t="str">
            <v>Flujo Continuo</v>
          </cell>
        </row>
        <row r="8659">
          <cell r="A8659">
            <v>1013111</v>
          </cell>
          <cell r="B8659" t="str">
            <v>SAL DE MARAS SEMIGRUESA OLI21 500 G</v>
          </cell>
          <cell r="C8659" t="str">
            <v>ABARROTES COMESTIBLES</v>
          </cell>
          <cell r="D8659">
            <v>8.59</v>
          </cell>
          <cell r="E8659" t="str">
            <v>Flujo Continuo</v>
          </cell>
        </row>
        <row r="8660">
          <cell r="A8660">
            <v>1013112</v>
          </cell>
          <cell r="B8660" t="str">
            <v>BEBIDA AVENA S/ AZUCAR NH TWOPACK 946ML</v>
          </cell>
          <cell r="C8660" t="str">
            <v>ABARROTES COMESTIBLES</v>
          </cell>
          <cell r="D8660">
            <v>13.87</v>
          </cell>
          <cell r="E8660" t="str">
            <v>Flujo Continuo</v>
          </cell>
        </row>
        <row r="8661">
          <cell r="A8661">
            <v>1013132</v>
          </cell>
          <cell r="B8661" t="str">
            <v>SALES GO BARMAN MARGARITA 90G</v>
          </cell>
          <cell r="C8661" t="str">
            <v>ABARROTES BEBIBLES</v>
          </cell>
          <cell r="D8661">
            <v>12.12</v>
          </cell>
          <cell r="E8661" t="str">
            <v>Flujo Continuo</v>
          </cell>
        </row>
        <row r="8662">
          <cell r="A8662">
            <v>1013133</v>
          </cell>
          <cell r="B8662" t="str">
            <v>SALES GO BARMAN BLOODY MARY 90G</v>
          </cell>
          <cell r="C8662" t="str">
            <v>ABARROTES BEBIBLES</v>
          </cell>
          <cell r="D8662">
            <v>12.12</v>
          </cell>
          <cell r="E8662" t="str">
            <v>Flujo Continuo</v>
          </cell>
        </row>
        <row r="8663">
          <cell r="A8663">
            <v>1013134</v>
          </cell>
          <cell r="B8663" t="str">
            <v>SALES GO BARMAN MICHELADAS &amp; TEQUILA 90G</v>
          </cell>
          <cell r="C8663" t="str">
            <v>ABARROTES BEBIBLES</v>
          </cell>
          <cell r="D8663">
            <v>12.12</v>
          </cell>
          <cell r="E8663" t="str">
            <v>Flujo Continuo</v>
          </cell>
        </row>
        <row r="8664">
          <cell r="A8664">
            <v>1013135</v>
          </cell>
          <cell r="B8664" t="str">
            <v>RTD PISCANO MARACUYA LAT 473ML</v>
          </cell>
          <cell r="C8664" t="str">
            <v>ABARROTES BEBIBLES</v>
          </cell>
          <cell r="D8664">
            <v>4.53</v>
          </cell>
          <cell r="E8664" t="str">
            <v>Flujo Continuo</v>
          </cell>
        </row>
        <row r="8665">
          <cell r="A8665">
            <v>1013136</v>
          </cell>
          <cell r="B8665" t="str">
            <v>RTD PISCANO LIMON LAT 473ML</v>
          </cell>
          <cell r="C8665" t="str">
            <v>ABARROTES BEBIBLES</v>
          </cell>
          <cell r="D8665">
            <v>4.53</v>
          </cell>
          <cell r="E8665" t="str">
            <v>Flujo Continuo</v>
          </cell>
        </row>
        <row r="8666">
          <cell r="A8666">
            <v>1013149</v>
          </cell>
          <cell r="B8666" t="str">
            <v>LABIAL MAYBELLINE  VINYL INK GOLDEN</v>
          </cell>
          <cell r="C8666" t="str">
            <v>ABARROTES NO COMESTIBLES</v>
          </cell>
          <cell r="D8666">
            <v>40.24</v>
          </cell>
          <cell r="E8666" t="str">
            <v>Flujo Continuo</v>
          </cell>
        </row>
        <row r="8667">
          <cell r="A8667">
            <v>1013154</v>
          </cell>
          <cell r="B8667" t="str">
            <v>PALETTE ICC TRATAMIENTO POST COLOR</v>
          </cell>
          <cell r="C8667" t="str">
            <v>ABARROTES NO COMESTIBLES</v>
          </cell>
          <cell r="D8667">
            <v>14.27</v>
          </cell>
          <cell r="E8667" t="str">
            <v>Flujo Continuo</v>
          </cell>
        </row>
        <row r="8668">
          <cell r="A8668">
            <v>1013347</v>
          </cell>
          <cell r="B8668" t="str">
            <v>ACEITE DE AJONJOLI X200ML CUISINE &amp; CO</v>
          </cell>
          <cell r="C8668" t="str">
            <v>ABARROTES COMESTIBLES</v>
          </cell>
          <cell r="D8668">
            <v>6.5</v>
          </cell>
          <cell r="E8668" t="str">
            <v>Flujo Continuo</v>
          </cell>
        </row>
        <row r="8669">
          <cell r="A8669">
            <v>1013640</v>
          </cell>
          <cell r="B8669" t="str">
            <v>TURRON SELECTO LA IBERICA 225GR</v>
          </cell>
          <cell r="C8669" t="str">
            <v>ABARROTES COMESTIBLES</v>
          </cell>
          <cell r="D8669">
            <v>33.049999999999997</v>
          </cell>
          <cell r="E8669" t="str">
            <v>Flujo Continuo</v>
          </cell>
        </row>
        <row r="8670">
          <cell r="A8670">
            <v>1013695</v>
          </cell>
          <cell r="B8670" t="str">
            <v>FACIAL GEL NIVEA ÁCIDO HIALURÓNICO 200ML</v>
          </cell>
          <cell r="C8670" t="str">
            <v>ABARROTES NO COMESTIBLES</v>
          </cell>
          <cell r="D8670">
            <v>26.18</v>
          </cell>
          <cell r="E8670" t="str">
            <v>Flujo Continuo</v>
          </cell>
        </row>
        <row r="8671">
          <cell r="A8671">
            <v>1013696</v>
          </cell>
          <cell r="B8671" t="str">
            <v>FACIAL GEL NIVEA ÁCIDO HIALURÓNICO 100ML</v>
          </cell>
          <cell r="C8671" t="str">
            <v>ABARROTES NO COMESTIBLES</v>
          </cell>
          <cell r="D8671">
            <v>17.63</v>
          </cell>
          <cell r="E8671" t="str">
            <v>Flujo Continuo</v>
          </cell>
        </row>
        <row r="8672">
          <cell r="A8672">
            <v>1013697</v>
          </cell>
          <cell r="B8672" t="str">
            <v>AGUA MICELAR GARNIER BIFASICA 100ML</v>
          </cell>
          <cell r="C8672" t="str">
            <v>ABARROTES NO COMESTIBLES</v>
          </cell>
          <cell r="D8672">
            <v>9.7899999999999991</v>
          </cell>
          <cell r="E8672" t="str">
            <v>Flujo Continuo</v>
          </cell>
        </row>
        <row r="8673">
          <cell r="A8673">
            <v>1013827</v>
          </cell>
          <cell r="B8673" t="str">
            <v>ENERGIZANTE REDBULL GREEN EDITION 250ML</v>
          </cell>
          <cell r="C8673" t="str">
            <v>ABARROTES BEBIBLES</v>
          </cell>
          <cell r="D8673">
            <v>5</v>
          </cell>
          <cell r="E8673" t="str">
            <v>Flujo Continuo</v>
          </cell>
        </row>
        <row r="8674">
          <cell r="A8674">
            <v>1013979</v>
          </cell>
          <cell r="B8674" t="str">
            <v>SOPA CREMOSA CALABAZA Y CAMOTE AUGA430GR</v>
          </cell>
          <cell r="C8674" t="str">
            <v>ABARROTES COMESTIBLES</v>
          </cell>
          <cell r="D8674">
            <v>11.78</v>
          </cell>
          <cell r="E8674" t="str">
            <v>Flujo Continuo</v>
          </cell>
        </row>
        <row r="8675">
          <cell r="A8675">
            <v>1013980</v>
          </cell>
          <cell r="B8675" t="str">
            <v>SOPA LENTEJA VERDEROJA Y MARRON AUGA43OG</v>
          </cell>
          <cell r="C8675" t="str">
            <v>ABARROTES COMESTIBLES</v>
          </cell>
          <cell r="D8675">
            <v>11.78</v>
          </cell>
          <cell r="E8675" t="str">
            <v>Flujo Continuo</v>
          </cell>
        </row>
        <row r="8676">
          <cell r="A8676">
            <v>1013984</v>
          </cell>
          <cell r="B8676" t="str">
            <v>INFUSION JAMAICA C/ MIEL WAWASANA 20 UN</v>
          </cell>
          <cell r="C8676" t="str">
            <v>ABARROTES COMESTIBLES</v>
          </cell>
          <cell r="D8676">
            <v>8.01</v>
          </cell>
          <cell r="E8676" t="str">
            <v>Flujo Continuo</v>
          </cell>
        </row>
        <row r="8677">
          <cell r="A8677">
            <v>998012</v>
          </cell>
          <cell r="B8677" t="str">
            <v>VINO VENTISQUERO GREY CARMENERE 750ML</v>
          </cell>
          <cell r="C8677" t="str">
            <v>ABARROTES BEBIBLES</v>
          </cell>
          <cell r="D8677">
            <v>95.85</v>
          </cell>
          <cell r="E8677" t="str">
            <v>Almacenado</v>
          </cell>
        </row>
        <row r="8678">
          <cell r="A8678">
            <v>1013985</v>
          </cell>
          <cell r="B8678" t="str">
            <v>INFUSION MENTA C/MUÑA WAWASANA 50 UN</v>
          </cell>
          <cell r="C8678" t="str">
            <v>ABARROTES COMESTIBLES</v>
          </cell>
          <cell r="D8678">
            <v>10.38</v>
          </cell>
          <cell r="E8678" t="str">
            <v>Flujo Continuo</v>
          </cell>
        </row>
        <row r="8679">
          <cell r="A8679">
            <v>1013986</v>
          </cell>
          <cell r="B8679" t="str">
            <v>INFUSION PROSTATE WAWASANA 20 UN</v>
          </cell>
          <cell r="C8679" t="str">
            <v>ABARROTES COMESTIBLES</v>
          </cell>
          <cell r="D8679">
            <v>6.6</v>
          </cell>
          <cell r="E8679" t="str">
            <v>Flujo Continuo</v>
          </cell>
        </row>
        <row r="8680">
          <cell r="A8680">
            <v>1013987</v>
          </cell>
          <cell r="B8680" t="str">
            <v>CAFÉ MOLIDO INTENSO EXPLORA 250GR</v>
          </cell>
          <cell r="C8680" t="str">
            <v>ABARROTES COMESTIBLES</v>
          </cell>
          <cell r="D8680">
            <v>17.739999999999998</v>
          </cell>
          <cell r="E8680" t="str">
            <v>Flujo Continuo</v>
          </cell>
        </row>
        <row r="8681">
          <cell r="A8681">
            <v>1013988</v>
          </cell>
          <cell r="B8681" t="str">
            <v>CAFÉ MOLIDO DARK EXPLORA 250GR</v>
          </cell>
          <cell r="C8681" t="str">
            <v>ABARROTES COMESTIBLES</v>
          </cell>
          <cell r="D8681">
            <v>17.739999999999998</v>
          </cell>
          <cell r="E8681" t="str">
            <v>Flujo Continuo</v>
          </cell>
        </row>
        <row r="8682">
          <cell r="A8682">
            <v>1013989</v>
          </cell>
          <cell r="B8682" t="str">
            <v>CAFÉ MOLIDO GOLD EXPLORA 250GR</v>
          </cell>
          <cell r="C8682" t="str">
            <v>ABARROTES COMESTIBLES</v>
          </cell>
          <cell r="D8682">
            <v>20.11</v>
          </cell>
          <cell r="E8682" t="str">
            <v>Flujo Continuo</v>
          </cell>
        </row>
        <row r="8683">
          <cell r="A8683">
            <v>1014011</v>
          </cell>
          <cell r="B8683" t="str">
            <v>VINO C. DIABLO FABULOUS RED 750ML</v>
          </cell>
          <cell r="C8683" t="str">
            <v>ABARROTES BEBIBLES</v>
          </cell>
          <cell r="D8683">
            <v>33.19</v>
          </cell>
          <cell r="E8683" t="str">
            <v>Flujo Continuo</v>
          </cell>
        </row>
        <row r="8684">
          <cell r="A8684">
            <v>1014012</v>
          </cell>
          <cell r="B8684" t="str">
            <v>VINO C. DIABLO FANTASTIC SWEET 750ML</v>
          </cell>
          <cell r="C8684" t="str">
            <v>ABARROTES BEBIBLES</v>
          </cell>
          <cell r="D8684">
            <v>33.19</v>
          </cell>
          <cell r="E8684" t="str">
            <v>Flujo Continuo</v>
          </cell>
        </row>
        <row r="8685">
          <cell r="A8685">
            <v>1014013</v>
          </cell>
          <cell r="B8685" t="str">
            <v>VINO FRONTERA SWEET SELECTION 750ML</v>
          </cell>
          <cell r="C8685" t="str">
            <v>ABARROTES BEBIBLES</v>
          </cell>
          <cell r="D8685">
            <v>19.89</v>
          </cell>
          <cell r="E8685" t="str">
            <v>Flujo Continuo</v>
          </cell>
        </row>
        <row r="8686">
          <cell r="A8686">
            <v>1014014</v>
          </cell>
          <cell r="B8686" t="str">
            <v>VINO EL CIRCO VOLATINERO 750ML</v>
          </cell>
          <cell r="C8686" t="str">
            <v>ABARROTES BEBIBLES</v>
          </cell>
          <cell r="D8686">
            <v>35.29</v>
          </cell>
          <cell r="E8686" t="str">
            <v>Flujo Continuo</v>
          </cell>
        </row>
        <row r="8687">
          <cell r="A8687">
            <v>1014015</v>
          </cell>
          <cell r="B8687" t="str">
            <v>VINO EL CIRCO EQUILIBRISTA 750ML</v>
          </cell>
          <cell r="C8687" t="str">
            <v>ABARROTES BEBIBLES</v>
          </cell>
          <cell r="D8687">
            <v>35.29</v>
          </cell>
          <cell r="E8687" t="str">
            <v>Flujo Continuo</v>
          </cell>
        </row>
        <row r="8688">
          <cell r="A8688">
            <v>1014016</v>
          </cell>
          <cell r="B8688" t="str">
            <v>VINO LA PICOSSA TINTO 750ML</v>
          </cell>
          <cell r="C8688" t="str">
            <v>ABARROTES BEBIBLES</v>
          </cell>
          <cell r="D8688">
            <v>53.28</v>
          </cell>
          <cell r="E8688" t="str">
            <v>Flujo Continuo</v>
          </cell>
        </row>
        <row r="8689">
          <cell r="A8689">
            <v>1014017</v>
          </cell>
          <cell r="B8689" t="str">
            <v>VINO LA PICOSSA BLANCO 750ML</v>
          </cell>
          <cell r="C8689" t="str">
            <v>ABARROTES BEBIBLES</v>
          </cell>
          <cell r="D8689">
            <v>53.28</v>
          </cell>
          <cell r="E8689" t="str">
            <v>Flujo Continuo</v>
          </cell>
        </row>
        <row r="8690">
          <cell r="A8690">
            <v>1014018</v>
          </cell>
          <cell r="B8690" t="str">
            <v>VINO MARIETA ROSADO 750ML</v>
          </cell>
          <cell r="C8690" t="str">
            <v>ABARROTES BEBIBLES</v>
          </cell>
          <cell r="D8690">
            <v>64.69</v>
          </cell>
          <cell r="E8690" t="str">
            <v>Flujo Continuo</v>
          </cell>
        </row>
        <row r="8691">
          <cell r="A8691">
            <v>1014019</v>
          </cell>
          <cell r="B8691" t="str">
            <v>VINO MARIETA RIBEIRO 750ML</v>
          </cell>
          <cell r="C8691" t="str">
            <v>ABARROTES BEBIBLES</v>
          </cell>
          <cell r="D8691">
            <v>64.69</v>
          </cell>
          <cell r="E8691" t="str">
            <v>Flujo Continuo</v>
          </cell>
        </row>
        <row r="8692">
          <cell r="A8692">
            <v>1014020</v>
          </cell>
          <cell r="B8692" t="str">
            <v>SANGRIA LOLAILO TINTO 750ML</v>
          </cell>
          <cell r="C8692" t="str">
            <v>ABARROTES BEBIBLES</v>
          </cell>
          <cell r="D8692">
            <v>35.979999999999997</v>
          </cell>
          <cell r="E8692" t="str">
            <v>Flujo Continuo</v>
          </cell>
        </row>
        <row r="8693">
          <cell r="A8693">
            <v>1014021</v>
          </cell>
          <cell r="B8693" t="str">
            <v>SANGRIA LOLAILO BLANCO 750ML</v>
          </cell>
          <cell r="C8693" t="str">
            <v>ABARROTES BEBIBLES</v>
          </cell>
          <cell r="D8693">
            <v>35.979999999999997</v>
          </cell>
          <cell r="E8693" t="str">
            <v>Flujo Continuo</v>
          </cell>
        </row>
        <row r="8694">
          <cell r="A8694">
            <v>1014022</v>
          </cell>
          <cell r="B8694" t="str">
            <v>SANGRIA LOLAILO ROSADO 750ML</v>
          </cell>
          <cell r="C8694" t="str">
            <v>ABARROTES BEBIBLES</v>
          </cell>
          <cell r="D8694">
            <v>35.979999999999997</v>
          </cell>
          <cell r="E8694" t="str">
            <v>Flujo Continuo</v>
          </cell>
        </row>
        <row r="8695">
          <cell r="A8695">
            <v>1014023</v>
          </cell>
          <cell r="B8695" t="str">
            <v>VINO TRAPICHE TESORO MALBEC 750ML</v>
          </cell>
          <cell r="C8695" t="str">
            <v>ABARROTES BEBIBLES</v>
          </cell>
          <cell r="D8695">
            <v>43.15</v>
          </cell>
          <cell r="E8695" t="str">
            <v>Flujo Continuo</v>
          </cell>
        </row>
        <row r="8696">
          <cell r="A8696">
            <v>1014024</v>
          </cell>
          <cell r="B8696" t="str">
            <v>VINO TRAPICHE TESORO CABERNET 750ML</v>
          </cell>
          <cell r="C8696" t="str">
            <v>ABARROTES BEBIBLES</v>
          </cell>
          <cell r="D8696">
            <v>43.15</v>
          </cell>
          <cell r="E8696" t="str">
            <v>Flujo Continuo</v>
          </cell>
        </row>
        <row r="8697">
          <cell r="A8697">
            <v>1014025</v>
          </cell>
          <cell r="B8697" t="str">
            <v>VINO TRAPICHE TESORO CHARDONNAY 750ML</v>
          </cell>
          <cell r="C8697" t="str">
            <v>ABARROTES BEBIBLES</v>
          </cell>
          <cell r="D8697">
            <v>43.15</v>
          </cell>
          <cell r="E8697" t="str">
            <v>Flujo Continuo</v>
          </cell>
        </row>
        <row r="8698">
          <cell r="A8698">
            <v>1014026</v>
          </cell>
          <cell r="B8698" t="str">
            <v>VINO FINCA ROTONDO CHARDONNAY 750ML</v>
          </cell>
          <cell r="C8698" t="str">
            <v>ABARROTES BEBIBLES</v>
          </cell>
          <cell r="D8698">
            <v>23.7</v>
          </cell>
          <cell r="E8698" t="str">
            <v>Flujo Continuo</v>
          </cell>
        </row>
        <row r="8699">
          <cell r="A8699">
            <v>1014034</v>
          </cell>
          <cell r="B8699" t="str">
            <v>BLOODY MARY MIX Q MIXERS 946 ML</v>
          </cell>
          <cell r="C8699" t="str">
            <v>ABARROTES BEBIBLES</v>
          </cell>
          <cell r="D8699">
            <v>23.7</v>
          </cell>
          <cell r="E8699" t="str">
            <v>Flujo Continuo</v>
          </cell>
        </row>
        <row r="8700">
          <cell r="A8700">
            <v>1014110</v>
          </cell>
          <cell r="B8700" t="str">
            <v>BANDITAS IMPERMEABLES X15</v>
          </cell>
          <cell r="C8700" t="str">
            <v>ABARROTES NO COMESTIBLES</v>
          </cell>
          <cell r="D8700">
            <v>7.87</v>
          </cell>
          <cell r="E8700" t="str">
            <v>Flujo Continuo</v>
          </cell>
        </row>
        <row r="8701">
          <cell r="A8701">
            <v>1014157</v>
          </cell>
          <cell r="B8701" t="str">
            <v>PASTA FETTUCCINI NIDI REGGIA 500GR</v>
          </cell>
          <cell r="C8701" t="str">
            <v>ABARROTES COMESTIBLES</v>
          </cell>
          <cell r="D8701">
            <v>9.32</v>
          </cell>
          <cell r="E8701" t="str">
            <v>Flujo Continuo</v>
          </cell>
        </row>
        <row r="8702">
          <cell r="A8702">
            <v>1014158</v>
          </cell>
          <cell r="B8702" t="str">
            <v>PASTA FUSILLI TRICOLORE REGGIA 500GR</v>
          </cell>
          <cell r="C8702" t="str">
            <v>ABARROTES COMESTIBLES</v>
          </cell>
          <cell r="D8702">
            <v>8.2200000000000006</v>
          </cell>
          <cell r="E8702" t="str">
            <v>Flujo Continuo</v>
          </cell>
        </row>
        <row r="8703">
          <cell r="A8703">
            <v>1014159</v>
          </cell>
          <cell r="B8703" t="str">
            <v>ÑOQUIS DE PAPA REGGIA 500GR</v>
          </cell>
          <cell r="C8703" t="str">
            <v>ABARROTES COMESTIBLES</v>
          </cell>
          <cell r="D8703">
            <v>9.07</v>
          </cell>
          <cell r="E8703" t="str">
            <v>Flujo Continuo</v>
          </cell>
        </row>
        <row r="8704">
          <cell r="A8704">
            <v>1014160</v>
          </cell>
          <cell r="B8704" t="str">
            <v>PASTA DE LASAGNE REGGIA 500GR</v>
          </cell>
          <cell r="C8704" t="str">
            <v>ABARROTES COMESTIBLES</v>
          </cell>
          <cell r="D8704">
            <v>9.66</v>
          </cell>
          <cell r="E8704" t="str">
            <v>Flujo Continuo</v>
          </cell>
        </row>
        <row r="8705">
          <cell r="A8705">
            <v>1014163</v>
          </cell>
          <cell r="B8705" t="str">
            <v>GREEN TEA WITH GINGER BIGELOW 18UN</v>
          </cell>
          <cell r="C8705" t="str">
            <v>ABARROTES COMESTIBLES</v>
          </cell>
          <cell r="D8705">
            <v>18.829999999999998</v>
          </cell>
          <cell r="E8705" t="str">
            <v>Flujo Continuo</v>
          </cell>
        </row>
        <row r="8706">
          <cell r="A8706">
            <v>1014164</v>
          </cell>
          <cell r="B8706" t="str">
            <v>MATCHA WITH TURMERIC BIGELOW 18UN</v>
          </cell>
          <cell r="C8706" t="str">
            <v>ABARROTES COMESTIBLES</v>
          </cell>
          <cell r="D8706">
            <v>18.829999999999998</v>
          </cell>
          <cell r="E8706" t="str">
            <v>Flujo Continuo</v>
          </cell>
        </row>
        <row r="8707">
          <cell r="A8707">
            <v>1014165</v>
          </cell>
          <cell r="B8707" t="str">
            <v>GINGER HONEY LEMON HERBAL TEA 18UN</v>
          </cell>
          <cell r="C8707" t="str">
            <v>ABARROTES COMESTIBLES</v>
          </cell>
          <cell r="D8707">
            <v>15.96</v>
          </cell>
          <cell r="E8707" t="str">
            <v>Flujo Continuo</v>
          </cell>
        </row>
        <row r="8708">
          <cell r="A8708">
            <v>1014166</v>
          </cell>
          <cell r="B8708" t="str">
            <v>MERENFRESA SAN ROQUE 144GR</v>
          </cell>
          <cell r="C8708" t="str">
            <v>ABARROTES COMESTIBLES</v>
          </cell>
          <cell r="D8708">
            <v>14.41</v>
          </cell>
          <cell r="E8708" t="str">
            <v>Flujo Continuo</v>
          </cell>
        </row>
        <row r="8709">
          <cell r="A8709">
            <v>1014169</v>
          </cell>
          <cell r="B8709" t="str">
            <v>TAB CHOCO C/PECANAS S/ AZUCAR MILKY 100G</v>
          </cell>
          <cell r="C8709" t="str">
            <v>ABARROTES COMESTIBLES</v>
          </cell>
          <cell r="D8709">
            <v>14.54</v>
          </cell>
          <cell r="E8709" t="str">
            <v>Flujo Continuo</v>
          </cell>
        </row>
        <row r="8710">
          <cell r="A8710">
            <v>998013</v>
          </cell>
          <cell r="B8710" t="str">
            <v>VINO VENTISQUERO GREY CAB.SAUV 750ML</v>
          </cell>
          <cell r="C8710" t="str">
            <v>ABARROTES BEBIBLES</v>
          </cell>
          <cell r="D8710">
            <v>95.04</v>
          </cell>
          <cell r="E8710" t="str">
            <v>Almacenado</v>
          </cell>
        </row>
        <row r="8711">
          <cell r="A8711">
            <v>991761</v>
          </cell>
          <cell r="B8711" t="str">
            <v>GALLETA AVENA DOBLE ZERO SANTIVERI X190G</v>
          </cell>
          <cell r="C8711" t="str">
            <v>ABARROTES COMESTIBLES</v>
          </cell>
          <cell r="D8711">
            <v>11.54</v>
          </cell>
          <cell r="E8711" t="str">
            <v>Almacenado</v>
          </cell>
        </row>
        <row r="8712">
          <cell r="A8712">
            <v>1014170</v>
          </cell>
          <cell r="B8712" t="str">
            <v>TAB CHOCO C/ALMENDRA S/AZUCAR MILKY 100G</v>
          </cell>
          <cell r="C8712" t="str">
            <v>ABARROTES COMESTIBLES</v>
          </cell>
          <cell r="D8712">
            <v>14.54</v>
          </cell>
          <cell r="E8712" t="str">
            <v>Flujo Continuo</v>
          </cell>
        </row>
        <row r="8713">
          <cell r="A8713">
            <v>992015</v>
          </cell>
          <cell r="B8713" t="str">
            <v>VINAGRE BLANCO MAXIMA X 5 LITROS</v>
          </cell>
          <cell r="C8713" t="str">
            <v>ABARROTES COMESTIBLES</v>
          </cell>
          <cell r="D8713">
            <v>5.3</v>
          </cell>
          <cell r="E8713" t="str">
            <v>Almacenado</v>
          </cell>
        </row>
        <row r="8714">
          <cell r="A8714">
            <v>1014187</v>
          </cell>
          <cell r="B8714" t="str">
            <v>RON FLOR DE CAÑA ECO BOT 750ML</v>
          </cell>
          <cell r="C8714" t="str">
            <v>ABARROTES BEBIBLES</v>
          </cell>
          <cell r="D8714">
            <v>105.7</v>
          </cell>
          <cell r="E8714" t="str">
            <v>Flujo Continuo</v>
          </cell>
        </row>
        <row r="8715">
          <cell r="A8715">
            <v>1014188</v>
          </cell>
          <cell r="B8715" t="str">
            <v>BRANDY TORRES 5 AÑOS BOT 700 ML</v>
          </cell>
          <cell r="C8715" t="str">
            <v>ABARROTES BEBIBLES</v>
          </cell>
          <cell r="D8715">
            <v>47.39</v>
          </cell>
          <cell r="E8715" t="str">
            <v>Flujo Continuo</v>
          </cell>
        </row>
        <row r="8716">
          <cell r="A8716">
            <v>1014189</v>
          </cell>
          <cell r="B8716" t="str">
            <v>VINO TAPIZ CLASSIC MERLOT 750ML</v>
          </cell>
          <cell r="C8716" t="str">
            <v>ABARROTES BEBIBLES</v>
          </cell>
          <cell r="D8716">
            <v>41.63</v>
          </cell>
          <cell r="E8716" t="str">
            <v>Flujo Continuo</v>
          </cell>
        </row>
        <row r="8717">
          <cell r="A8717">
            <v>1014190</v>
          </cell>
          <cell r="B8717" t="str">
            <v>VINO TAPIZ CLASSIC SYRAH 750ML</v>
          </cell>
          <cell r="C8717" t="str">
            <v>ABARROTES BEBIBLES</v>
          </cell>
          <cell r="D8717">
            <v>41.63</v>
          </cell>
          <cell r="E8717" t="str">
            <v>Flujo Continuo</v>
          </cell>
        </row>
        <row r="8718">
          <cell r="A8718">
            <v>1014191</v>
          </cell>
          <cell r="B8718" t="str">
            <v>VINO TAPIZ CLASSIC MALBEC 750ML</v>
          </cell>
          <cell r="C8718" t="str">
            <v>ABARROTES BEBIBLES</v>
          </cell>
          <cell r="D8718">
            <v>41.63</v>
          </cell>
          <cell r="E8718" t="str">
            <v>Flujo Continuo</v>
          </cell>
        </row>
        <row r="8719">
          <cell r="A8719">
            <v>1014192</v>
          </cell>
          <cell r="B8719" t="str">
            <v>VINO TAPIZ CLASSIC CAB SAUV 750ML</v>
          </cell>
          <cell r="C8719" t="str">
            <v>ABARROTES BEBIBLES</v>
          </cell>
          <cell r="D8719">
            <v>41.63</v>
          </cell>
          <cell r="E8719" t="str">
            <v>Flujo Continuo</v>
          </cell>
        </row>
        <row r="8720">
          <cell r="A8720">
            <v>1014193</v>
          </cell>
          <cell r="B8720" t="str">
            <v>VINO BIEN AL SUR MODERN CAB SAUV 750ML</v>
          </cell>
          <cell r="C8720" t="str">
            <v>ABARROTES BEBIBLES</v>
          </cell>
          <cell r="D8720">
            <v>45.1</v>
          </cell>
          <cell r="E8720" t="str">
            <v>Flujo Continuo</v>
          </cell>
        </row>
        <row r="8721">
          <cell r="A8721">
            <v>1014194</v>
          </cell>
          <cell r="B8721" t="str">
            <v>VINO BIEN AL SUR MODERN MALBEC 750ML</v>
          </cell>
          <cell r="C8721" t="str">
            <v>ABARROTES BEBIBLES</v>
          </cell>
          <cell r="D8721">
            <v>45.1</v>
          </cell>
          <cell r="E8721" t="str">
            <v>Flujo Continuo</v>
          </cell>
        </row>
        <row r="8722">
          <cell r="A8722">
            <v>1005840</v>
          </cell>
          <cell r="B8722" t="str">
            <v>SALLY HANSEN ESMALTE INSTADRI BEET-ING</v>
          </cell>
          <cell r="C8722" t="str">
            <v>ABARROTES NO COMESTIBLES</v>
          </cell>
          <cell r="D8722">
            <v>12.68</v>
          </cell>
          <cell r="E8722" t="str">
            <v>Flujo Continuo</v>
          </cell>
        </row>
        <row r="8723">
          <cell r="A8723">
            <v>1014195</v>
          </cell>
          <cell r="B8723" t="str">
            <v>VINO BIEN AL SUR SELECTION CSA 750ML</v>
          </cell>
          <cell r="C8723" t="str">
            <v>ABARROTES BEBIBLES</v>
          </cell>
          <cell r="D8723">
            <v>62.24</v>
          </cell>
          <cell r="E8723" t="str">
            <v>Flujo Continuo</v>
          </cell>
        </row>
        <row r="8724">
          <cell r="A8724">
            <v>1014196</v>
          </cell>
          <cell r="B8724" t="str">
            <v>VINO BIEN AL SUR SELECTION MB 750ML</v>
          </cell>
          <cell r="C8724" t="str">
            <v>ABARROTES BEBIBLES</v>
          </cell>
          <cell r="D8724">
            <v>62.24</v>
          </cell>
          <cell r="E8724" t="str">
            <v>Flujo Continuo</v>
          </cell>
        </row>
        <row r="8725">
          <cell r="A8725">
            <v>1014197</v>
          </cell>
          <cell r="B8725" t="str">
            <v>VINO INTIPALKA RESERVA FAMILIA MB 750ML</v>
          </cell>
          <cell r="C8725" t="str">
            <v>ABARROTES BEBIBLES</v>
          </cell>
          <cell r="D8725">
            <v>40.21</v>
          </cell>
          <cell r="E8725" t="str">
            <v>Flujo Continuo</v>
          </cell>
        </row>
        <row r="8726">
          <cell r="A8726">
            <v>1014198</v>
          </cell>
          <cell r="B8726" t="str">
            <v>CIPRIANI COCKTAIL BELLINI 750ML</v>
          </cell>
          <cell r="C8726" t="str">
            <v>ABARROTES BEBIBLES</v>
          </cell>
          <cell r="D8726">
            <v>55.11</v>
          </cell>
          <cell r="E8726" t="str">
            <v>Flujo Continuo</v>
          </cell>
        </row>
        <row r="8727">
          <cell r="A8727">
            <v>1014199</v>
          </cell>
          <cell r="B8727" t="str">
            <v>ESPUMANTE CIPRIANI PROSECCO DOC 750ML</v>
          </cell>
          <cell r="C8727" t="str">
            <v>ABARROTES BEBIBLES</v>
          </cell>
          <cell r="D8727">
            <v>55.06</v>
          </cell>
          <cell r="E8727" t="str">
            <v>Flujo Continuo</v>
          </cell>
        </row>
        <row r="8728">
          <cell r="A8728">
            <v>1014200</v>
          </cell>
          <cell r="B8728" t="str">
            <v>ESPUMANTE CIPRIANI PROSECCO DOCG 750ML</v>
          </cell>
          <cell r="C8728" t="str">
            <v>ABARROTES BEBIBLES</v>
          </cell>
          <cell r="D8728">
            <v>68.61</v>
          </cell>
          <cell r="E8728" t="str">
            <v>Flujo Continuo</v>
          </cell>
        </row>
        <row r="8729">
          <cell r="A8729">
            <v>992584</v>
          </cell>
          <cell r="B8729" t="str">
            <v>ACEITE DE MAIZ GALON 96OZ-2.84LT MAZOLA</v>
          </cell>
          <cell r="C8729" t="str">
            <v>ABARROTES COMESTIBLES</v>
          </cell>
          <cell r="D8729">
            <v>64.37</v>
          </cell>
          <cell r="E8729" t="str">
            <v>Almacenado</v>
          </cell>
        </row>
        <row r="8730">
          <cell r="A8730">
            <v>1014201</v>
          </cell>
          <cell r="B8730" t="str">
            <v>VINO EL COTO SEMIDULCE 750ML</v>
          </cell>
          <cell r="C8730" t="str">
            <v>ABARROTES BEBIBLES</v>
          </cell>
          <cell r="D8730">
            <v>37.409999999999997</v>
          </cell>
          <cell r="E8730" t="str">
            <v>Flujo Continuo</v>
          </cell>
        </row>
        <row r="8731">
          <cell r="A8731">
            <v>1014229</v>
          </cell>
          <cell r="B8731" t="str">
            <v>SOPA CREMA DE CHAMPIÑONES AUGA 430GR</v>
          </cell>
          <cell r="C8731" t="str">
            <v>ABARROTES COMESTIBLES</v>
          </cell>
          <cell r="D8731">
            <v>11.78</v>
          </cell>
          <cell r="E8731" t="str">
            <v>Flujo Continuo</v>
          </cell>
        </row>
        <row r="8732">
          <cell r="A8732">
            <v>1014230</v>
          </cell>
          <cell r="B8732" t="str">
            <v>SOPA DE MAIZ DULCE AUGA 430GR</v>
          </cell>
          <cell r="C8732" t="str">
            <v>ABARROTES COMESTIBLES</v>
          </cell>
          <cell r="D8732">
            <v>11.78</v>
          </cell>
          <cell r="E8732" t="str">
            <v>Flujo Continuo</v>
          </cell>
        </row>
        <row r="8733">
          <cell r="A8733">
            <v>1014231</v>
          </cell>
          <cell r="B8733" t="str">
            <v>PROTEINA WHEY SABOR CHOCOLATE 1.1KG</v>
          </cell>
          <cell r="C8733" t="str">
            <v>ABARROTES NO COMESTIBLES</v>
          </cell>
          <cell r="D8733">
            <v>100.25</v>
          </cell>
          <cell r="E8733" t="str">
            <v>Flujo Continuo</v>
          </cell>
        </row>
        <row r="8734">
          <cell r="A8734">
            <v>992688</v>
          </cell>
          <cell r="B8734" t="str">
            <v>HARINA DE MAÍZ AMARILLO P.A.N 1KG</v>
          </cell>
          <cell r="C8734" t="str">
            <v>ABARROTES COMESTIBLES</v>
          </cell>
          <cell r="D8734">
            <v>6.67</v>
          </cell>
          <cell r="E8734" t="str">
            <v>Almacenado</v>
          </cell>
        </row>
        <row r="8735">
          <cell r="A8735">
            <v>998266</v>
          </cell>
          <cell r="B8735" t="str">
            <v>SALSA DE AJI PANCA MAXIMA X 1KG</v>
          </cell>
          <cell r="C8735" t="str">
            <v>ABARROTES COMESTIBLES</v>
          </cell>
          <cell r="D8735">
            <v>7</v>
          </cell>
          <cell r="E8735" t="str">
            <v>Almacenado</v>
          </cell>
        </row>
        <row r="8736">
          <cell r="A8736">
            <v>1014232</v>
          </cell>
          <cell r="B8736" t="str">
            <v>PLANT PROTEIN LÚCUMA DOYPACK 500 G</v>
          </cell>
          <cell r="C8736" t="str">
            <v>ABARROTES NO COMESTIBLES</v>
          </cell>
          <cell r="D8736">
            <v>45.25</v>
          </cell>
          <cell r="E8736" t="str">
            <v>Flujo Continuo</v>
          </cell>
        </row>
        <row r="8737">
          <cell r="A8737">
            <v>1014233</v>
          </cell>
          <cell r="B8737" t="str">
            <v>POLVO COMPAC CLEAN INVISIBLE SOFT HONEY</v>
          </cell>
          <cell r="C8737" t="str">
            <v>ABARROTES NO COMESTIBLES</v>
          </cell>
          <cell r="D8737">
            <v>27.27</v>
          </cell>
          <cell r="E8737" t="str">
            <v>Flujo Continuo</v>
          </cell>
        </row>
        <row r="8738">
          <cell r="A8738">
            <v>1014235</v>
          </cell>
          <cell r="B8738" t="str">
            <v>POLVO COMPA CLEAN INVISIBLE CLASS IVORY</v>
          </cell>
          <cell r="C8738" t="str">
            <v>ABARROTES NO COMESTIBLES</v>
          </cell>
          <cell r="D8738">
            <v>27.27</v>
          </cell>
          <cell r="E8738" t="str">
            <v>Flujo Continuo</v>
          </cell>
        </row>
        <row r="8739">
          <cell r="A8739">
            <v>1014236</v>
          </cell>
          <cell r="B8739" t="str">
            <v>POLVO COMPAC CLEAN INVISIBLE CREAM NATU</v>
          </cell>
          <cell r="C8739" t="str">
            <v>ABARROTES NO COMESTIBLES</v>
          </cell>
          <cell r="D8739">
            <v>27.27</v>
          </cell>
          <cell r="E8739" t="str">
            <v>Flujo Continuo</v>
          </cell>
        </row>
        <row r="8740">
          <cell r="A8740">
            <v>1014237</v>
          </cell>
          <cell r="B8740" t="str">
            <v>POLVO COMPAC CLEAN INVISIBLE BUFF BEIGE</v>
          </cell>
          <cell r="C8740" t="str">
            <v>ABARROTES NO COMESTIBLES</v>
          </cell>
          <cell r="D8740">
            <v>27.27</v>
          </cell>
          <cell r="E8740" t="str">
            <v>Flujo Continuo</v>
          </cell>
        </row>
        <row r="8741">
          <cell r="A8741">
            <v>1014238</v>
          </cell>
          <cell r="B8741" t="str">
            <v>CORRECTOR CLEAN INVISIBLE CLASSIC TAN</v>
          </cell>
          <cell r="C8741" t="str">
            <v>ABARROTES NO COMESTIBLES</v>
          </cell>
          <cell r="D8741">
            <v>29.81</v>
          </cell>
          <cell r="E8741" t="str">
            <v>Flujo Continuo</v>
          </cell>
        </row>
        <row r="8742">
          <cell r="A8742">
            <v>1014239</v>
          </cell>
          <cell r="B8742" t="str">
            <v>CORRECTOR CLEAN INVISIBLE LIGHT IVORY</v>
          </cell>
          <cell r="C8742" t="str">
            <v>ABARROTES NO COMESTIBLES</v>
          </cell>
          <cell r="D8742">
            <v>29.81</v>
          </cell>
          <cell r="E8742" t="str">
            <v>Flujo Continuo</v>
          </cell>
        </row>
        <row r="8743">
          <cell r="A8743">
            <v>1014240</v>
          </cell>
          <cell r="B8743" t="str">
            <v>CORRECTOR CLEAN INVISIBLE GOLDERN IVORY</v>
          </cell>
          <cell r="C8743" t="str">
            <v>ABARROTES NO COMESTIBLES</v>
          </cell>
          <cell r="D8743">
            <v>29.81</v>
          </cell>
          <cell r="E8743" t="str">
            <v>Flujo Continuo</v>
          </cell>
        </row>
        <row r="8744">
          <cell r="A8744">
            <v>1014241</v>
          </cell>
          <cell r="B8744" t="str">
            <v>CORRECTOR CLEAN INVISIBLE WARM NUDE</v>
          </cell>
          <cell r="C8744" t="str">
            <v>ABARROTES NO COMESTIBLES</v>
          </cell>
          <cell r="D8744">
            <v>29.81</v>
          </cell>
          <cell r="E8744" t="str">
            <v>Flujo Continuo</v>
          </cell>
        </row>
        <row r="8745">
          <cell r="A8745">
            <v>1014243</v>
          </cell>
          <cell r="B8745" t="str">
            <v>TIPPYS DESMAQUILLADOR UNAS BIO 60 UND</v>
          </cell>
          <cell r="C8745" t="str">
            <v>ABARROTES NO COMESTIBLES</v>
          </cell>
          <cell r="D8745">
            <v>7.87</v>
          </cell>
          <cell r="E8745" t="str">
            <v>Flujo Continuo</v>
          </cell>
        </row>
        <row r="8746">
          <cell r="A8746">
            <v>998267</v>
          </cell>
          <cell r="B8746" t="str">
            <v>SALSA DE AJOS MAXIMA X 1KG</v>
          </cell>
          <cell r="C8746" t="str">
            <v>ABARROTES COMESTIBLES</v>
          </cell>
          <cell r="D8746">
            <v>8.5</v>
          </cell>
          <cell r="E8746" t="str">
            <v>Almacenado</v>
          </cell>
        </row>
        <row r="8747">
          <cell r="A8747">
            <v>998268</v>
          </cell>
          <cell r="B8747" t="str">
            <v>SALSA DE AJI AMARILLO MAXIMA X 1KG</v>
          </cell>
          <cell r="C8747" t="str">
            <v>ABARROTES COMESTIBLES</v>
          </cell>
          <cell r="D8747">
            <v>6</v>
          </cell>
          <cell r="E8747" t="str">
            <v>Almacenado</v>
          </cell>
        </row>
        <row r="8748">
          <cell r="A8748">
            <v>998408</v>
          </cell>
          <cell r="B8748" t="str">
            <v>CREMA MANI CREAMY SKIPPY 462GR</v>
          </cell>
          <cell r="C8748" t="str">
            <v>ABARROTES COMESTIBLES</v>
          </cell>
          <cell r="D8748">
            <v>17.73</v>
          </cell>
          <cell r="E8748" t="str">
            <v>Almacenado</v>
          </cell>
        </row>
        <row r="8749">
          <cell r="A8749">
            <v>998409</v>
          </cell>
          <cell r="B8749" t="str">
            <v>CREMA MANI NATURAL CREAMY SKIPPY 425GR</v>
          </cell>
          <cell r="C8749" t="str">
            <v>ABARROTES COMESTIBLES</v>
          </cell>
          <cell r="D8749">
            <v>17.739999999999998</v>
          </cell>
          <cell r="E8749" t="str">
            <v>Almacenado</v>
          </cell>
        </row>
        <row r="8750">
          <cell r="A8750">
            <v>1014249</v>
          </cell>
          <cell r="B8750" t="str">
            <v>ENERGIZER PILA MAX AA-16</v>
          </cell>
          <cell r="C8750" t="str">
            <v>BAZAR</v>
          </cell>
          <cell r="D8750">
            <v>21.36</v>
          </cell>
          <cell r="E8750" t="str">
            <v>Flujo Continuo</v>
          </cell>
        </row>
        <row r="8751">
          <cell r="A8751">
            <v>1014250</v>
          </cell>
          <cell r="B8751" t="str">
            <v>ENERGIZER PILA MAX AAA-16</v>
          </cell>
          <cell r="C8751" t="str">
            <v>BAZAR</v>
          </cell>
          <cell r="D8751">
            <v>21.36</v>
          </cell>
          <cell r="E8751" t="str">
            <v>Flujo Continuo</v>
          </cell>
        </row>
        <row r="8752">
          <cell r="A8752">
            <v>1014251</v>
          </cell>
          <cell r="B8752" t="str">
            <v>LINT RAYOVAC OPP 2AA BLISTER C/PILAS</v>
          </cell>
          <cell r="C8752" t="str">
            <v>BAZAR</v>
          </cell>
          <cell r="D8752">
            <v>8.84</v>
          </cell>
          <cell r="E8752" t="str">
            <v>Flujo Continuo</v>
          </cell>
        </row>
        <row r="8753">
          <cell r="A8753">
            <v>1014252</v>
          </cell>
          <cell r="B8753" t="str">
            <v>LINT ENR COMPACT METAL LIGHT 80 LM</v>
          </cell>
          <cell r="C8753" t="str">
            <v>BAZAR</v>
          </cell>
          <cell r="D8753">
            <v>12</v>
          </cell>
          <cell r="E8753" t="str">
            <v>Flujo Continuo</v>
          </cell>
        </row>
        <row r="8754">
          <cell r="A8754">
            <v>1014406</v>
          </cell>
          <cell r="B8754" t="str">
            <v>DUO PACK KIT SILICONA 420ML</v>
          </cell>
          <cell r="C8754" t="str">
            <v>BAZAR</v>
          </cell>
          <cell r="D8754">
            <v>24.62</v>
          </cell>
          <cell r="E8754" t="str">
            <v>Flujo Continuo</v>
          </cell>
        </row>
        <row r="8755">
          <cell r="A8755">
            <v>1014463</v>
          </cell>
          <cell r="B8755" t="str">
            <v>FLOR DE JAMAICA CUISINE &amp; CO 50GR</v>
          </cell>
          <cell r="C8755" t="str">
            <v>ABARROTES COMESTIBLES</v>
          </cell>
          <cell r="D8755">
            <v>4.7</v>
          </cell>
          <cell r="E8755" t="str">
            <v>Flujo Continuo</v>
          </cell>
        </row>
        <row r="8756">
          <cell r="A8756">
            <v>1014464</v>
          </cell>
          <cell r="B8756" t="str">
            <v>EMOLIENTE CUISINE &amp; CO 120GR</v>
          </cell>
          <cell r="C8756" t="str">
            <v>ABARROTES COMESTIBLES</v>
          </cell>
          <cell r="D8756">
            <v>3.65</v>
          </cell>
          <cell r="E8756" t="str">
            <v>Flujo Continuo</v>
          </cell>
        </row>
        <row r="8757">
          <cell r="A8757">
            <v>1014465</v>
          </cell>
          <cell r="B8757" t="str">
            <v>LINAZA CUISINE &amp; CO 300GR </v>
          </cell>
          <cell r="C8757" t="str">
            <v>ABARROTES COMESTIBLES</v>
          </cell>
          <cell r="D8757">
            <v>5.4</v>
          </cell>
          <cell r="E8757" t="str">
            <v>Flujo Continuo</v>
          </cell>
        </row>
        <row r="8758">
          <cell r="A8758">
            <v>1014487</v>
          </cell>
          <cell r="B8758" t="str">
            <v>SALSA SIRACHA BÁRCIDDA 289G</v>
          </cell>
          <cell r="C8758" t="str">
            <v>ABARROTES COMESTIBLES</v>
          </cell>
          <cell r="D8758">
            <v>8.0500000000000007</v>
          </cell>
          <cell r="E8758" t="str">
            <v>Flujo Continuo</v>
          </cell>
        </row>
        <row r="8759">
          <cell r="A8759">
            <v>1014490</v>
          </cell>
          <cell r="B8759" t="str">
            <v>VINO ANDICA RSVA CHARDONNAY 750ML</v>
          </cell>
          <cell r="C8759" t="str">
            <v>ABARROTES BEBIBLES</v>
          </cell>
          <cell r="D8759">
            <v>45.07</v>
          </cell>
          <cell r="E8759" t="str">
            <v>Flujo Continuo</v>
          </cell>
        </row>
        <row r="8760">
          <cell r="A8760">
            <v>1014491</v>
          </cell>
          <cell r="B8760" t="str">
            <v>VINO ANDICA GRSVA PINOT NOIR 750ML</v>
          </cell>
          <cell r="C8760" t="str">
            <v>ABARROTES BEBIBLES</v>
          </cell>
          <cell r="D8760">
            <v>45.07</v>
          </cell>
          <cell r="E8760" t="str">
            <v>Flujo Continuo</v>
          </cell>
        </row>
        <row r="8761">
          <cell r="A8761">
            <v>998410</v>
          </cell>
          <cell r="B8761" t="str">
            <v>CREMA MANI ROASTED HONEY SKIPPY 462GR</v>
          </cell>
          <cell r="C8761" t="str">
            <v>ABARROTES COMESTIBLES</v>
          </cell>
          <cell r="D8761">
            <v>17.77</v>
          </cell>
          <cell r="E8761" t="str">
            <v>Almacenado</v>
          </cell>
        </row>
        <row r="8762">
          <cell r="A8762">
            <v>1001155</v>
          </cell>
          <cell r="B8762" t="str">
            <v>PREMEZCLA KATZEL PANCAKE MIX 216GR</v>
          </cell>
          <cell r="C8762" t="str">
            <v>ABARROTES COMESTIBLES</v>
          </cell>
          <cell r="D8762">
            <v>7.5</v>
          </cell>
          <cell r="E8762" t="str">
            <v>Almacenado</v>
          </cell>
        </row>
        <row r="8763">
          <cell r="A8763">
            <v>1009785</v>
          </cell>
          <cell r="B8763" t="str">
            <v>ELVIVE ANTI-CAIDA ACO 370ML</v>
          </cell>
          <cell r="C8763" t="str">
            <v>ABARROTES NO COMESTIBLES</v>
          </cell>
          <cell r="D8763">
            <v>15.61</v>
          </cell>
          <cell r="E8763" t="str">
            <v>Almacenado</v>
          </cell>
        </row>
        <row r="8764">
          <cell r="A8764">
            <v>1002203</v>
          </cell>
          <cell r="B8764" t="str">
            <v>PACK SOMETHING SPECIAL 750ML + BOT 200ML</v>
          </cell>
          <cell r="C8764" t="str">
            <v>ABARROTES BEBIBLES</v>
          </cell>
          <cell r="D8764">
            <v>47.55</v>
          </cell>
          <cell r="E8764" t="str">
            <v>Almacenado</v>
          </cell>
        </row>
        <row r="8765">
          <cell r="A8765">
            <v>1011364</v>
          </cell>
          <cell r="B8765" t="str">
            <v>LICOR CAPITAN BOLA 8 BOT 500ML</v>
          </cell>
          <cell r="C8765" t="str">
            <v>ABARROTES BEBIBLES</v>
          </cell>
          <cell r="D8765">
            <v>55.37</v>
          </cell>
          <cell r="E8765" t="str">
            <v>Almacenado</v>
          </cell>
        </row>
        <row r="8766">
          <cell r="A8766">
            <v>1011365</v>
          </cell>
          <cell r="B8766" t="str">
            <v>LICOR EXPRESSO MARTINI BOLA 8 BOT 500ML</v>
          </cell>
          <cell r="C8766" t="str">
            <v>ABARROTES BEBIBLES</v>
          </cell>
          <cell r="D8766">
            <v>55.37</v>
          </cell>
          <cell r="E8766" t="str">
            <v>Almacenado</v>
          </cell>
        </row>
        <row r="8767">
          <cell r="A8767">
            <v>1011366</v>
          </cell>
          <cell r="B8767" t="str">
            <v>LICOR NEGRONI BOLA 8 BOT 500ML</v>
          </cell>
          <cell r="C8767" t="str">
            <v>ABARROTES BEBIBLES</v>
          </cell>
          <cell r="D8767">
            <v>53.88</v>
          </cell>
          <cell r="E8767" t="str">
            <v>Almacenado</v>
          </cell>
        </row>
        <row r="8768">
          <cell r="A8768">
            <v>1014501</v>
          </cell>
          <cell r="B8768" t="str">
            <v>VODKA SOVIET PREMIUM X 1 L</v>
          </cell>
          <cell r="C8768" t="str">
            <v>ABARROTES BEBIBLES</v>
          </cell>
          <cell r="D8768">
            <v>16.100000000000001</v>
          </cell>
          <cell r="E8768" t="str">
            <v>Almacenado</v>
          </cell>
        </row>
        <row r="8769">
          <cell r="A8769">
            <v>1014502</v>
          </cell>
          <cell r="B8769" t="str">
            <v>VODKA SOVIET GREEN APPLE X 1 L</v>
          </cell>
          <cell r="C8769" t="str">
            <v>ABARROTES BEBIBLES</v>
          </cell>
          <cell r="D8769">
            <v>16.100000000000001</v>
          </cell>
          <cell r="E8769" t="str">
            <v>Almacenado</v>
          </cell>
        </row>
        <row r="8770">
          <cell r="A8770">
            <v>1014503</v>
          </cell>
          <cell r="B8770" t="str">
            <v>VODKA SOVIET PREMIUM X 2 L</v>
          </cell>
          <cell r="C8770" t="str">
            <v>ABARROTES BEBIBLES</v>
          </cell>
          <cell r="D8770">
            <v>29.66</v>
          </cell>
          <cell r="E8770" t="str">
            <v>Almacenado</v>
          </cell>
        </row>
        <row r="8771">
          <cell r="A8771">
            <v>1014504</v>
          </cell>
          <cell r="B8771" t="str">
            <v>VODKA SOVIET GREEN APPLE X 2 L</v>
          </cell>
          <cell r="C8771" t="str">
            <v>ABARROTES BEBIBLES</v>
          </cell>
          <cell r="D8771">
            <v>29.66</v>
          </cell>
          <cell r="E8771" t="str">
            <v>Almacenado</v>
          </cell>
        </row>
        <row r="8772">
          <cell r="A8772">
            <v>1005320</v>
          </cell>
          <cell r="B8772" t="str">
            <v>CARMENCITA CÚRCUMA MOLIDA 48G TARRO CRIS</v>
          </cell>
          <cell r="C8772" t="str">
            <v>ABARROTES COMESTIBLES</v>
          </cell>
          <cell r="D8772">
            <v>9.7100000000000009</v>
          </cell>
          <cell r="E8772" t="str">
            <v>Almacenado</v>
          </cell>
        </row>
        <row r="8773">
          <cell r="A8773">
            <v>1005321</v>
          </cell>
          <cell r="B8773" t="str">
            <v>CARMENCITA JENGIBRE MOLIDO37G TARRO CRIS</v>
          </cell>
          <cell r="C8773" t="str">
            <v>ABARROTES COMESTIBLES</v>
          </cell>
          <cell r="D8773">
            <v>9.11</v>
          </cell>
          <cell r="E8773" t="str">
            <v>Almacenado</v>
          </cell>
        </row>
        <row r="8774">
          <cell r="A8774">
            <v>1014496</v>
          </cell>
          <cell r="B8774" t="str">
            <v>PISCO PORTON ACHOLADO QUILLOAY BT 750 ML</v>
          </cell>
          <cell r="C8774" t="str">
            <v>ABARROTES BEBIBLES</v>
          </cell>
          <cell r="D8774">
            <v>144.91</v>
          </cell>
          <cell r="E8774" t="str">
            <v>Flujo Continuo</v>
          </cell>
        </row>
        <row r="8775">
          <cell r="A8775">
            <v>1014499</v>
          </cell>
          <cell r="B8775" t="str">
            <v>ANIS NAJAR FRUTOS ROJOS BOT 750ML</v>
          </cell>
          <cell r="C8775" t="str">
            <v>ABARROTES BEBIBLES</v>
          </cell>
          <cell r="D8775">
            <v>35.54</v>
          </cell>
          <cell r="E8775" t="str">
            <v>Flujo Continuo</v>
          </cell>
        </row>
        <row r="8776">
          <cell r="A8776">
            <v>1014505</v>
          </cell>
          <cell r="B8776" t="str">
            <v>VINO SELEC PUENTE AUSTRAL CAB SAUV 750ML</v>
          </cell>
          <cell r="C8776" t="str">
            <v>ABARROTES BEBIBLES</v>
          </cell>
          <cell r="D8776">
            <v>27.74</v>
          </cell>
          <cell r="E8776" t="str">
            <v>Flujo Continuo</v>
          </cell>
        </row>
        <row r="8777">
          <cell r="A8777">
            <v>1014506</v>
          </cell>
          <cell r="B8777" t="str">
            <v>VINO SELEC PUENTE AUSTRAL CARM 750ML</v>
          </cell>
          <cell r="C8777" t="str">
            <v>ABARROTES BEBIBLES</v>
          </cell>
          <cell r="D8777">
            <v>27.74</v>
          </cell>
          <cell r="E8777" t="str">
            <v>Flujo Continuo</v>
          </cell>
        </row>
        <row r="8778">
          <cell r="A8778">
            <v>1014507</v>
          </cell>
          <cell r="B8778" t="str">
            <v>VINO PUENTE AUSTRAL RSVA CAB SAUV 750ML</v>
          </cell>
          <cell r="C8778" t="str">
            <v>ABARROTES BEBIBLES</v>
          </cell>
          <cell r="D8778">
            <v>34.79</v>
          </cell>
          <cell r="E8778" t="str">
            <v>Flujo Continuo</v>
          </cell>
        </row>
        <row r="8779">
          <cell r="A8779">
            <v>1014508</v>
          </cell>
          <cell r="B8779" t="str">
            <v>VINO PUENTE AUSTRAL RSVA CARM 750ML</v>
          </cell>
          <cell r="C8779" t="str">
            <v>ABARROTES BEBIBLES</v>
          </cell>
          <cell r="D8779">
            <v>34.79</v>
          </cell>
          <cell r="E8779" t="str">
            <v>Flujo Continuo</v>
          </cell>
        </row>
        <row r="8780">
          <cell r="A8780">
            <v>1014497</v>
          </cell>
          <cell r="B8780" t="str">
            <v>PACK BALLATINES F+HAVANA CL AÑEJ ESP.700</v>
          </cell>
          <cell r="C8780" t="str">
            <v>ABARROTES BEBIBLES</v>
          </cell>
          <cell r="D8780">
            <v>44.89</v>
          </cell>
          <cell r="E8780" t="str">
            <v>Almacenado</v>
          </cell>
        </row>
        <row r="8781">
          <cell r="A8781">
            <v>1014509</v>
          </cell>
          <cell r="B8781" t="str">
            <v>VINO PUENTE AUSTRAL RSVA MERLOT 750ML</v>
          </cell>
          <cell r="C8781" t="str">
            <v>ABARROTES BEBIBLES</v>
          </cell>
          <cell r="D8781">
            <v>34.79</v>
          </cell>
          <cell r="E8781" t="str">
            <v>Flujo Continuo</v>
          </cell>
        </row>
        <row r="8782">
          <cell r="A8782">
            <v>1014510</v>
          </cell>
          <cell r="B8782" t="str">
            <v>VINO PUENTE AUSTRAL RSVA SAUV BL 750ML</v>
          </cell>
          <cell r="C8782" t="str">
            <v>ABARROTES BEBIBLES</v>
          </cell>
          <cell r="D8782">
            <v>34.79</v>
          </cell>
          <cell r="E8782" t="str">
            <v>Flujo Continuo</v>
          </cell>
        </row>
        <row r="8783">
          <cell r="A8783">
            <v>1014511</v>
          </cell>
          <cell r="B8783" t="str">
            <v>VINO PUENTE AUSTRAL GRAN RSVA CBSV 750ML</v>
          </cell>
          <cell r="C8783" t="str">
            <v>ABARROTES BEBIBLES</v>
          </cell>
          <cell r="D8783">
            <v>49.92</v>
          </cell>
          <cell r="E8783" t="str">
            <v>Flujo Continuo</v>
          </cell>
        </row>
        <row r="8784">
          <cell r="A8784">
            <v>1014512</v>
          </cell>
          <cell r="B8784" t="str">
            <v>VINO PUENTE AUSTRAL GRAN RSVA CARM 750ML</v>
          </cell>
          <cell r="C8784" t="str">
            <v>ABARROTES BEBIBLES</v>
          </cell>
          <cell r="D8784">
            <v>49.92</v>
          </cell>
          <cell r="E8784" t="str">
            <v>Flujo Continuo</v>
          </cell>
        </row>
        <row r="8785">
          <cell r="A8785">
            <v>1014498</v>
          </cell>
          <cell r="B8785" t="str">
            <v>PACK CHIVAS 12 + BEEFEATER BL ORANGE 700</v>
          </cell>
          <cell r="C8785" t="str">
            <v>ABARROTES BEBIBLES</v>
          </cell>
          <cell r="D8785">
            <v>104.96</v>
          </cell>
          <cell r="E8785" t="str">
            <v>Almacenado</v>
          </cell>
        </row>
        <row r="8786">
          <cell r="A8786">
            <v>1015686</v>
          </cell>
          <cell r="B8786" t="str">
            <v>SALSA SHOYU KIKKO 350 ML</v>
          </cell>
          <cell r="C8786" t="str">
            <v>ABARROTES COMESTIBLES</v>
          </cell>
          <cell r="D8786">
            <v>3.83</v>
          </cell>
          <cell r="E8786" t="str">
            <v>Almacenado</v>
          </cell>
        </row>
        <row r="8787">
          <cell r="A8787">
            <v>1016132</v>
          </cell>
          <cell r="B8787" t="str">
            <v>FREJOLES ROJOS PEQUEÑOS GOYA 439G</v>
          </cell>
          <cell r="C8787" t="str">
            <v>ABARROTES COMESTIBLES</v>
          </cell>
          <cell r="D8787">
            <v>8.84</v>
          </cell>
          <cell r="E8787" t="str">
            <v>Almacenado</v>
          </cell>
        </row>
        <row r="8788">
          <cell r="A8788">
            <v>1016133</v>
          </cell>
          <cell r="B8788" t="str">
            <v>FREJOL CARITA GOYA 439G</v>
          </cell>
          <cell r="C8788" t="str">
            <v>ABARROTES COMESTIBLES</v>
          </cell>
          <cell r="D8788">
            <v>7.65</v>
          </cell>
          <cell r="E8788" t="str">
            <v>Almacenado</v>
          </cell>
        </row>
        <row r="8789">
          <cell r="A8789">
            <v>1016134</v>
          </cell>
          <cell r="B8789" t="str">
            <v>FREJOLES PINTO GOYA 439G</v>
          </cell>
          <cell r="C8789" t="str">
            <v>ABARROTES COMESTIBLES</v>
          </cell>
          <cell r="D8789">
            <v>8.84</v>
          </cell>
          <cell r="E8789" t="str">
            <v>Almacenado</v>
          </cell>
        </row>
        <row r="8790">
          <cell r="A8790">
            <v>1016135</v>
          </cell>
          <cell r="B8790" t="str">
            <v>FREJOLES NEGROS GOYA 439G</v>
          </cell>
          <cell r="C8790" t="str">
            <v>ABARROTES COMESTIBLES</v>
          </cell>
          <cell r="D8790">
            <v>8.84</v>
          </cell>
          <cell r="E8790" t="str">
            <v>Almacenado</v>
          </cell>
        </row>
        <row r="8791">
          <cell r="A8791">
            <v>1014513</v>
          </cell>
          <cell r="B8791" t="str">
            <v>VINO PUENTE AUSTRAL GRAN RSVA CH 750ML</v>
          </cell>
          <cell r="C8791" t="str">
            <v>ABARROTES BEBIBLES</v>
          </cell>
          <cell r="D8791">
            <v>49.92</v>
          </cell>
          <cell r="E8791" t="str">
            <v>Flujo Continuo</v>
          </cell>
        </row>
        <row r="8792">
          <cell r="A8792">
            <v>1014514</v>
          </cell>
          <cell r="B8792" t="str">
            <v>VINO PUENTE AUSTRAL UNIQ TERROIR CB SAUV</v>
          </cell>
          <cell r="C8792" t="str">
            <v>ABARROTES BEBIBLES</v>
          </cell>
          <cell r="D8792">
            <v>75.13</v>
          </cell>
          <cell r="E8792" t="str">
            <v>Flujo Continuo</v>
          </cell>
        </row>
        <row r="8793">
          <cell r="A8793">
            <v>1014518</v>
          </cell>
          <cell r="B8793" t="str">
            <v>KATIVA BUTTER COCONUT SHAMPOO X 355 ML</v>
          </cell>
          <cell r="C8793" t="str">
            <v>ABARROTES NO COMESTIBLES</v>
          </cell>
          <cell r="D8793">
            <v>14.9</v>
          </cell>
          <cell r="E8793" t="str">
            <v>Flujo Continuo</v>
          </cell>
        </row>
        <row r="8794">
          <cell r="A8794">
            <v>1014519</v>
          </cell>
          <cell r="B8794" t="str">
            <v>KATIVA BUTTER COCONUT ACO X 355 ML</v>
          </cell>
          <cell r="C8794" t="str">
            <v>ABARROTES NO COMESTIBLES</v>
          </cell>
          <cell r="D8794">
            <v>14.9</v>
          </cell>
          <cell r="E8794" t="str">
            <v>Flujo Continuo</v>
          </cell>
        </row>
        <row r="8795">
          <cell r="A8795">
            <v>1014564</v>
          </cell>
          <cell r="B8795" t="str">
            <v>PACK VINYL INK</v>
          </cell>
          <cell r="C8795" t="str">
            <v>ABARROTES NO COMESTIBLES</v>
          </cell>
          <cell r="D8795">
            <v>99.75</v>
          </cell>
          <cell r="E8795" t="str">
            <v>Flujo Continuo</v>
          </cell>
        </row>
        <row r="8796">
          <cell r="A8796">
            <v>1014899</v>
          </cell>
          <cell r="B8796" t="str">
            <v>ANDEAN GIN ARANDANOS BOT 700 ML</v>
          </cell>
          <cell r="C8796" t="str">
            <v>ABARROTES BEBIBLES</v>
          </cell>
          <cell r="D8796">
            <v>64.47</v>
          </cell>
          <cell r="E8796" t="str">
            <v>Flujo Continuo</v>
          </cell>
        </row>
        <row r="8797">
          <cell r="A8797">
            <v>1014980</v>
          </cell>
          <cell r="B8797" t="str">
            <v>LIMP. ANTIBACT. NEVERAS/REFRIGERADO500ML</v>
          </cell>
          <cell r="C8797" t="str">
            <v>ABARROTES NO COMESTIBLES</v>
          </cell>
          <cell r="D8797">
            <v>14.83</v>
          </cell>
          <cell r="E8797" t="str">
            <v>Flujo Continuo</v>
          </cell>
        </row>
        <row r="8798">
          <cell r="A8798">
            <v>1014981</v>
          </cell>
          <cell r="B8798" t="str">
            <v>LIMP. DESENGRA. ESTUFAS DE CRISTAL 240ML</v>
          </cell>
          <cell r="C8798" t="str">
            <v>ABARROTES NO COMESTIBLES</v>
          </cell>
          <cell r="D8798">
            <v>11.81</v>
          </cell>
          <cell r="E8798" t="str">
            <v>Flujo Continuo</v>
          </cell>
        </row>
        <row r="8799">
          <cell r="A8799">
            <v>1014982</v>
          </cell>
          <cell r="B8799" t="str">
            <v>LIMP. BRILLADOR ACERO INOXIDABLE 400ML</v>
          </cell>
          <cell r="C8799" t="str">
            <v>ABARROTES NO COMESTIBLES</v>
          </cell>
          <cell r="D8799">
            <v>14.77</v>
          </cell>
          <cell r="E8799" t="str">
            <v>Flujo Continuo</v>
          </cell>
        </row>
        <row r="8800">
          <cell r="A8800">
            <v>1014983</v>
          </cell>
          <cell r="B8800" t="str">
            <v>QUITAGRASA PARRILLAS BBQ AEROSOL 600ML</v>
          </cell>
          <cell r="C8800" t="str">
            <v>ABARROTES NO COMESTIBLES</v>
          </cell>
          <cell r="D8800">
            <v>20.7</v>
          </cell>
          <cell r="E8800" t="str">
            <v>Flujo Continuo</v>
          </cell>
        </row>
        <row r="8801">
          <cell r="A8801">
            <v>1014984</v>
          </cell>
          <cell r="B8801" t="str">
            <v>BINNER COCINAS PERFECTAS  500ML + RPTO</v>
          </cell>
          <cell r="C8801" t="str">
            <v>ABARROTES NO COMESTIBLES</v>
          </cell>
          <cell r="D8801">
            <v>11.81</v>
          </cell>
          <cell r="E8801" t="str">
            <v>Flujo Continuo</v>
          </cell>
        </row>
        <row r="8802">
          <cell r="A8802">
            <v>1014985</v>
          </cell>
          <cell r="B8802" t="str">
            <v>POLVO Y BRILLO FLORES DE P. 300ML + RPTO</v>
          </cell>
          <cell r="C8802" t="str">
            <v>ABARROTES NO COMESTIBLES</v>
          </cell>
          <cell r="D8802">
            <v>14.77</v>
          </cell>
          <cell r="E8802" t="str">
            <v>Flujo Continuo</v>
          </cell>
        </row>
        <row r="8803">
          <cell r="A8803">
            <v>1015071</v>
          </cell>
          <cell r="B8803" t="str">
            <v>KT PACK COCKT HYAL DT 150ML + OLCOCO60ML</v>
          </cell>
          <cell r="C8803" t="str">
            <v>ABARROTES NO COMESTIBLES</v>
          </cell>
          <cell r="D8803">
            <v>16.5</v>
          </cell>
          <cell r="E8803" t="str">
            <v>Flujo Continuo</v>
          </cell>
        </row>
        <row r="8804">
          <cell r="A8804">
            <v>1015072</v>
          </cell>
          <cell r="B8804" t="str">
            <v>KT PACK COCKT COCO DT 150ML + OL ARG60ML</v>
          </cell>
          <cell r="C8804" t="str">
            <v>ABARROTES NO COMESTIBLES</v>
          </cell>
          <cell r="D8804">
            <v>16.5</v>
          </cell>
          <cell r="E8804" t="str">
            <v>Flujo Continuo</v>
          </cell>
        </row>
        <row r="8805">
          <cell r="A8805">
            <v>1015158</v>
          </cell>
          <cell r="B8805" t="str">
            <v>METAMUCIL SABOR NARANJA TARRO 174G</v>
          </cell>
          <cell r="C8805" t="str">
            <v>ABARROTES NO COMESTIBLES</v>
          </cell>
          <cell r="D8805">
            <v>36.049999999999997</v>
          </cell>
          <cell r="E8805" t="str">
            <v>Flujo Continuo</v>
          </cell>
        </row>
        <row r="8806">
          <cell r="A8806">
            <v>1015365</v>
          </cell>
          <cell r="B8806" t="str">
            <v>BOMBONES BON O BON CAJA PRISMA X 75G</v>
          </cell>
          <cell r="C8806" t="str">
            <v>ABARROTES COMESTIBLES</v>
          </cell>
          <cell r="D8806">
            <v>5.91</v>
          </cell>
          <cell r="E8806" t="str">
            <v>Flujo Continuo</v>
          </cell>
        </row>
        <row r="8807">
          <cell r="A8807">
            <v>1015366</v>
          </cell>
          <cell r="B8807" t="str">
            <v>BON O BON CHOCOLINAS CAJA CORAZÓN X 75G</v>
          </cell>
          <cell r="C8807" t="str">
            <v>ABARROTES COMESTIBLES</v>
          </cell>
          <cell r="D8807">
            <v>5.88</v>
          </cell>
          <cell r="E8807" t="str">
            <v>Flujo Continuo</v>
          </cell>
        </row>
        <row r="8808">
          <cell r="A8808">
            <v>1015367</v>
          </cell>
          <cell r="B8808" t="str">
            <v>MOCHILA OSO BON O BON  X90G</v>
          </cell>
          <cell r="C8808" t="str">
            <v>ABARROTES COMESTIBLES</v>
          </cell>
          <cell r="D8808">
            <v>20.7</v>
          </cell>
          <cell r="E8808" t="str">
            <v>Flujo Continuo</v>
          </cell>
        </row>
        <row r="8809">
          <cell r="A8809">
            <v>1015374</v>
          </cell>
          <cell r="B8809" t="str">
            <v>PANELA GRANULADA X1KG ECOPANELA</v>
          </cell>
          <cell r="C8809" t="str">
            <v>ABARROTES COMESTIBLES</v>
          </cell>
          <cell r="D8809">
            <v>7.84</v>
          </cell>
          <cell r="E8809" t="str">
            <v>Flujo Continuo</v>
          </cell>
        </row>
        <row r="8810">
          <cell r="A8810">
            <v>1015378</v>
          </cell>
          <cell r="B8810" t="str">
            <v>CHICLE TOPLINE INCA KOLA ZERO X 11GR</v>
          </cell>
          <cell r="C8810" t="str">
            <v>ABARROTES COMESTIBLES</v>
          </cell>
          <cell r="D8810">
            <v>0.89</v>
          </cell>
          <cell r="E8810" t="str">
            <v>Flujo Continuo</v>
          </cell>
        </row>
        <row r="8811">
          <cell r="A8811">
            <v>1015380</v>
          </cell>
          <cell r="B8811" t="str">
            <v>MARSHMALLOWS MOGUL FRIES X160G</v>
          </cell>
          <cell r="C8811" t="str">
            <v>ABARROTES COMESTIBLES</v>
          </cell>
          <cell r="D8811">
            <v>6.23</v>
          </cell>
          <cell r="E8811" t="str">
            <v>Flujo Continuo</v>
          </cell>
        </row>
        <row r="8812">
          <cell r="A8812">
            <v>1015381</v>
          </cell>
          <cell r="B8812" t="str">
            <v>CHUPETIN MISTER POPS PINTALENGUA X432G</v>
          </cell>
          <cell r="C8812" t="str">
            <v>ABARROTES COMESTIBLES</v>
          </cell>
          <cell r="D8812">
            <v>3.92</v>
          </cell>
          <cell r="E8812" t="str">
            <v>Flujo Continuo</v>
          </cell>
        </row>
        <row r="8813">
          <cell r="A8813">
            <v>1015382</v>
          </cell>
          <cell r="B8813" t="str">
            <v>CHUPETIN MISTER POPS EXTREME X432G</v>
          </cell>
          <cell r="C8813" t="str">
            <v>ABARROTES COMESTIBLES</v>
          </cell>
          <cell r="D8813">
            <v>3.92</v>
          </cell>
          <cell r="E8813" t="str">
            <v>Flujo Continuo</v>
          </cell>
        </row>
        <row r="8814">
          <cell r="A8814">
            <v>1015383</v>
          </cell>
          <cell r="B8814" t="str">
            <v>DIP DE QUINUA NATURAL AYNI 200G</v>
          </cell>
          <cell r="C8814" t="str">
            <v>ABARROTES COMESTIBLES</v>
          </cell>
          <cell r="D8814">
            <v>9.75</v>
          </cell>
          <cell r="E8814" t="str">
            <v>Flujo Continuo</v>
          </cell>
        </row>
        <row r="8815">
          <cell r="A8815">
            <v>1015384</v>
          </cell>
          <cell r="B8815" t="str">
            <v>DIP DE QUINUA PICANTE AYNI 200G</v>
          </cell>
          <cell r="C8815" t="str">
            <v>ABARROTES COMESTIBLES</v>
          </cell>
          <cell r="D8815">
            <v>9.75</v>
          </cell>
          <cell r="E8815" t="str">
            <v>Flujo Continuo</v>
          </cell>
        </row>
        <row r="8816">
          <cell r="A8816">
            <v>1015385</v>
          </cell>
          <cell r="B8816" t="str">
            <v>CHIMICHURRI ARTESANAL AYNI 200G</v>
          </cell>
          <cell r="C8816" t="str">
            <v>ABARROTES COMESTIBLES</v>
          </cell>
          <cell r="D8816">
            <v>9.75</v>
          </cell>
          <cell r="E8816" t="str">
            <v>Flujo Continuo</v>
          </cell>
        </row>
        <row r="8817">
          <cell r="A8817">
            <v>1015393</v>
          </cell>
          <cell r="B8817" t="str">
            <v>CHOCOLATES CONFIT. 47.9G M&amp;M MILK CHOCOL</v>
          </cell>
          <cell r="C8817" t="str">
            <v>ABARROTES COMESTIBLES</v>
          </cell>
          <cell r="D8817">
            <v>2.5299999999999998</v>
          </cell>
          <cell r="E8817" t="str">
            <v>Flujo Continuo</v>
          </cell>
        </row>
        <row r="8818">
          <cell r="A8818">
            <v>1015394</v>
          </cell>
          <cell r="B8818" t="str">
            <v>TWIX COOKIE BARRA X50.7G</v>
          </cell>
          <cell r="C8818" t="str">
            <v>ABARROTES COMESTIBLES</v>
          </cell>
          <cell r="D8818">
            <v>2.5299999999999998</v>
          </cell>
          <cell r="E8818" t="str">
            <v>Flujo Continuo</v>
          </cell>
        </row>
        <row r="8819">
          <cell r="A8819">
            <v>1015453</v>
          </cell>
          <cell r="B8819" t="str">
            <v>CERVEZA MAHOU SIN ALCOHOL PK 6 BT 250ML</v>
          </cell>
          <cell r="C8819" t="str">
            <v>ABARROTES BEBIBLES</v>
          </cell>
          <cell r="D8819">
            <v>22.44</v>
          </cell>
          <cell r="E8819" t="str">
            <v>Flujo Continuo</v>
          </cell>
        </row>
        <row r="8820">
          <cell r="A8820">
            <v>1015501</v>
          </cell>
          <cell r="B8820" t="str">
            <v>ORGANIC BLACK BEAN SPAGHETTI 227G</v>
          </cell>
          <cell r="C8820" t="str">
            <v>ABARROTES COMESTIBLES</v>
          </cell>
          <cell r="D8820">
            <v>15.36</v>
          </cell>
          <cell r="E8820" t="str">
            <v>Flujo Continuo</v>
          </cell>
        </row>
        <row r="8821">
          <cell r="A8821">
            <v>1015502</v>
          </cell>
          <cell r="B8821" t="str">
            <v>ORGANIC EDAMAME SPAGHETTI 227G</v>
          </cell>
          <cell r="C8821" t="str">
            <v>ABARROTES COMESTIBLES</v>
          </cell>
          <cell r="D8821">
            <v>15.36</v>
          </cell>
          <cell r="E8821" t="str">
            <v>Flujo Continuo</v>
          </cell>
        </row>
        <row r="8822">
          <cell r="A8822">
            <v>1015503</v>
          </cell>
          <cell r="B8822" t="str">
            <v>ORGANIC EDM MUNG BEAN FETTUCCINE 227G</v>
          </cell>
          <cell r="C8822" t="str">
            <v>ABARROTES COMESTIBLES</v>
          </cell>
          <cell r="D8822">
            <v>15.36</v>
          </cell>
          <cell r="E8822" t="str">
            <v>Flujo Continuo</v>
          </cell>
        </row>
        <row r="8823">
          <cell r="A8823">
            <v>1015506</v>
          </cell>
          <cell r="B8823" t="str">
            <v>CONAIR CEPILLO DETANGLING HEART</v>
          </cell>
          <cell r="C8823" t="str">
            <v>ABARROTES NO COMESTIBLES</v>
          </cell>
          <cell r="D8823">
            <v>17.739999999999998</v>
          </cell>
          <cell r="E8823" t="str">
            <v>Flujo Continuo</v>
          </cell>
        </row>
        <row r="8824">
          <cell r="A8824">
            <v>1015677</v>
          </cell>
          <cell r="B8824" t="str">
            <v>RTD PARTY BOX UVA DANGER LAT 355ML</v>
          </cell>
          <cell r="C8824" t="str">
            <v>ABARROTES BEBIBLES</v>
          </cell>
          <cell r="D8824">
            <v>5.4</v>
          </cell>
          <cell r="E8824" t="str">
            <v>Flujo Continuo</v>
          </cell>
        </row>
        <row r="8825">
          <cell r="A8825">
            <v>1015680</v>
          </cell>
          <cell r="B8825" t="str">
            <v>VINO ENTREMONTES SEMISECO 750ML</v>
          </cell>
          <cell r="C8825" t="str">
            <v>ABARROTES BEBIBLES</v>
          </cell>
          <cell r="D8825">
            <v>14.35</v>
          </cell>
          <cell r="E8825" t="str">
            <v>Flujo Continuo</v>
          </cell>
        </row>
        <row r="8826">
          <cell r="A8826">
            <v>1015681</v>
          </cell>
          <cell r="B8826" t="str">
            <v>VINO C PATRONALES MAUCHO RSV CARIG 750ML</v>
          </cell>
          <cell r="C8826" t="str">
            <v>ABARROTES BEBIBLES</v>
          </cell>
          <cell r="D8826">
            <v>35.950000000000003</v>
          </cell>
          <cell r="E8826" t="str">
            <v>Flujo Continuo</v>
          </cell>
        </row>
        <row r="8827">
          <cell r="A8827">
            <v>1015682</v>
          </cell>
          <cell r="B8827" t="str">
            <v>VINO C PATRONALES MAUCHO RSV MB 750ML</v>
          </cell>
          <cell r="C8827" t="str">
            <v>ABARROTES BEBIBLES</v>
          </cell>
          <cell r="D8827">
            <v>35.950000000000003</v>
          </cell>
          <cell r="E8827" t="str">
            <v>Flujo Continuo</v>
          </cell>
        </row>
        <row r="8828">
          <cell r="A8828">
            <v>1015683</v>
          </cell>
          <cell r="B8828" t="str">
            <v>VINO C PATRONALES MAUCHO RSV VIOG 750ML</v>
          </cell>
          <cell r="C8828" t="str">
            <v>ABARROTES BEBIBLES</v>
          </cell>
          <cell r="D8828">
            <v>35.950000000000003</v>
          </cell>
          <cell r="E8828" t="str">
            <v>Flujo Continuo</v>
          </cell>
        </row>
        <row r="8829">
          <cell r="A8829">
            <v>1015704</v>
          </cell>
          <cell r="B8829" t="str">
            <v>TWO PACK BEBIDA NATURE'S HEART+ESPUMADOR</v>
          </cell>
          <cell r="C8829" t="str">
            <v>ABARROTES COMESTIBLES</v>
          </cell>
          <cell r="D8829">
            <v>13.87</v>
          </cell>
          <cell r="E8829" t="str">
            <v>Flujo Continuo</v>
          </cell>
        </row>
        <row r="8830">
          <cell r="A8830">
            <v>1015706</v>
          </cell>
          <cell r="B8830" t="str">
            <v>SCHICK QUATTRO TITANIUM PAGUE 4 LLEVE 5</v>
          </cell>
          <cell r="C8830" t="str">
            <v>ABARROTES NO COMESTIBLES</v>
          </cell>
          <cell r="D8830">
            <v>18.86</v>
          </cell>
          <cell r="E8830" t="str">
            <v>Flujo Continuo</v>
          </cell>
        </row>
        <row r="8831">
          <cell r="A8831">
            <v>1016063</v>
          </cell>
          <cell r="B8831" t="str">
            <v>LATA ESPUMANTE DIAMANTE 355ML</v>
          </cell>
          <cell r="C8831" t="str">
            <v>ABARROTES BEBIBLES</v>
          </cell>
          <cell r="D8831">
            <v>6.37</v>
          </cell>
          <cell r="E8831" t="str">
            <v>Flujo Continuo</v>
          </cell>
        </row>
        <row r="8832">
          <cell r="A8832">
            <v>1016092</v>
          </cell>
          <cell r="B8832" t="str">
            <v>EST.CORAZON  CHOCOLATE CUISINE&amp;CO CJ 80G</v>
          </cell>
          <cell r="C8832" t="str">
            <v>ABARROTES COMESTIBLES</v>
          </cell>
          <cell r="D8832">
            <v>6.26</v>
          </cell>
          <cell r="E8832" t="str">
            <v>Flujo Continuo</v>
          </cell>
        </row>
        <row r="8833">
          <cell r="A8833">
            <v>1016164</v>
          </cell>
          <cell r="B8833" t="str">
            <v>KT COCONUT ALMOND RETINOL COND X 355ML</v>
          </cell>
          <cell r="C8833" t="str">
            <v>ABARROTES NO COMESTIBLES</v>
          </cell>
          <cell r="D8833">
            <v>14.9</v>
          </cell>
          <cell r="E8833" t="str">
            <v>Flujo Continuo</v>
          </cell>
        </row>
        <row r="8834">
          <cell r="A8834">
            <v>1016359</v>
          </cell>
          <cell r="B8834" t="str">
            <v>EVO RADIANCE FACE SCRUB POMEGRANATE 150G</v>
          </cell>
          <cell r="C8834" t="str">
            <v>ABARROTES NO COMESTIBLES</v>
          </cell>
          <cell r="D8834">
            <v>17.739999999999998</v>
          </cell>
          <cell r="E8834" t="str">
            <v>Flujo Continuo</v>
          </cell>
        </row>
        <row r="8835">
          <cell r="A8835">
            <v>1016360</v>
          </cell>
          <cell r="B8835" t="str">
            <v>EVO VELVET FACE SCRUB PEACH 150G</v>
          </cell>
          <cell r="C8835" t="str">
            <v>ABARROTES NO COMESTIBLES</v>
          </cell>
          <cell r="D8835">
            <v>17.739999999999998</v>
          </cell>
          <cell r="E8835" t="str">
            <v>Flujo Continuo</v>
          </cell>
        </row>
        <row r="8836">
          <cell r="A8836">
            <v>1016361</v>
          </cell>
          <cell r="B8836" t="str">
            <v>EVO NOURISHING FACE SCRUB ARGAN OIL 150G</v>
          </cell>
          <cell r="C8836" t="str">
            <v>ABARROTES NO COMESTIBLES</v>
          </cell>
          <cell r="D8836">
            <v>17.739999999999998</v>
          </cell>
          <cell r="E8836" t="str">
            <v>Flujo Continuo</v>
          </cell>
        </row>
        <row r="8837">
          <cell r="A8837">
            <v>1016364</v>
          </cell>
          <cell r="B8837" t="str">
            <v>EVO NOURISHING BODY SCRUB ARGAN 150ML</v>
          </cell>
          <cell r="C8837" t="str">
            <v>ABARROTES NO COMESTIBLES</v>
          </cell>
          <cell r="D8837">
            <v>17.739999999999998</v>
          </cell>
          <cell r="E8837" t="str">
            <v>Flujo Continuo</v>
          </cell>
        </row>
        <row r="8838">
          <cell r="A8838">
            <v>1016366</v>
          </cell>
          <cell r="B8838" t="str">
            <v>EVO  STI. BODY SCRUB MONOI 150ML</v>
          </cell>
          <cell r="C8838" t="str">
            <v>ABARROTES NO COMESTIBLES</v>
          </cell>
          <cell r="D8838">
            <v>17.739999999999998</v>
          </cell>
          <cell r="E8838" t="str">
            <v>Flujo Continuo</v>
          </cell>
        </row>
        <row r="8839">
          <cell r="A8839">
            <v>1016672</v>
          </cell>
          <cell r="B8839" t="str">
            <v>CHOCOLATE M&amp;M'S PEANUT X 49.3G</v>
          </cell>
          <cell r="C8839" t="str">
            <v>ABARROTES COMESTIBLES</v>
          </cell>
          <cell r="D8839">
            <v>2.5299999999999998</v>
          </cell>
          <cell r="E8839" t="str">
            <v>Flujo Continuo</v>
          </cell>
        </row>
        <row r="8840">
          <cell r="A8840">
            <v>1016686</v>
          </cell>
          <cell r="B8840" t="str">
            <v>NUTRIBELA CR TRAT BIOKERATINA FR900ML</v>
          </cell>
          <cell r="C8840" t="str">
            <v>ABARROTES NO COMESTIBLES</v>
          </cell>
          <cell r="D8840">
            <v>25.63</v>
          </cell>
          <cell r="E8840" t="str">
            <v>Flujo Continuo</v>
          </cell>
        </row>
        <row r="8841">
          <cell r="A8841">
            <v>3774001</v>
          </cell>
          <cell r="B8841" t="str">
            <v>VINO G.BLANCO S SECOX750TABER</v>
          </cell>
          <cell r="C8841" t="str">
            <v>ABARROTES BEBIBLES</v>
          </cell>
          <cell r="D8841">
            <v>12.9</v>
          </cell>
          <cell r="E8841" t="str">
            <v>Flujo Continuo</v>
          </cell>
        </row>
        <row r="8842">
          <cell r="A8842">
            <v>3863001</v>
          </cell>
          <cell r="B8842" t="str">
            <v>VINO GRAN ROSE S/SECO TABERNERO X 750</v>
          </cell>
          <cell r="C8842" t="str">
            <v>ABARROTES BEBIBLES</v>
          </cell>
          <cell r="D8842">
            <v>12.9</v>
          </cell>
          <cell r="E8842" t="str">
            <v>Flujo Continuo</v>
          </cell>
        </row>
        <row r="8843">
          <cell r="A8843">
            <v>48291002</v>
          </cell>
          <cell r="B8843" t="str">
            <v>CERVEZA HEINEKEN BOTELLA X330 ML SIXPACK</v>
          </cell>
          <cell r="C8843" t="str">
            <v>ABARROTES BEBIBLES</v>
          </cell>
          <cell r="D8843">
            <v>25.01</v>
          </cell>
          <cell r="E8843" t="str">
            <v>Flujo Continuo</v>
          </cell>
        </row>
        <row r="8844">
          <cell r="A8844">
            <v>48340001</v>
          </cell>
          <cell r="B8844" t="str">
            <v>SALV. DE TRIGO ENT.X400 COSECHA DEL PAR.</v>
          </cell>
          <cell r="C8844" t="str">
            <v>ABARROTES COMESTIBLES</v>
          </cell>
          <cell r="D8844">
            <v>5.54</v>
          </cell>
          <cell r="E8844" t="str">
            <v>Flujo Continuo</v>
          </cell>
        </row>
        <row r="8845">
          <cell r="A8845">
            <v>48340002</v>
          </cell>
          <cell r="B8845" t="str">
            <v>SALV. DE TRIGO MOL.X400 COSECHA DEL PAR.</v>
          </cell>
          <cell r="C8845" t="str">
            <v>ABARROTES COMESTIBLES</v>
          </cell>
          <cell r="D8845">
            <v>5.54</v>
          </cell>
          <cell r="E8845" t="str">
            <v>Flujo Continuo</v>
          </cell>
        </row>
        <row r="8846">
          <cell r="A8846">
            <v>48342001</v>
          </cell>
          <cell r="B8846" t="str">
            <v>SUSTAGEN VAINILLA X 400GR.</v>
          </cell>
          <cell r="C8846" t="str">
            <v>ABARROTES COMESTIBLES</v>
          </cell>
          <cell r="D8846">
            <v>30.91</v>
          </cell>
          <cell r="E8846" t="str">
            <v>Flujo Continuo</v>
          </cell>
        </row>
        <row r="8847">
          <cell r="A8847">
            <v>48342002</v>
          </cell>
          <cell r="B8847" t="str">
            <v>SUSTAGEN CHOCOLATE X400GR.</v>
          </cell>
          <cell r="C8847" t="str">
            <v>ABARROTES COMESTIBLES</v>
          </cell>
          <cell r="D8847">
            <v>30.91</v>
          </cell>
          <cell r="E8847" t="str">
            <v>Flujo Continuo</v>
          </cell>
        </row>
        <row r="8848">
          <cell r="A8848">
            <v>48349001</v>
          </cell>
          <cell r="B8848" t="str">
            <v>INFUSION RELAX  X 12 UND WAWASANA</v>
          </cell>
          <cell r="C8848" t="str">
            <v>ABARROTES COMESTIBLES</v>
          </cell>
          <cell r="D8848">
            <v>2.75</v>
          </cell>
          <cell r="E8848" t="str">
            <v>Flujo Continuo</v>
          </cell>
        </row>
        <row r="8849">
          <cell r="A8849">
            <v>48349002</v>
          </cell>
          <cell r="B8849" t="str">
            <v>INFUSION DIGESTIVO X 12 UND WAWASANA</v>
          </cell>
          <cell r="C8849" t="str">
            <v>ABARROTES COMESTIBLES</v>
          </cell>
          <cell r="D8849">
            <v>2.75</v>
          </cell>
          <cell r="E8849" t="str">
            <v>Flujo Continuo</v>
          </cell>
        </row>
        <row r="8850">
          <cell r="A8850">
            <v>48349003</v>
          </cell>
          <cell r="B8850" t="str">
            <v>INFUSION GRIPAL X 12 UND WAWASANA</v>
          </cell>
          <cell r="C8850" t="str">
            <v>ABARROTES COMESTIBLES</v>
          </cell>
          <cell r="D8850">
            <v>2.75</v>
          </cell>
          <cell r="E8850" t="str">
            <v>Flujo Continuo</v>
          </cell>
        </row>
        <row r="8851">
          <cell r="A8851">
            <v>1016137</v>
          </cell>
          <cell r="B8851" t="str">
            <v>SOPA FREJOLES NEGROS GOYA 425G</v>
          </cell>
          <cell r="C8851" t="str">
            <v>ABARROTES COMESTIBLES</v>
          </cell>
          <cell r="D8851">
            <v>10.029999999999999</v>
          </cell>
          <cell r="E8851" t="str">
            <v>Almacenado</v>
          </cell>
        </row>
        <row r="8852">
          <cell r="A8852">
            <v>48218001</v>
          </cell>
          <cell r="B8852" t="str">
            <v>FETTUCCINI EXTRA  ESPINACAX500GRS LA MON</v>
          </cell>
          <cell r="C8852" t="str">
            <v>ABARROTES COMESTIBLES</v>
          </cell>
          <cell r="D8852">
            <v>5</v>
          </cell>
          <cell r="E8852" t="str">
            <v>Almacenado</v>
          </cell>
        </row>
        <row r="8853">
          <cell r="A8853">
            <v>48218002</v>
          </cell>
          <cell r="B8853" t="str">
            <v>FETTUCCINI EXTRA HUEVOX500GRS LA MONTANA</v>
          </cell>
          <cell r="C8853" t="str">
            <v>ABARROTES COMESTIBLES</v>
          </cell>
          <cell r="D8853">
            <v>5</v>
          </cell>
          <cell r="E8853" t="str">
            <v>Almacenado</v>
          </cell>
        </row>
        <row r="8854">
          <cell r="A8854">
            <v>48223001</v>
          </cell>
          <cell r="B8854" t="str">
            <v>TORTIGLIONI # 46 X 500 GR AGNESI</v>
          </cell>
          <cell r="C8854" t="str">
            <v>ABARROTES COMESTIBLES</v>
          </cell>
          <cell r="D8854">
            <v>10.36</v>
          </cell>
          <cell r="E8854" t="str">
            <v>Almacenado</v>
          </cell>
        </row>
        <row r="8855">
          <cell r="A8855">
            <v>48406005</v>
          </cell>
          <cell r="B8855" t="str">
            <v>COMPOTA FRUTAS  CRIOLLLAS 113 GR HEINZ</v>
          </cell>
          <cell r="C8855" t="str">
            <v>ABARROTES COMESTIBLES</v>
          </cell>
          <cell r="D8855">
            <v>2.0099999999999998</v>
          </cell>
          <cell r="E8855" t="str">
            <v>Flujo Continuo</v>
          </cell>
        </row>
        <row r="8856">
          <cell r="A8856">
            <v>48419001</v>
          </cell>
          <cell r="B8856" t="str">
            <v>SOPA INST CAMARON X 2.5 OZ VASO NISSIN</v>
          </cell>
          <cell r="C8856" t="str">
            <v>ABARROTES COMESTIBLES</v>
          </cell>
          <cell r="D8856">
            <v>1.42</v>
          </cell>
          <cell r="E8856" t="str">
            <v>Flujo Continuo</v>
          </cell>
        </row>
        <row r="8857">
          <cell r="A8857">
            <v>48419003</v>
          </cell>
          <cell r="B8857" t="str">
            <v>SOPA INST POLLO  X 2.5 OZ VASO NISSIN</v>
          </cell>
          <cell r="C8857" t="str">
            <v>ABARROTES COMESTIBLES</v>
          </cell>
          <cell r="D8857">
            <v>1.42</v>
          </cell>
          <cell r="E8857" t="str">
            <v>Flujo Continuo</v>
          </cell>
        </row>
        <row r="8858">
          <cell r="A8858">
            <v>48419005</v>
          </cell>
          <cell r="B8858" t="str">
            <v>SOPA INST CARNE X 2.25OZ VASO NISSIN</v>
          </cell>
          <cell r="C8858" t="str">
            <v>ABARROTES COMESTIBLES</v>
          </cell>
          <cell r="D8858">
            <v>1.42</v>
          </cell>
          <cell r="E8858" t="str">
            <v>Flujo Continuo</v>
          </cell>
        </row>
        <row r="8859">
          <cell r="A8859">
            <v>48492001</v>
          </cell>
          <cell r="B8859" t="str">
            <v>FRUNAS STARBURST ORIGINAL FRUIT 58.7 GR</v>
          </cell>
          <cell r="C8859" t="str">
            <v>ABARROTES COMESTIBLES</v>
          </cell>
          <cell r="D8859">
            <v>3.08</v>
          </cell>
          <cell r="E8859" t="str">
            <v>Flujo Continuo</v>
          </cell>
        </row>
        <row r="8860">
          <cell r="A8860">
            <v>48501001</v>
          </cell>
          <cell r="B8860" t="str">
            <v>CARAMELOS SKITTLES FRUIT 62 GR</v>
          </cell>
          <cell r="C8860" t="str">
            <v>ABARROTES COMESTIBLES</v>
          </cell>
          <cell r="D8860">
            <v>3.44</v>
          </cell>
          <cell r="E8860" t="str">
            <v>Flujo Continuo</v>
          </cell>
        </row>
        <row r="8861">
          <cell r="A8861">
            <v>48501002</v>
          </cell>
          <cell r="B8861" t="str">
            <v>CARAMELOS SKITTLES WILD BERRY 62 GR</v>
          </cell>
          <cell r="C8861" t="str">
            <v>ABARROTES COMESTIBLES</v>
          </cell>
          <cell r="D8861">
            <v>3.44</v>
          </cell>
          <cell r="E8861" t="str">
            <v>Flujo Continuo</v>
          </cell>
        </row>
        <row r="8862">
          <cell r="A8862">
            <v>48512001</v>
          </cell>
          <cell r="B8862" t="str">
            <v>ESTUCHE DE CHOCOLATES  BON O BON 225 GR</v>
          </cell>
          <cell r="C8862" t="str">
            <v>ABARROTES COMESTIBLES</v>
          </cell>
          <cell r="D8862">
            <v>17.8</v>
          </cell>
          <cell r="E8862" t="str">
            <v>Flujo Continuo</v>
          </cell>
        </row>
        <row r="8863">
          <cell r="A8863">
            <v>48223002</v>
          </cell>
          <cell r="B8863" t="str">
            <v>ELICHE # 56 X 500 GR AGNESI</v>
          </cell>
          <cell r="C8863" t="str">
            <v>ABARROTES COMESTIBLES</v>
          </cell>
          <cell r="D8863">
            <v>10.36</v>
          </cell>
          <cell r="E8863" t="str">
            <v>Almacenado</v>
          </cell>
        </row>
        <row r="8864">
          <cell r="A8864">
            <v>48512002</v>
          </cell>
          <cell r="B8864" t="str">
            <v>ESTUCHE DE CHOC. BLANCO 255 GR BON O BO</v>
          </cell>
          <cell r="C8864" t="str">
            <v>ABARROTES COMESTIBLES</v>
          </cell>
          <cell r="D8864">
            <v>17.8</v>
          </cell>
          <cell r="E8864" t="str">
            <v>Flujo Continuo</v>
          </cell>
        </row>
        <row r="8865">
          <cell r="A8865">
            <v>48524001</v>
          </cell>
          <cell r="B8865" t="str">
            <v>CHIC.METRICO ORIGINALBUBBLE TAPE X 56.7</v>
          </cell>
          <cell r="C8865" t="str">
            <v>ABARROTES COMESTIBLES</v>
          </cell>
          <cell r="D8865">
            <v>7.06</v>
          </cell>
          <cell r="E8865" t="str">
            <v>Flujo Continuo</v>
          </cell>
        </row>
        <row r="8866">
          <cell r="A8866">
            <v>48536001</v>
          </cell>
          <cell r="B8866" t="str">
            <v>PROTEC.DIARIO CAREFREE REGULAR E/I X 15</v>
          </cell>
          <cell r="C8866" t="str">
            <v>ABARROTES NO COMESTIBLES</v>
          </cell>
          <cell r="D8866">
            <v>2.23</v>
          </cell>
          <cell r="E8866" t="str">
            <v>Flujo Continuo</v>
          </cell>
        </row>
        <row r="8867">
          <cell r="A8867">
            <v>48536003</v>
          </cell>
          <cell r="B8867" t="str">
            <v>PROTECT.DIARIO CAREFREE BRISA X15</v>
          </cell>
          <cell r="C8867" t="str">
            <v>ABARROTES NO COMESTIBLES</v>
          </cell>
          <cell r="D8867">
            <v>2.2400000000000002</v>
          </cell>
          <cell r="E8867" t="str">
            <v>Flujo Continuo</v>
          </cell>
        </row>
        <row r="8868">
          <cell r="A8868">
            <v>48551001</v>
          </cell>
          <cell r="B8868" t="str">
            <v>NEW LOOK AMARILLO  X 260 ML.</v>
          </cell>
          <cell r="C8868" t="str">
            <v>ABARROTES NO COMESTIBLES</v>
          </cell>
          <cell r="D8868">
            <v>9.06</v>
          </cell>
          <cell r="E8868" t="str">
            <v>Flujo Continuo</v>
          </cell>
        </row>
        <row r="8869">
          <cell r="A8869">
            <v>48551002</v>
          </cell>
          <cell r="B8869" t="str">
            <v>NEW LOOK ROJO  X 260 ML.</v>
          </cell>
          <cell r="C8869" t="str">
            <v>ABARROTES NO COMESTIBLES</v>
          </cell>
          <cell r="D8869">
            <v>9.06</v>
          </cell>
          <cell r="E8869" t="str">
            <v>Flujo Continuo</v>
          </cell>
        </row>
        <row r="8870">
          <cell r="A8870">
            <v>48562001</v>
          </cell>
          <cell r="B8870" t="str">
            <v>PASTILLAS MATAPOL. CEDRITO LAVANDAX120GR</v>
          </cell>
          <cell r="C8870" t="str">
            <v>ABARROTES NO COMESTIBLES</v>
          </cell>
          <cell r="D8870">
            <v>5</v>
          </cell>
          <cell r="E8870" t="str">
            <v>Flujo Continuo</v>
          </cell>
        </row>
        <row r="8871">
          <cell r="A8871">
            <v>48562002</v>
          </cell>
          <cell r="B8871" t="str">
            <v>PASTILLAS MATAPOLILLA FRESA CEDRITO</v>
          </cell>
          <cell r="C8871" t="str">
            <v>ABARROTES NO COMESTIBLES</v>
          </cell>
          <cell r="D8871">
            <v>5</v>
          </cell>
          <cell r="E8871" t="str">
            <v>Flujo Continuo</v>
          </cell>
        </row>
        <row r="8872">
          <cell r="A8872">
            <v>48562003</v>
          </cell>
          <cell r="B8872" t="str">
            <v>PASTILLAS MATAPOLILLA CITRUS CEDRITO</v>
          </cell>
          <cell r="C8872" t="str">
            <v>ABARROTES NO COMESTIBLES</v>
          </cell>
          <cell r="D8872">
            <v>5</v>
          </cell>
          <cell r="E8872" t="str">
            <v>Flujo Continuo</v>
          </cell>
        </row>
        <row r="8873">
          <cell r="A8873">
            <v>48565001</v>
          </cell>
          <cell r="B8873" t="str">
            <v>GUANTES ANTIDESLIZANTE TALLA 7</v>
          </cell>
          <cell r="C8873" t="str">
            <v>ABARROTES NO COMESTIBLES</v>
          </cell>
          <cell r="D8873">
            <v>5.61</v>
          </cell>
          <cell r="E8873" t="str">
            <v>Flujo Continuo</v>
          </cell>
        </row>
        <row r="8874">
          <cell r="A8874">
            <v>48565002</v>
          </cell>
          <cell r="B8874" t="str">
            <v>GUANTES ANTIDESLIZANT  TALLA 7.5</v>
          </cell>
          <cell r="C8874" t="str">
            <v>ABARROTES NO COMESTIBLES</v>
          </cell>
          <cell r="D8874">
            <v>6.4</v>
          </cell>
          <cell r="E8874" t="str">
            <v>Flujo Continuo</v>
          </cell>
        </row>
        <row r="8875">
          <cell r="A8875">
            <v>48565003</v>
          </cell>
          <cell r="B8875" t="str">
            <v>GUANTES ANTIDESLIZANTE TALLA 8</v>
          </cell>
          <cell r="C8875" t="str">
            <v>ABARROTES NO COMESTIBLES</v>
          </cell>
          <cell r="D8875">
            <v>6.4</v>
          </cell>
          <cell r="E8875" t="str">
            <v>Flujo Continuo</v>
          </cell>
        </row>
        <row r="8876">
          <cell r="A8876">
            <v>48565004</v>
          </cell>
          <cell r="B8876" t="str">
            <v>GUANTES ANTIDESLIZANT TALLA 8.5</v>
          </cell>
          <cell r="C8876" t="str">
            <v>ABARROTES NO COMESTIBLES</v>
          </cell>
          <cell r="D8876">
            <v>6.4</v>
          </cell>
          <cell r="E8876" t="str">
            <v>Flujo Continuo</v>
          </cell>
        </row>
        <row r="8877">
          <cell r="A8877">
            <v>48565005</v>
          </cell>
          <cell r="B8877" t="str">
            <v>GUANTES ANTIDESLIZANTE TALLA 9</v>
          </cell>
          <cell r="C8877" t="str">
            <v>ABARROTES NO COMESTIBLES</v>
          </cell>
          <cell r="D8877">
            <v>6.4</v>
          </cell>
          <cell r="E8877" t="str">
            <v>Flujo Continuo</v>
          </cell>
        </row>
        <row r="8878">
          <cell r="A8878">
            <v>48579001</v>
          </cell>
          <cell r="B8878" t="str">
            <v>CERA TEKNO AL AGUA 300 ML</v>
          </cell>
          <cell r="C8878" t="str">
            <v>ABARROTES NO COMESTIBLES</v>
          </cell>
          <cell r="D8878">
            <v>4.41</v>
          </cell>
          <cell r="E8878" t="str">
            <v>Flujo Continuo</v>
          </cell>
        </row>
        <row r="8879">
          <cell r="A8879">
            <v>48580002</v>
          </cell>
          <cell r="B8879" t="str">
            <v>ENJUAG. BUC. COOL MINT X 180ML LISTERINE</v>
          </cell>
          <cell r="C8879" t="str">
            <v>ABARROTES NO COMESTIBLES</v>
          </cell>
          <cell r="D8879">
            <v>6.03</v>
          </cell>
          <cell r="E8879" t="str">
            <v>Flujo Continuo</v>
          </cell>
        </row>
        <row r="8880">
          <cell r="A8880">
            <v>48581002</v>
          </cell>
          <cell r="B8880" t="str">
            <v>LISTERINE COOLMINT 12X500ML</v>
          </cell>
          <cell r="C8880" t="str">
            <v>ABARROTES NO COMESTIBLES</v>
          </cell>
          <cell r="D8880">
            <v>13.04</v>
          </cell>
          <cell r="E8880" t="str">
            <v>Flujo Continuo</v>
          </cell>
        </row>
        <row r="8881">
          <cell r="A8881">
            <v>48600001</v>
          </cell>
          <cell r="B8881" t="str">
            <v>SH AMMENS 400ML+SH.400ML MAN</v>
          </cell>
          <cell r="C8881" t="str">
            <v>ABARROTES NO COMESTIBLES</v>
          </cell>
          <cell r="D8881">
            <v>21.75</v>
          </cell>
          <cell r="E8881" t="str">
            <v>Flujo Continuo</v>
          </cell>
        </row>
        <row r="8882">
          <cell r="A8882">
            <v>48600002</v>
          </cell>
          <cell r="B8882" t="str">
            <v>SH AMMENS 400ML+SH.400ML ORI</v>
          </cell>
          <cell r="C8882" t="str">
            <v>ABARROTES NO COMESTIBLES</v>
          </cell>
          <cell r="D8882">
            <v>21.75</v>
          </cell>
          <cell r="E8882" t="str">
            <v>Flujo Continuo</v>
          </cell>
        </row>
        <row r="8883">
          <cell r="A8883">
            <v>48600003</v>
          </cell>
          <cell r="B8883" t="str">
            <v>SH AMMENS 400ML+SH.400ML AVE</v>
          </cell>
          <cell r="C8883" t="str">
            <v>ABARROTES NO COMESTIBLES</v>
          </cell>
          <cell r="D8883">
            <v>16.260000000000002</v>
          </cell>
          <cell r="E8883" t="str">
            <v>Flujo Continuo</v>
          </cell>
        </row>
        <row r="8884">
          <cell r="A8884">
            <v>48607001</v>
          </cell>
          <cell r="B8884" t="str">
            <v>RPTO. CERA DEPILAT.X500GR NATURAL DEPILE</v>
          </cell>
          <cell r="C8884" t="str">
            <v>ABARROTES NO COMESTIBLES</v>
          </cell>
          <cell r="D8884">
            <v>26.02</v>
          </cell>
          <cell r="E8884" t="str">
            <v>Flujo Continuo</v>
          </cell>
        </row>
        <row r="8885">
          <cell r="A8885">
            <v>48661001</v>
          </cell>
          <cell r="B8885" t="str">
            <v>ALMIDON NIAGARA 20OZ, HEAVY PROFESSIONAL</v>
          </cell>
          <cell r="C8885" t="str">
            <v>ABARROTES NO COMESTIBLES</v>
          </cell>
          <cell r="D8885">
            <v>12.45</v>
          </cell>
          <cell r="E8885" t="str">
            <v>Flujo Continuo</v>
          </cell>
        </row>
        <row r="8886">
          <cell r="A8886">
            <v>48661002</v>
          </cell>
          <cell r="B8886" t="str">
            <v>ALMIDON NIAGARA 20OZ, LIMON</v>
          </cell>
          <cell r="C8886" t="str">
            <v>ABARROTES NO COMESTIBLES</v>
          </cell>
          <cell r="D8886">
            <v>12.45</v>
          </cell>
          <cell r="E8886" t="str">
            <v>Flujo Continuo</v>
          </cell>
        </row>
        <row r="8887">
          <cell r="A8887">
            <v>48711002</v>
          </cell>
          <cell r="B8887" t="str">
            <v>JABON FORM. ORIGINAL X100GR NEUTROGENA</v>
          </cell>
          <cell r="C8887" t="str">
            <v>ABARROTES NO COMESTIBLES</v>
          </cell>
          <cell r="D8887">
            <v>11.49</v>
          </cell>
          <cell r="E8887" t="str">
            <v>Flujo Continuo</v>
          </cell>
        </row>
        <row r="8888">
          <cell r="A8888">
            <v>48711005</v>
          </cell>
          <cell r="B8888" t="str">
            <v>JABON X 3.5 OZ ACNE NEUTROGENA</v>
          </cell>
          <cell r="C8888" t="str">
            <v>ABARROTES NO COMESTIBLES</v>
          </cell>
          <cell r="D8888">
            <v>12.48</v>
          </cell>
          <cell r="E8888" t="str">
            <v>Flujo Continuo</v>
          </cell>
        </row>
        <row r="8889">
          <cell r="A8889">
            <v>48770001</v>
          </cell>
          <cell r="B8889" t="str">
            <v>CIGARRILLOS MARLBORO RED X20UND</v>
          </cell>
          <cell r="C8889" t="str">
            <v>ABARROTES BEBIBLES</v>
          </cell>
          <cell r="D8889">
            <v>13.2</v>
          </cell>
          <cell r="E8889" t="str">
            <v>Flujo Continuo</v>
          </cell>
        </row>
        <row r="8890">
          <cell r="A8890">
            <v>48770002</v>
          </cell>
          <cell r="B8890" t="str">
            <v>CIGARRILLOS MARLBORO GOLD X 20UND</v>
          </cell>
          <cell r="C8890" t="str">
            <v>ABARROTES BEBIBLES</v>
          </cell>
          <cell r="D8890">
            <v>13.2</v>
          </cell>
          <cell r="E8890" t="str">
            <v>Flujo Continuo</v>
          </cell>
        </row>
        <row r="8891">
          <cell r="A8891">
            <v>48771001</v>
          </cell>
          <cell r="B8891" t="str">
            <v>PUROS KING EDWARD TIP X 5 UN</v>
          </cell>
          <cell r="C8891" t="str">
            <v>ABARROTES BEBIBLES</v>
          </cell>
          <cell r="D8891">
            <v>10.34</v>
          </cell>
          <cell r="E8891" t="str">
            <v>Flujo Continuo</v>
          </cell>
        </row>
        <row r="8892">
          <cell r="A8892">
            <v>48856001</v>
          </cell>
          <cell r="B8892" t="str">
            <v>TRAPEADOR FELPA C/OJAL VERDE 70X50CM</v>
          </cell>
          <cell r="C8892" t="str">
            <v>ABARROTES NO COMESTIBLES</v>
          </cell>
          <cell r="D8892">
            <v>7.26</v>
          </cell>
          <cell r="E8892" t="str">
            <v>Flujo Continuo</v>
          </cell>
        </row>
        <row r="8893">
          <cell r="A8893">
            <v>48856002</v>
          </cell>
          <cell r="B8893" t="str">
            <v>TRAPEADOR YUTE C/OJAL GRIS 70X50CM</v>
          </cell>
          <cell r="C8893" t="str">
            <v>ABARROTES NO COMESTIBLES</v>
          </cell>
          <cell r="D8893">
            <v>7.26</v>
          </cell>
          <cell r="E8893" t="str">
            <v>Flujo Continuo</v>
          </cell>
        </row>
        <row r="8894">
          <cell r="A8894">
            <v>49004001</v>
          </cell>
          <cell r="B8894" t="str">
            <v>TALCO ORIGINAL X 200 GR. JOHNSON'S</v>
          </cell>
          <cell r="C8894" t="str">
            <v>ABARROTES NO COMESTIBLES</v>
          </cell>
          <cell r="D8894">
            <v>12.63</v>
          </cell>
          <cell r="E8894" t="str">
            <v>Flujo Continuo</v>
          </cell>
        </row>
        <row r="8895">
          <cell r="A8895">
            <v>49005001</v>
          </cell>
          <cell r="B8895" t="str">
            <v xml:space="preserve"> TALCO ORIGINALX400GR JOHNSON'S</v>
          </cell>
          <cell r="C8895" t="str">
            <v>ABARROTES NO COMESTIBLES</v>
          </cell>
          <cell r="D8895">
            <v>17.37</v>
          </cell>
          <cell r="E8895" t="str">
            <v>Flujo Continuo</v>
          </cell>
        </row>
        <row r="8896">
          <cell r="A8896">
            <v>49005004</v>
          </cell>
          <cell r="B8896" t="str">
            <v>TALCO X 400 GR.  JOH, LAVANDA/MANZANILLA</v>
          </cell>
          <cell r="C8896" t="str">
            <v>ABARROTES NO COMESTIBLES</v>
          </cell>
          <cell r="D8896">
            <v>11.74</v>
          </cell>
          <cell r="E8896" t="str">
            <v>Flujo Continuo</v>
          </cell>
        </row>
        <row r="8897">
          <cell r="A8897">
            <v>49006001</v>
          </cell>
          <cell r="B8897" t="str">
            <v>TALCO ORIG. X 600 GR. JOHNSON'S</v>
          </cell>
          <cell r="C8897" t="str">
            <v>ABARROTES NO COMESTIBLES</v>
          </cell>
          <cell r="D8897">
            <v>22.88</v>
          </cell>
          <cell r="E8897" t="str">
            <v>Flujo Continuo</v>
          </cell>
        </row>
        <row r="8898">
          <cell r="A8898">
            <v>49007001</v>
          </cell>
          <cell r="B8898" t="str">
            <v>CREMA LIQUIDA ORIGINALX200 ML. JOHNSON'S</v>
          </cell>
          <cell r="C8898" t="str">
            <v>ABARROTES NO COMESTIBLES</v>
          </cell>
          <cell r="D8898">
            <v>14.85</v>
          </cell>
          <cell r="E8898" t="str">
            <v>Flujo Continuo</v>
          </cell>
        </row>
        <row r="8899">
          <cell r="A8899">
            <v>49031002</v>
          </cell>
          <cell r="B8899" t="str">
            <v>JABON LIQ. GLICERINA CELESTEX340MLSIMON</v>
          </cell>
          <cell r="C8899" t="str">
            <v>ABARROTES NO COMESTIBLES</v>
          </cell>
          <cell r="D8899">
            <v>14.95</v>
          </cell>
          <cell r="E8899" t="str">
            <v>Flujo Continuo</v>
          </cell>
        </row>
        <row r="8900">
          <cell r="A8900">
            <v>49031004</v>
          </cell>
          <cell r="B8900" t="str">
            <v>JABON LIQ. GLICER. DERMOPROTX360MLSIMOND</v>
          </cell>
          <cell r="C8900" t="str">
            <v>ABARROTES NO COMESTIBLES</v>
          </cell>
          <cell r="D8900">
            <v>14.95</v>
          </cell>
          <cell r="E8900" t="str">
            <v>Flujo Continuo</v>
          </cell>
        </row>
        <row r="8901">
          <cell r="A8901">
            <v>49031005</v>
          </cell>
          <cell r="B8901" t="str">
            <v>JABON LIQ.  GLICERINA X 360MLSIMO, AVENA</v>
          </cell>
          <cell r="C8901" t="str">
            <v>ABARROTES NO COMESTIBLES</v>
          </cell>
          <cell r="D8901">
            <v>11.18</v>
          </cell>
          <cell r="E8901" t="str">
            <v>Flujo Continuo</v>
          </cell>
        </row>
        <row r="8902">
          <cell r="A8902">
            <v>49031006</v>
          </cell>
          <cell r="B8902" t="str">
            <v>JABON LIQ.  GLICERINA X 360MLS, ANTIBACT</v>
          </cell>
          <cell r="C8902" t="str">
            <v>ABARROTES NO COMESTIBLES</v>
          </cell>
          <cell r="D8902">
            <v>11.3</v>
          </cell>
          <cell r="E8902" t="str">
            <v>Flujo Continuo</v>
          </cell>
        </row>
        <row r="8903">
          <cell r="A8903">
            <v>48373001</v>
          </cell>
          <cell r="B8903" t="str">
            <v>SALSA SPAGUETTI X 680 GR RAGU MUSHROOM</v>
          </cell>
          <cell r="C8903" t="str">
            <v>ABARROTES COMESTIBLES</v>
          </cell>
          <cell r="D8903">
            <v>12.78</v>
          </cell>
          <cell r="E8903" t="str">
            <v>Almacenado</v>
          </cell>
        </row>
        <row r="8904">
          <cell r="A8904">
            <v>48373002</v>
          </cell>
          <cell r="B8904" t="str">
            <v>SALSA SPAGHETTI 677GR RAGU , CARNE RAGU</v>
          </cell>
          <cell r="C8904" t="str">
            <v>ABARROTES COMESTIBLES</v>
          </cell>
          <cell r="D8904">
            <v>12.97</v>
          </cell>
          <cell r="E8904" t="str">
            <v>Almacenado</v>
          </cell>
        </row>
        <row r="8905">
          <cell r="A8905">
            <v>48373007</v>
          </cell>
          <cell r="B8905" t="str">
            <v>SALSA SPAGUETTI X 680 GR RAGU TRADITIONA</v>
          </cell>
          <cell r="C8905" t="str">
            <v>ABARROTES COMESTIBLES</v>
          </cell>
          <cell r="D8905">
            <v>12.71</v>
          </cell>
          <cell r="E8905" t="str">
            <v>Almacenado</v>
          </cell>
        </row>
        <row r="8906">
          <cell r="A8906">
            <v>49065001</v>
          </cell>
          <cell r="B8906" t="str">
            <v>WHISKY CHIVAS REGAL 12 AÑOS BOT 700 ML</v>
          </cell>
          <cell r="C8906" t="str">
            <v>ABARROTES BEBIBLES</v>
          </cell>
          <cell r="D8906">
            <v>90.96</v>
          </cell>
          <cell r="E8906" t="str">
            <v>Flujo Continuo</v>
          </cell>
        </row>
        <row r="8907">
          <cell r="A8907">
            <v>49074001</v>
          </cell>
          <cell r="B8907" t="str">
            <v>CAVA BRUT CARTA NEVADA FREXINET X 750 ML</v>
          </cell>
          <cell r="C8907" t="str">
            <v>ABARROTES BEBIBLES</v>
          </cell>
          <cell r="D8907">
            <v>32.82</v>
          </cell>
          <cell r="E8907" t="str">
            <v>Flujo Continuo</v>
          </cell>
        </row>
        <row r="8908">
          <cell r="A8908">
            <v>49078001</v>
          </cell>
          <cell r="B8908" t="str">
            <v>ANIS DEL MONO DULCE X 1 LT.</v>
          </cell>
          <cell r="C8908" t="str">
            <v>ABARROTES BEBIBLES</v>
          </cell>
          <cell r="D8908">
            <v>70.400000000000006</v>
          </cell>
          <cell r="E8908" t="str">
            <v>Flujo Continuo</v>
          </cell>
        </row>
        <row r="8909">
          <cell r="A8909">
            <v>49078002</v>
          </cell>
          <cell r="B8909" t="str">
            <v>ANIS DEL MONO SECO  X 1 LT.</v>
          </cell>
          <cell r="C8909" t="str">
            <v>ABARROTES BEBIBLES</v>
          </cell>
          <cell r="D8909">
            <v>70.39</v>
          </cell>
          <cell r="E8909" t="str">
            <v>Flujo Continuo</v>
          </cell>
        </row>
        <row r="8910">
          <cell r="A8910">
            <v>49079001</v>
          </cell>
          <cell r="B8910" t="str">
            <v>GRAND MARNIER CORDON ROUGE X700</v>
          </cell>
          <cell r="C8910" t="str">
            <v>ABARROTES BEBIBLES</v>
          </cell>
          <cell r="D8910">
            <v>125.55</v>
          </cell>
          <cell r="E8910" t="str">
            <v>Flujo Continuo</v>
          </cell>
        </row>
        <row r="8911">
          <cell r="A8911">
            <v>49087002</v>
          </cell>
          <cell r="B8911" t="str">
            <v>VODKA ABSOLUT MANDARIN X 750 ML</v>
          </cell>
          <cell r="C8911" t="str">
            <v>ABARROTES BEBIBLES</v>
          </cell>
          <cell r="D8911">
            <v>48.94</v>
          </cell>
          <cell r="E8911" t="str">
            <v>Flujo Continuo</v>
          </cell>
        </row>
        <row r="8912">
          <cell r="A8912">
            <v>48388001</v>
          </cell>
          <cell r="B8912" t="str">
            <v>SOPA RAMEN MARUCHAN X 85G, POLLO</v>
          </cell>
          <cell r="C8912" t="str">
            <v>ABARROTES COMESTIBLES</v>
          </cell>
          <cell r="D8912">
            <v>1.96</v>
          </cell>
          <cell r="E8912" t="str">
            <v>Almacenado</v>
          </cell>
        </row>
        <row r="8913">
          <cell r="A8913">
            <v>48388002</v>
          </cell>
          <cell r="B8913" t="str">
            <v>SOPA RAMEN MARUCHAN X 85G, CAMARON</v>
          </cell>
          <cell r="C8913" t="str">
            <v>ABARROTES COMESTIBLES</v>
          </cell>
          <cell r="D8913">
            <v>1.96</v>
          </cell>
          <cell r="E8913" t="str">
            <v>Almacenado</v>
          </cell>
        </row>
        <row r="8914">
          <cell r="A8914">
            <v>48388003</v>
          </cell>
          <cell r="B8914" t="str">
            <v>SOPA RAMEN MARUCHAN X 85G, CARNE DE RES</v>
          </cell>
          <cell r="C8914" t="str">
            <v>ABARROTES COMESTIBLES</v>
          </cell>
          <cell r="D8914">
            <v>1.96</v>
          </cell>
          <cell r="E8914" t="str">
            <v>Almacenado</v>
          </cell>
        </row>
        <row r="8915">
          <cell r="A8915">
            <v>48388004</v>
          </cell>
          <cell r="B8915" t="str">
            <v>SOPA RAMEN MARUCHAN X 85G, POLLO PICANTE</v>
          </cell>
          <cell r="C8915" t="str">
            <v>ABARROTES COMESTIBLES</v>
          </cell>
          <cell r="D8915">
            <v>1.96</v>
          </cell>
          <cell r="E8915" t="str">
            <v>Almacenado</v>
          </cell>
        </row>
        <row r="8916">
          <cell r="A8916">
            <v>48396001</v>
          </cell>
          <cell r="B8916" t="str">
            <v>CHOCLO DULCE DESGRANADO X 432 DEL MONTE</v>
          </cell>
          <cell r="C8916" t="str">
            <v>ABARROTES COMESTIBLES</v>
          </cell>
          <cell r="D8916">
            <v>6.82</v>
          </cell>
          <cell r="E8916" t="str">
            <v>Almacenado</v>
          </cell>
        </row>
        <row r="8917">
          <cell r="A8917">
            <v>49087004</v>
          </cell>
          <cell r="B8917" t="str">
            <v>VODKA ABSOLUT SABOR BOT 700 ML , LIME</v>
          </cell>
          <cell r="C8917" t="str">
            <v>ABARROTES BEBIBLES</v>
          </cell>
          <cell r="D8917">
            <v>48.94</v>
          </cell>
          <cell r="E8917" t="str">
            <v>Flujo Continuo</v>
          </cell>
        </row>
        <row r="8918">
          <cell r="A8918">
            <v>49089001</v>
          </cell>
          <cell r="B8918" t="str">
            <v>VODKA STOLICHNAYAX750ML</v>
          </cell>
          <cell r="C8918" t="str">
            <v>ABARROTES BEBIBLES</v>
          </cell>
          <cell r="D8918">
            <v>26.86</v>
          </cell>
          <cell r="E8918" t="str">
            <v>Flujo Continuo</v>
          </cell>
        </row>
        <row r="8919">
          <cell r="A8919">
            <v>49096001</v>
          </cell>
          <cell r="B8919" t="str">
            <v>VINO CAB.SAUVIGNON GATO NEGRO  X  750 ML</v>
          </cell>
          <cell r="C8919" t="str">
            <v>ABARROTES BEBIBLES</v>
          </cell>
          <cell r="D8919">
            <v>12.52</v>
          </cell>
          <cell r="E8919" t="str">
            <v>Flujo Continuo</v>
          </cell>
        </row>
        <row r="8920">
          <cell r="A8920">
            <v>49096002</v>
          </cell>
          <cell r="B8920" t="str">
            <v>VINO MERLOT GATO NEGRO  X 750 ML.</v>
          </cell>
          <cell r="C8920" t="str">
            <v>ABARROTES BEBIBLES</v>
          </cell>
          <cell r="D8920">
            <v>11.93</v>
          </cell>
          <cell r="E8920" t="str">
            <v>Flujo Continuo</v>
          </cell>
        </row>
        <row r="8921">
          <cell r="A8921">
            <v>49101001</v>
          </cell>
          <cell r="B8921" t="str">
            <v>GUANTES MULTIUSO CLASICO SMALL VIRUTEX</v>
          </cell>
          <cell r="C8921" t="str">
            <v>ABARROTES NO COMESTIBLES</v>
          </cell>
          <cell r="D8921">
            <v>5.55</v>
          </cell>
          <cell r="E8921" t="str">
            <v>Flujo Continuo</v>
          </cell>
        </row>
        <row r="8922">
          <cell r="A8922">
            <v>49101002</v>
          </cell>
          <cell r="B8922" t="str">
            <v>GUANTES MULTIUSO CLASICO MEDIUM VIRUTEX</v>
          </cell>
          <cell r="C8922" t="str">
            <v>ABARROTES NO COMESTIBLES</v>
          </cell>
          <cell r="D8922">
            <v>5.55</v>
          </cell>
          <cell r="E8922" t="str">
            <v>Flujo Continuo</v>
          </cell>
        </row>
        <row r="8923">
          <cell r="A8923">
            <v>49101003</v>
          </cell>
          <cell r="B8923" t="str">
            <v>GUANTES MULTIUSO CLASICO LARGE VIRUTEX</v>
          </cell>
          <cell r="C8923" t="str">
            <v>ABARROTES NO COMESTIBLES</v>
          </cell>
          <cell r="D8923">
            <v>5.55</v>
          </cell>
          <cell r="E8923" t="str">
            <v>Flujo Continuo</v>
          </cell>
        </row>
        <row r="8924">
          <cell r="A8924">
            <v>49109001</v>
          </cell>
          <cell r="B8924" t="str">
            <v>CEPILLO VANDUX MOD.24116</v>
          </cell>
          <cell r="C8924" t="str">
            <v>ABARROTES NO COMESTIBLES</v>
          </cell>
          <cell r="D8924">
            <v>7.4</v>
          </cell>
          <cell r="E8924" t="str">
            <v>Flujo Continuo</v>
          </cell>
        </row>
        <row r="8925">
          <cell r="A8925">
            <v>49125001</v>
          </cell>
          <cell r="B8925" t="str">
            <v>TRIGO NUCLEAR X110GR CHUR CEREAL</v>
          </cell>
          <cell r="C8925" t="str">
            <v>ABARROTES COMESTIBLES</v>
          </cell>
          <cell r="D8925">
            <v>2.2999999999999998</v>
          </cell>
          <cell r="E8925" t="str">
            <v>Flujo Continuo</v>
          </cell>
        </row>
        <row r="8926">
          <cell r="A8926">
            <v>48406009</v>
          </cell>
          <cell r="B8926" t="str">
            <v>COMPOTA ZANAHORIA Y NARANJA 113 GR HEINZ</v>
          </cell>
          <cell r="C8926" t="str">
            <v>ABARROTES COMESTIBLES</v>
          </cell>
          <cell r="D8926">
            <v>1.84</v>
          </cell>
          <cell r="E8926" t="str">
            <v>Almacenado</v>
          </cell>
        </row>
        <row r="8927">
          <cell r="A8927">
            <v>48406014</v>
          </cell>
          <cell r="B8927" t="str">
            <v>COMPOTA DE FRUTAS X 113 GR HEINZ , MANGO</v>
          </cell>
          <cell r="C8927" t="str">
            <v>ABARROTES COMESTIBLES</v>
          </cell>
          <cell r="D8927">
            <v>0</v>
          </cell>
          <cell r="E8927" t="str">
            <v>Almacenado</v>
          </cell>
        </row>
        <row r="8928">
          <cell r="A8928">
            <v>49125002</v>
          </cell>
          <cell r="B8928" t="str">
            <v>TRIGO NUCLEAR LIGHT X110GR CHUR CEREAL</v>
          </cell>
          <cell r="C8928" t="str">
            <v>ABARROTES COMESTIBLES</v>
          </cell>
          <cell r="D8928">
            <v>2.2999999999999998</v>
          </cell>
          <cell r="E8928" t="str">
            <v>Flujo Continuo</v>
          </cell>
        </row>
        <row r="8929">
          <cell r="A8929">
            <v>49381001</v>
          </cell>
          <cell r="B8929" t="str">
            <v>VERMOUTH MARTINI 750 ML ROSSO</v>
          </cell>
          <cell r="C8929" t="str">
            <v>ABARROTES BEBIBLES</v>
          </cell>
          <cell r="D8929">
            <v>40.61</v>
          </cell>
          <cell r="E8929" t="str">
            <v>Flujo Continuo</v>
          </cell>
        </row>
        <row r="8930">
          <cell r="A8930">
            <v>49381002</v>
          </cell>
          <cell r="B8930" t="str">
            <v>VERMOUTH MARTINI 750 ML BIANCO</v>
          </cell>
          <cell r="C8930" t="str">
            <v>ABARROTES BEBIBLES</v>
          </cell>
          <cell r="D8930">
            <v>40.61</v>
          </cell>
          <cell r="E8930" t="str">
            <v>Flujo Continuo</v>
          </cell>
        </row>
        <row r="8931">
          <cell r="A8931">
            <v>49381003</v>
          </cell>
          <cell r="B8931" t="str">
            <v>VERMOUTH MARTINI 750 ML DRY</v>
          </cell>
          <cell r="C8931" t="str">
            <v>ABARROTES BEBIBLES</v>
          </cell>
          <cell r="D8931">
            <v>40.61</v>
          </cell>
          <cell r="E8931" t="str">
            <v>Flujo Continuo</v>
          </cell>
        </row>
        <row r="8932">
          <cell r="A8932">
            <v>49466004</v>
          </cell>
          <cell r="B8932" t="str">
            <v>JABON GLICERINA X 80GRS BABY JOHNSON</v>
          </cell>
          <cell r="C8932" t="str">
            <v>ABARROTES NO COMESTIBLES</v>
          </cell>
          <cell r="D8932">
            <v>3.03</v>
          </cell>
          <cell r="E8932" t="str">
            <v>Flujo Continuo</v>
          </cell>
        </row>
        <row r="8933">
          <cell r="A8933">
            <v>49487004</v>
          </cell>
          <cell r="B8933" t="str">
            <v>PAN LINAZA LEINSAMEN X500 GR MESTEMACHER</v>
          </cell>
          <cell r="C8933" t="str">
            <v>ABARROTES COMESTIBLES</v>
          </cell>
          <cell r="D8933">
            <v>10.98</v>
          </cell>
          <cell r="E8933" t="str">
            <v>Flujo Continuo</v>
          </cell>
        </row>
        <row r="8934">
          <cell r="A8934">
            <v>49487005</v>
          </cell>
          <cell r="B8934" t="str">
            <v>PAN MUSLI VOLLKORN X 500 GR MESTEMACHER</v>
          </cell>
          <cell r="C8934" t="str">
            <v>ABARROTES COMESTIBLES</v>
          </cell>
          <cell r="D8934">
            <v>11.99</v>
          </cell>
          <cell r="E8934" t="str">
            <v>Flujo Continuo</v>
          </cell>
        </row>
        <row r="8935">
          <cell r="A8935">
            <v>49504001</v>
          </cell>
          <cell r="B8935" t="str">
            <v>KING KONG 3 DULCES SAN ROQUE X 450 GR</v>
          </cell>
          <cell r="C8935" t="str">
            <v>ABARROTES COMESTIBLES</v>
          </cell>
          <cell r="D8935">
            <v>16.53</v>
          </cell>
          <cell r="E8935" t="str">
            <v>Flujo Continuo</v>
          </cell>
        </row>
        <row r="8936">
          <cell r="A8936">
            <v>49504003</v>
          </cell>
          <cell r="B8936" t="str">
            <v>KING KONG MANJAR/PIÑA  SAN ROQUE X 450GR</v>
          </cell>
          <cell r="C8936" t="str">
            <v>ABARROTES COMESTIBLES</v>
          </cell>
          <cell r="D8936">
            <v>16.53</v>
          </cell>
          <cell r="E8936" t="str">
            <v>Flujo Continuo</v>
          </cell>
        </row>
        <row r="8937">
          <cell r="A8937">
            <v>49540001</v>
          </cell>
          <cell r="B8937" t="str">
            <v>LOC..X4 AMP ACEITE ESENCIAL SEMI DI LINO</v>
          </cell>
          <cell r="C8937" t="str">
            <v>ABARROTES NO COMESTIBLES</v>
          </cell>
          <cell r="D8937">
            <v>10.76</v>
          </cell>
          <cell r="E8937" t="str">
            <v>Flujo Continuo</v>
          </cell>
        </row>
        <row r="8938">
          <cell r="A8938">
            <v>49540002</v>
          </cell>
          <cell r="B8938" t="str">
            <v>LOCION X 4 AMP A LA MEDULA SEMI DI LINO</v>
          </cell>
          <cell r="C8938" t="str">
            <v>ABARROTES NO COMESTIBLES</v>
          </cell>
          <cell r="D8938">
            <v>10.76</v>
          </cell>
          <cell r="E8938" t="str">
            <v>Flujo Continuo</v>
          </cell>
        </row>
        <row r="8939">
          <cell r="A8939">
            <v>49540004</v>
          </cell>
          <cell r="B8939" t="str">
            <v>LANOSTERIN LOCION BLISTER X4, CONT.CAIDA</v>
          </cell>
          <cell r="C8939" t="str">
            <v>ABARROTES NO COMESTIBLES</v>
          </cell>
          <cell r="D8939">
            <v>10.76</v>
          </cell>
          <cell r="E8939" t="str">
            <v>Flujo Continuo</v>
          </cell>
        </row>
        <row r="8940">
          <cell r="A8940">
            <v>49540005</v>
          </cell>
          <cell r="B8940" t="str">
            <v>LANOSTERIN LOCION BLIST, REESTRUCTURANTE</v>
          </cell>
          <cell r="C8940" t="str">
            <v>ABARROTES NO COMESTIBLES</v>
          </cell>
          <cell r="D8940">
            <v>10.77</v>
          </cell>
          <cell r="E8940" t="str">
            <v>Flujo Continuo</v>
          </cell>
        </row>
        <row r="8941">
          <cell r="A8941">
            <v>49588001</v>
          </cell>
          <cell r="B8941" t="str">
            <v>PISCO VIEJO TONEL TORONTEL 500ML</v>
          </cell>
          <cell r="C8941" t="str">
            <v>ABARROTES BEBIBLES</v>
          </cell>
          <cell r="D8941">
            <v>33</v>
          </cell>
          <cell r="E8941" t="str">
            <v>Flujo Continuo</v>
          </cell>
        </row>
        <row r="8942">
          <cell r="A8942">
            <v>49588002</v>
          </cell>
          <cell r="B8942" t="str">
            <v>PISCO VIEJO TONEL ACHOLADO 500ML</v>
          </cell>
          <cell r="C8942" t="str">
            <v>ABARROTES BEBIBLES</v>
          </cell>
          <cell r="D8942">
            <v>44</v>
          </cell>
          <cell r="E8942" t="str">
            <v>Flujo Continuo</v>
          </cell>
        </row>
        <row r="8943">
          <cell r="A8943">
            <v>49588003</v>
          </cell>
          <cell r="B8943" t="str">
            <v>PISCO VIEJO TONEL MV QUEBRANTA 500 ML</v>
          </cell>
          <cell r="C8943" t="str">
            <v>ABARROTES BEBIBLES</v>
          </cell>
          <cell r="D8943">
            <v>44</v>
          </cell>
          <cell r="E8943" t="str">
            <v>Flujo Continuo</v>
          </cell>
        </row>
        <row r="8944">
          <cell r="A8944">
            <v>49588004</v>
          </cell>
          <cell r="B8944" t="str">
            <v>PISCO VIEJO TONEL ITALIA 500ML</v>
          </cell>
          <cell r="C8944" t="str">
            <v>ABARROTES BEBIBLES</v>
          </cell>
          <cell r="D8944">
            <v>44</v>
          </cell>
          <cell r="E8944" t="str">
            <v>Flujo Continuo</v>
          </cell>
        </row>
        <row r="8945">
          <cell r="A8945">
            <v>49588005</v>
          </cell>
          <cell r="B8945" t="str">
            <v>PISCO VIEJO TONEL ALBILLA 500ML</v>
          </cell>
          <cell r="C8945" t="str">
            <v>ABARROTES BEBIBLES</v>
          </cell>
          <cell r="D8945">
            <v>44</v>
          </cell>
          <cell r="E8945" t="str">
            <v>Flujo Continuo</v>
          </cell>
        </row>
        <row r="8946">
          <cell r="A8946">
            <v>49588006</v>
          </cell>
          <cell r="B8946" t="str">
            <v>PISCO VIEJO TONEL MOSCATEL 500ML</v>
          </cell>
          <cell r="C8946" t="str">
            <v>ABARROTES BEBIBLES</v>
          </cell>
          <cell r="D8946">
            <v>44</v>
          </cell>
          <cell r="E8946" t="str">
            <v>Flujo Continuo</v>
          </cell>
        </row>
        <row r="8947">
          <cell r="A8947">
            <v>49588007</v>
          </cell>
          <cell r="B8947" t="str">
            <v>PISCO VIEJO TONEL MOLLAR 500ML</v>
          </cell>
          <cell r="C8947" t="str">
            <v>ABARROTES BEBIBLES</v>
          </cell>
          <cell r="D8947">
            <v>33.44</v>
          </cell>
          <cell r="E8947" t="str">
            <v>Flujo Continuo</v>
          </cell>
        </row>
        <row r="8948">
          <cell r="A8948">
            <v>49807001</v>
          </cell>
          <cell r="B8948" t="str">
            <v>ADEREZO PARA POLLO X100GR PIKI</v>
          </cell>
          <cell r="C8948" t="str">
            <v>ABARROTES COMESTIBLES</v>
          </cell>
          <cell r="D8948">
            <v>1.76</v>
          </cell>
          <cell r="E8948" t="str">
            <v>Flujo Continuo</v>
          </cell>
        </row>
        <row r="8949">
          <cell r="A8949">
            <v>49807004</v>
          </cell>
          <cell r="B8949" t="str">
            <v>ADEREZO PARA PAVO  X100 GR PIKI</v>
          </cell>
          <cell r="C8949" t="str">
            <v>ABARROTES COMESTIBLES</v>
          </cell>
          <cell r="D8949">
            <v>1.76</v>
          </cell>
          <cell r="E8949" t="str">
            <v>Flujo Continuo</v>
          </cell>
        </row>
        <row r="8950">
          <cell r="A8950">
            <v>48407004</v>
          </cell>
          <cell r="B8950" t="str">
            <v>COMPOTA POSTRES X 113GR HEINZ , PERA CON</v>
          </cell>
          <cell r="C8950" t="str">
            <v>ABARROTES COMESTIBLES</v>
          </cell>
          <cell r="D8950">
            <v>0</v>
          </cell>
          <cell r="E8950" t="str">
            <v>Almacenado</v>
          </cell>
        </row>
        <row r="8951">
          <cell r="A8951">
            <v>48418001</v>
          </cell>
          <cell r="B8951" t="str">
            <v>SOPA INST VASO MARUCHAN X 64G, POLLO</v>
          </cell>
          <cell r="C8951" t="str">
            <v>ABARROTES COMESTIBLES</v>
          </cell>
          <cell r="D8951">
            <v>3.5</v>
          </cell>
          <cell r="E8951" t="str">
            <v>Almacenado</v>
          </cell>
        </row>
        <row r="8952">
          <cell r="A8952">
            <v>48418002</v>
          </cell>
          <cell r="B8952" t="str">
            <v>SOPA INST VASO MARUCHAN X 64G, CARNE</v>
          </cell>
          <cell r="C8952" t="str">
            <v>ABARROTES COMESTIBLES</v>
          </cell>
          <cell r="D8952">
            <v>3.5</v>
          </cell>
          <cell r="E8952" t="str">
            <v>Almacenado</v>
          </cell>
        </row>
        <row r="8953">
          <cell r="A8953">
            <v>48418016</v>
          </cell>
          <cell r="B8953" t="str">
            <v>SOPA INST VASO MARUCHAN X 64G, GALLINA</v>
          </cell>
          <cell r="C8953" t="str">
            <v>ABARROTES COMESTIBLES</v>
          </cell>
          <cell r="D8953">
            <v>3.5</v>
          </cell>
          <cell r="E8953" t="str">
            <v>Almacenado</v>
          </cell>
        </row>
        <row r="8954">
          <cell r="A8954">
            <v>49849001</v>
          </cell>
          <cell r="B8954" t="str">
            <v>MAIZ CANCHA DESGRANADO X 425 GR KUSKI</v>
          </cell>
          <cell r="C8954" t="str">
            <v>ABARROTES COMESTIBLES</v>
          </cell>
          <cell r="D8954">
            <v>6.95</v>
          </cell>
          <cell r="E8954" t="str">
            <v>Flujo Continuo</v>
          </cell>
        </row>
        <row r="8955">
          <cell r="A8955">
            <v>50149001</v>
          </cell>
          <cell r="B8955" t="str">
            <v>CARAMELOS MENTA CHOCOLATE 365 GR</v>
          </cell>
          <cell r="C8955" t="str">
            <v>ABARROTES COMESTIBLES</v>
          </cell>
          <cell r="D8955">
            <v>8.23</v>
          </cell>
          <cell r="E8955" t="str">
            <v>Flujo Continuo</v>
          </cell>
        </row>
        <row r="8956">
          <cell r="A8956">
            <v>50264001</v>
          </cell>
          <cell r="B8956" t="str">
            <v>SOPA INST POLLO X 3 OZ TOP RAMEN NISSIN</v>
          </cell>
          <cell r="C8956" t="str">
            <v>ABARROTES COMESTIBLES</v>
          </cell>
          <cell r="D8956">
            <v>1.37</v>
          </cell>
          <cell r="E8956" t="str">
            <v>Flujo Continuo</v>
          </cell>
        </row>
        <row r="8957">
          <cell r="A8957">
            <v>50264002</v>
          </cell>
          <cell r="B8957" t="str">
            <v>SOPA INST CARNE X 3 OZ TOP RAMEN NISSIN</v>
          </cell>
          <cell r="C8957" t="str">
            <v>ABARROTES COMESTIBLES</v>
          </cell>
          <cell r="D8957">
            <v>1.37</v>
          </cell>
          <cell r="E8957" t="str">
            <v>Flujo Continuo</v>
          </cell>
        </row>
        <row r="8958">
          <cell r="A8958">
            <v>50264013</v>
          </cell>
          <cell r="B8958" t="str">
            <v>SOPA INST X 3 OZ TOP RAMEN NISSIN , POLL</v>
          </cell>
          <cell r="C8958" t="str">
            <v>ABARROTES COMESTIBLES</v>
          </cell>
          <cell r="D8958">
            <v>1.37</v>
          </cell>
          <cell r="E8958" t="str">
            <v>Flujo Continuo</v>
          </cell>
        </row>
        <row r="8959">
          <cell r="A8959">
            <v>50890003</v>
          </cell>
          <cell r="B8959" t="str">
            <v>JAB.LIQ.P/BEBES GLICERINAX300 DR.ZAIDMAN</v>
          </cell>
          <cell r="C8959" t="str">
            <v>ABARROTES NO COMESTIBLES</v>
          </cell>
          <cell r="D8959">
            <v>10.039999999999999</v>
          </cell>
          <cell r="E8959" t="str">
            <v>Flujo Continuo</v>
          </cell>
        </row>
        <row r="8960">
          <cell r="A8960">
            <v>51143002</v>
          </cell>
          <cell r="B8960" t="str">
            <v>CR.ANTIARRUGAS DIAX 50ML Q-10 PLUS NIVEA</v>
          </cell>
          <cell r="C8960" t="str">
            <v>ABARROTES NO COMESTIBLES</v>
          </cell>
          <cell r="D8960">
            <v>41.35</v>
          </cell>
          <cell r="E8960" t="str">
            <v>Flujo Continuo</v>
          </cell>
        </row>
        <row r="8961">
          <cell r="A8961">
            <v>51269001</v>
          </cell>
          <cell r="B8961" t="str">
            <v>ESPUMA AFEITAR P.NORMALX200ML NIVEA MEN</v>
          </cell>
          <cell r="C8961" t="str">
            <v>ABARROTES NO COMESTIBLES</v>
          </cell>
          <cell r="D8961">
            <v>19.059999999999999</v>
          </cell>
          <cell r="E8961" t="str">
            <v>Flujo Continuo</v>
          </cell>
        </row>
        <row r="8962">
          <cell r="A8962">
            <v>51269002</v>
          </cell>
          <cell r="B8962" t="str">
            <v>ESPUMA AFEITAR P.SENSIBLEX200MLNIVEA MEN</v>
          </cell>
          <cell r="C8962" t="str">
            <v>ABARROTES NO COMESTIBLES</v>
          </cell>
          <cell r="D8962">
            <v>19.059999999999999</v>
          </cell>
          <cell r="E8962" t="str">
            <v>Flujo Continuo</v>
          </cell>
        </row>
        <row r="8963">
          <cell r="A8963">
            <v>48420001</v>
          </cell>
          <cell r="B8963" t="str">
            <v>SOPA SHIN RAMYUM(PICAN)X 120 GR NONGSHIM</v>
          </cell>
          <cell r="C8963" t="str">
            <v>ABARROTES COMESTIBLES</v>
          </cell>
          <cell r="D8963">
            <v>4.2300000000000004</v>
          </cell>
          <cell r="E8963" t="str">
            <v>Almacenado</v>
          </cell>
        </row>
        <row r="8964">
          <cell r="A8964">
            <v>48423001</v>
          </cell>
          <cell r="B8964" t="str">
            <v>SOPA  C/FIDEOS PICANTE X 86 GR NONG SHIM</v>
          </cell>
          <cell r="C8964" t="str">
            <v>ABARROTES COMESTIBLES</v>
          </cell>
          <cell r="D8964">
            <v>5.93</v>
          </cell>
          <cell r="E8964" t="str">
            <v>Almacenado</v>
          </cell>
        </row>
        <row r="8965">
          <cell r="A8965">
            <v>51270001</v>
          </cell>
          <cell r="B8965" t="str">
            <v>AFTER SHAVE P.NORMAL X 100ML NIVEA MEN</v>
          </cell>
          <cell r="C8965" t="str">
            <v>ABARROTES NO COMESTIBLES</v>
          </cell>
          <cell r="D8965">
            <v>25.57</v>
          </cell>
          <cell r="E8965" t="str">
            <v>Flujo Continuo</v>
          </cell>
        </row>
        <row r="8966">
          <cell r="A8966">
            <v>51270002</v>
          </cell>
          <cell r="B8966" t="str">
            <v>AFTER SHAVE P.SENSIBLE X 100ML NIVEA MEN</v>
          </cell>
          <cell r="C8966" t="str">
            <v>ABARROTES NO COMESTIBLES</v>
          </cell>
          <cell r="D8966">
            <v>25.57</v>
          </cell>
          <cell r="E8966" t="str">
            <v>Flujo Continuo</v>
          </cell>
        </row>
        <row r="8967">
          <cell r="A8967">
            <v>51496004</v>
          </cell>
          <cell r="B8967" t="str">
            <v>SECADOR DE COCINA NIDO  CON RAYA CON ASA</v>
          </cell>
          <cell r="C8967" t="str">
            <v>HOGAR</v>
          </cell>
          <cell r="D8967">
            <v>5.52</v>
          </cell>
          <cell r="E8967" t="str">
            <v>Flujo Continuo</v>
          </cell>
        </row>
        <row r="8968">
          <cell r="A8968">
            <v>51501001</v>
          </cell>
          <cell r="B8968" t="str">
            <v>GUANTE INDUST. DURALON 25 T-7 1/2</v>
          </cell>
          <cell r="C8968" t="str">
            <v>BAZAR</v>
          </cell>
          <cell r="D8968">
            <v>6.82</v>
          </cell>
          <cell r="E8968" t="str">
            <v>Flujo Continuo</v>
          </cell>
        </row>
        <row r="8969">
          <cell r="A8969">
            <v>51501002</v>
          </cell>
          <cell r="B8969" t="str">
            <v>GUANTE INDUST. DURALON 25 T-8</v>
          </cell>
          <cell r="C8969" t="str">
            <v>BAZAR</v>
          </cell>
          <cell r="D8969">
            <v>6.82</v>
          </cell>
          <cell r="E8969" t="str">
            <v>Flujo Continuo</v>
          </cell>
        </row>
        <row r="8970">
          <cell r="A8970">
            <v>51501003</v>
          </cell>
          <cell r="B8970" t="str">
            <v>GUANTE INDUST. DURALON 25 T-8 1/2</v>
          </cell>
          <cell r="C8970" t="str">
            <v>BAZAR</v>
          </cell>
          <cell r="D8970">
            <v>6.82</v>
          </cell>
          <cell r="E8970" t="str">
            <v>Flujo Continuo</v>
          </cell>
        </row>
        <row r="8971">
          <cell r="A8971">
            <v>51501004</v>
          </cell>
          <cell r="B8971" t="str">
            <v>GUANTE INDUST. DURALON 25 T-9</v>
          </cell>
          <cell r="C8971" t="str">
            <v>BAZAR</v>
          </cell>
          <cell r="D8971">
            <v>6.82</v>
          </cell>
          <cell r="E8971" t="str">
            <v>Flujo Continuo</v>
          </cell>
        </row>
        <row r="8972">
          <cell r="A8972">
            <v>51501005</v>
          </cell>
          <cell r="B8972" t="str">
            <v>GUANTE INDUST. DURALON 25 T-9  1/2</v>
          </cell>
          <cell r="C8972" t="str">
            <v>BAZAR</v>
          </cell>
          <cell r="D8972">
            <v>6.82</v>
          </cell>
          <cell r="E8972" t="str">
            <v>Flujo Continuo</v>
          </cell>
        </row>
        <row r="8973">
          <cell r="A8973">
            <v>51502001</v>
          </cell>
          <cell r="B8973" t="str">
            <v>GUANTE INDTR. DURALON 35 T-71/2</v>
          </cell>
          <cell r="C8973" t="str">
            <v>BAZAR</v>
          </cell>
          <cell r="D8973">
            <v>7.35</v>
          </cell>
          <cell r="E8973" t="str">
            <v>Flujo Continuo</v>
          </cell>
        </row>
        <row r="8974">
          <cell r="A8974">
            <v>51502002</v>
          </cell>
          <cell r="B8974" t="str">
            <v>GUANTE INDTR. DURALON 35 T-81/2</v>
          </cell>
          <cell r="C8974" t="str">
            <v>BAZAR</v>
          </cell>
          <cell r="D8974">
            <v>7.35</v>
          </cell>
          <cell r="E8974" t="str">
            <v>Flujo Continuo</v>
          </cell>
        </row>
        <row r="8975">
          <cell r="A8975">
            <v>48423002</v>
          </cell>
          <cell r="B8975" t="str">
            <v>SOPA KIMCHI BOWL X 86 G NONG SHIM</v>
          </cell>
          <cell r="C8975" t="str">
            <v>ABARROTES COMESTIBLES</v>
          </cell>
          <cell r="D8975">
            <v>5.93</v>
          </cell>
          <cell r="E8975" t="str">
            <v>Almacenado</v>
          </cell>
        </row>
        <row r="8976">
          <cell r="A8976">
            <v>49463001</v>
          </cell>
          <cell r="B8976" t="str">
            <v>SALSA POMODORO BASILICO X400 GR AGNESI</v>
          </cell>
          <cell r="C8976" t="str">
            <v>ABARROTES COMESTIBLES</v>
          </cell>
          <cell r="D8976">
            <v>12.4</v>
          </cell>
          <cell r="E8976" t="str">
            <v>Almacenado</v>
          </cell>
        </row>
        <row r="8977">
          <cell r="A8977">
            <v>51502003</v>
          </cell>
          <cell r="B8977" t="str">
            <v>GUANTE INDTR. DURALON 35 T-9</v>
          </cell>
          <cell r="C8977" t="str">
            <v>BAZAR</v>
          </cell>
          <cell r="D8977">
            <v>7.35</v>
          </cell>
          <cell r="E8977" t="str">
            <v>Flujo Continuo</v>
          </cell>
        </row>
        <row r="8978">
          <cell r="A8978">
            <v>51502004</v>
          </cell>
          <cell r="B8978" t="str">
            <v>GUANTE INDTR. DURALON 35 T-91/2</v>
          </cell>
          <cell r="C8978" t="str">
            <v>BAZAR</v>
          </cell>
          <cell r="D8978">
            <v>7.35</v>
          </cell>
          <cell r="E8978" t="str">
            <v>Flujo Continuo</v>
          </cell>
        </row>
        <row r="8979">
          <cell r="A8979">
            <v>51502005</v>
          </cell>
          <cell r="B8979" t="str">
            <v>GUANTE INDTR. DURALON 35 T-8</v>
          </cell>
          <cell r="C8979" t="str">
            <v>BAZAR</v>
          </cell>
          <cell r="D8979">
            <v>7.35</v>
          </cell>
          <cell r="E8979" t="str">
            <v>Flujo Continuo</v>
          </cell>
        </row>
        <row r="8980">
          <cell r="A8980">
            <v>51685003</v>
          </cell>
          <cell r="B8980" t="str">
            <v>CERA DEP.P/MICROONDAS JOJOBA X200GDEPILE</v>
          </cell>
          <cell r="C8980" t="str">
            <v>ABARROTES NO COMESTIBLES</v>
          </cell>
          <cell r="D8980">
            <v>21.78</v>
          </cell>
          <cell r="E8980" t="str">
            <v>Flujo Continuo</v>
          </cell>
        </row>
        <row r="8981">
          <cell r="A8981">
            <v>49463003</v>
          </cell>
          <cell r="B8981" t="str">
            <v>SALSA POMODORO BOLOGNESE X 400 GR AGNESI</v>
          </cell>
          <cell r="C8981" t="str">
            <v>ABARROTES COMESTIBLES</v>
          </cell>
          <cell r="D8981">
            <v>12.4</v>
          </cell>
          <cell r="E8981" t="str">
            <v>Almacenado</v>
          </cell>
        </row>
        <row r="8982">
          <cell r="A8982">
            <v>49463004</v>
          </cell>
          <cell r="B8982" t="str">
            <v>SALSA  POMODORO  OLIVE X 400 GR AGNESI</v>
          </cell>
          <cell r="C8982" t="str">
            <v>ABARROTES COMESTIBLES</v>
          </cell>
          <cell r="D8982">
            <v>12.4</v>
          </cell>
          <cell r="E8982" t="str">
            <v>Almacenado</v>
          </cell>
        </row>
        <row r="8983">
          <cell r="A8983">
            <v>49463005</v>
          </cell>
          <cell r="B8983" t="str">
            <v>SALSA POMODORO ARRABBIATA X400 GR AGNESI</v>
          </cell>
          <cell r="C8983" t="str">
            <v>ABARROTES COMESTIBLES</v>
          </cell>
          <cell r="D8983">
            <v>12.4</v>
          </cell>
          <cell r="E8983" t="str">
            <v>Almacenado</v>
          </cell>
        </row>
        <row r="8984">
          <cell r="A8984">
            <v>51689001</v>
          </cell>
          <cell r="B8984" t="str">
            <v>CREMA SECA ALOE Y VIT.EX400M NIVEA BODY</v>
          </cell>
          <cell r="C8984" t="str">
            <v>ABARROTES NO COMESTIBLES</v>
          </cell>
          <cell r="D8984">
            <v>24.11</v>
          </cell>
          <cell r="E8984" t="str">
            <v>Flujo Continuo</v>
          </cell>
        </row>
        <row r="8985">
          <cell r="A8985">
            <v>51798003</v>
          </cell>
          <cell r="B8985" t="str">
            <v>CR.ANTIAR. NOCHE Q10 PLUS X50ML NIVEA</v>
          </cell>
          <cell r="C8985" t="str">
            <v>ABARROTES NO COMESTIBLES</v>
          </cell>
          <cell r="D8985">
            <v>41.35</v>
          </cell>
          <cell r="E8985" t="str">
            <v>Flujo Continuo</v>
          </cell>
        </row>
        <row r="8986">
          <cell r="A8986">
            <v>51881001</v>
          </cell>
          <cell r="B8986" t="str">
            <v>CAFE EXPRESSO MOLIDO X 250 GRS. ILLY</v>
          </cell>
          <cell r="C8986" t="str">
            <v>ABARROTES COMESTIBLES</v>
          </cell>
          <cell r="D8986">
            <v>35.119999999999997</v>
          </cell>
          <cell r="E8986" t="str">
            <v>Flujo Continuo</v>
          </cell>
        </row>
        <row r="8987">
          <cell r="A8987">
            <v>51881003</v>
          </cell>
          <cell r="B8987" t="str">
            <v>CAFE ESPRESSO PARA PASAR X 250 GRS. ILLY</v>
          </cell>
          <cell r="C8987" t="str">
            <v>ABARROTES COMESTIBLES</v>
          </cell>
          <cell r="D8987">
            <v>35.340000000000003</v>
          </cell>
          <cell r="E8987" t="str">
            <v>Flujo Continuo</v>
          </cell>
        </row>
        <row r="8988">
          <cell r="A8988">
            <v>52214001</v>
          </cell>
          <cell r="B8988" t="str">
            <v>PISCO ITALIA  VIÑAS DE ORO X 750 ML</v>
          </cell>
          <cell r="C8988" t="str">
            <v>ABARROTES BEBIBLES</v>
          </cell>
          <cell r="D8988">
            <v>40.450000000000003</v>
          </cell>
          <cell r="E8988" t="str">
            <v>Flujo Continuo</v>
          </cell>
        </row>
        <row r="8989">
          <cell r="A8989">
            <v>52214002</v>
          </cell>
          <cell r="B8989" t="str">
            <v>PISCO PURO VIÑAS DE ORO QUEBRANTE 750ML</v>
          </cell>
          <cell r="C8989" t="str">
            <v>ABARROTES BEBIBLES</v>
          </cell>
          <cell r="D8989">
            <v>40.44</v>
          </cell>
          <cell r="E8989" t="str">
            <v>Flujo Continuo</v>
          </cell>
        </row>
        <row r="8990">
          <cell r="A8990">
            <v>52214003</v>
          </cell>
          <cell r="B8990" t="str">
            <v>PISCO ACHOLADO  VIÑAS DE ORO X 750 ML.</v>
          </cell>
          <cell r="C8990" t="str">
            <v>ABARROTES BEBIBLES</v>
          </cell>
          <cell r="D8990">
            <v>40.44</v>
          </cell>
          <cell r="E8990" t="str">
            <v>Flujo Continuo</v>
          </cell>
        </row>
        <row r="8991">
          <cell r="A8991">
            <v>52214004</v>
          </cell>
          <cell r="B8991" t="str">
            <v>PISCO VIÑAS DE ORO X 750, NEGRA CRIOLLA</v>
          </cell>
          <cell r="C8991" t="str">
            <v>ABARROTES BEBIBLES</v>
          </cell>
          <cell r="D8991">
            <v>41.59</v>
          </cell>
          <cell r="E8991" t="str">
            <v>Flujo Continuo</v>
          </cell>
        </row>
        <row r="8992">
          <cell r="A8992">
            <v>52304002</v>
          </cell>
          <cell r="B8992" t="str">
            <v>CLIP PEQUEÑO COLORES X 2 UNID.</v>
          </cell>
          <cell r="C8992" t="str">
            <v>ABARROTES NO COMESTIBLES</v>
          </cell>
          <cell r="D8992">
            <v>2.5</v>
          </cell>
          <cell r="E8992" t="str">
            <v>Flujo Continuo</v>
          </cell>
        </row>
        <row r="8993">
          <cell r="A8993">
            <v>52359005</v>
          </cell>
          <cell r="B8993" t="str">
            <v>JAB.DE GLICERINA PARA BEBE X90G GLICI</v>
          </cell>
          <cell r="C8993" t="str">
            <v>ABARROTES NO COMESTIBLES</v>
          </cell>
          <cell r="D8993">
            <v>1.7</v>
          </cell>
          <cell r="E8993" t="str">
            <v>Flujo Continuo</v>
          </cell>
        </row>
        <row r="8994">
          <cell r="A8994">
            <v>52759001</v>
          </cell>
          <cell r="B8994" t="str">
            <v>GUANTE TRAB.DELICADO  SMALL SCOTCH BRITE</v>
          </cell>
          <cell r="C8994" t="str">
            <v>ABARROTES NO COMESTIBLES</v>
          </cell>
          <cell r="D8994">
            <v>5.78</v>
          </cell>
          <cell r="E8994" t="str">
            <v>Flujo Continuo</v>
          </cell>
        </row>
        <row r="8995">
          <cell r="A8995">
            <v>52759002</v>
          </cell>
          <cell r="B8995" t="str">
            <v>GUANTE TRAB.DELICADO MEDIUM SCOTCH BRITE</v>
          </cell>
          <cell r="C8995" t="str">
            <v>ABARROTES NO COMESTIBLES</v>
          </cell>
          <cell r="D8995">
            <v>5.78</v>
          </cell>
          <cell r="E8995" t="str">
            <v>Flujo Continuo</v>
          </cell>
        </row>
        <row r="8996">
          <cell r="A8996">
            <v>52759003</v>
          </cell>
          <cell r="B8996" t="str">
            <v>GUANTE TRAB.DELICADO LARGE SCOTCH BRITE</v>
          </cell>
          <cell r="C8996" t="str">
            <v>ABARROTES NO COMESTIBLES</v>
          </cell>
          <cell r="D8996">
            <v>5.78</v>
          </cell>
          <cell r="E8996" t="str">
            <v>Flujo Continuo</v>
          </cell>
        </row>
        <row r="8997">
          <cell r="A8997">
            <v>52760001</v>
          </cell>
          <cell r="B8997" t="str">
            <v>GUANTE MULTIUSO SMALL SCOTCH BRITE</v>
          </cell>
          <cell r="C8997" t="str">
            <v>ABARROTES NO COMESTIBLES</v>
          </cell>
          <cell r="D8997">
            <v>6.18</v>
          </cell>
          <cell r="E8997" t="str">
            <v>Flujo Continuo</v>
          </cell>
        </row>
        <row r="8998">
          <cell r="A8998">
            <v>52760002</v>
          </cell>
          <cell r="B8998" t="str">
            <v>GUANTE MULTIUSO MEDIUM SCOTCH BRITE</v>
          </cell>
          <cell r="C8998" t="str">
            <v>ABARROTES NO COMESTIBLES</v>
          </cell>
          <cell r="D8998">
            <v>6.18</v>
          </cell>
          <cell r="E8998" t="str">
            <v>Flujo Continuo</v>
          </cell>
        </row>
        <row r="8999">
          <cell r="A8999">
            <v>52760003</v>
          </cell>
          <cell r="B8999" t="str">
            <v>GUANTE MULTIUSO LARGE  SCOTCH BRITE</v>
          </cell>
          <cell r="C8999" t="str">
            <v>ABARROTES NO COMESTIBLES</v>
          </cell>
          <cell r="D8999">
            <v>6.18</v>
          </cell>
          <cell r="E8999" t="str">
            <v>Flujo Continuo</v>
          </cell>
        </row>
        <row r="9000">
          <cell r="A9000">
            <v>52761001</v>
          </cell>
          <cell r="B9000" t="str">
            <v>GUANTE LIMPIEZA PESADA SMALL SCOTCH BRIT</v>
          </cell>
          <cell r="C9000" t="str">
            <v>ABARROTES NO COMESTIBLES</v>
          </cell>
          <cell r="D9000">
            <v>5.64</v>
          </cell>
          <cell r="E9000" t="str">
            <v>Flujo Continuo</v>
          </cell>
        </row>
        <row r="9001">
          <cell r="A9001">
            <v>52761002</v>
          </cell>
          <cell r="B9001" t="str">
            <v>GUANTE LIMPIEZA PESADA MEDIUM SCOTCH BRI</v>
          </cell>
          <cell r="C9001" t="str">
            <v>ABARROTES NO COMESTIBLES</v>
          </cell>
          <cell r="D9001">
            <v>4.3600000000000003</v>
          </cell>
          <cell r="E9001" t="str">
            <v>Flujo Continuo</v>
          </cell>
        </row>
        <row r="9002">
          <cell r="A9002">
            <v>52761003</v>
          </cell>
          <cell r="B9002" t="str">
            <v>GUANTE LIMPIEZA PESADA LARGE SCOTCH BRIT</v>
          </cell>
          <cell r="C9002" t="str">
            <v>ABARROTES NO COMESTIBLES</v>
          </cell>
          <cell r="D9002">
            <v>5.64</v>
          </cell>
          <cell r="E9002" t="str">
            <v>Flujo Continuo</v>
          </cell>
        </row>
        <row r="9003">
          <cell r="A9003">
            <v>53660002</v>
          </cell>
          <cell r="B9003" t="str">
            <v>COL. P/NIÑAS X 200 ML+COL.X 100 ML AMENS</v>
          </cell>
          <cell r="C9003" t="str">
            <v>ABARROTES NO COMESTIBLES</v>
          </cell>
          <cell r="D9003">
            <v>11.1</v>
          </cell>
          <cell r="E9003" t="str">
            <v>Flujo Continuo</v>
          </cell>
        </row>
        <row r="9004">
          <cell r="A9004">
            <v>54397001</v>
          </cell>
          <cell r="B9004" t="str">
            <v>CIGARRILLOS WINSTON FF BOX X 20 UND</v>
          </cell>
          <cell r="C9004" t="str">
            <v>ABARROTES BEBIBLES</v>
          </cell>
          <cell r="D9004">
            <v>13.15</v>
          </cell>
          <cell r="E9004" t="str">
            <v>Flujo Continuo</v>
          </cell>
        </row>
        <row r="9005">
          <cell r="A9005">
            <v>54397002</v>
          </cell>
          <cell r="B9005" t="str">
            <v>CIGARRILLOS WINSTON LIGHT BOX X 20 UND</v>
          </cell>
          <cell r="C9005" t="str">
            <v>ABARROTES BEBIBLES</v>
          </cell>
          <cell r="D9005">
            <v>13.15</v>
          </cell>
          <cell r="E9005" t="str">
            <v>Flujo Continuo</v>
          </cell>
        </row>
        <row r="9006">
          <cell r="A9006">
            <v>54603001</v>
          </cell>
          <cell r="B9006" t="str">
            <v>LOCION P/BEBES GOLDEN X 260 ML SIMONDS</v>
          </cell>
          <cell r="C9006" t="str">
            <v>ABARROTES NO COMESTIBLES</v>
          </cell>
          <cell r="D9006">
            <v>16.88</v>
          </cell>
          <cell r="E9006" t="str">
            <v>Flujo Continuo</v>
          </cell>
        </row>
        <row r="9007">
          <cell r="A9007">
            <v>54603002</v>
          </cell>
          <cell r="B9007" t="str">
            <v>LOCION P/BEBES MARINA X 260 ML SIMONDS</v>
          </cell>
          <cell r="C9007" t="str">
            <v>ABARROTES NO COMESTIBLES</v>
          </cell>
          <cell r="D9007">
            <v>16.88</v>
          </cell>
          <cell r="E9007" t="str">
            <v>Flujo Continuo</v>
          </cell>
        </row>
        <row r="9008">
          <cell r="A9008">
            <v>54620001</v>
          </cell>
          <cell r="B9008" t="str">
            <v>TINTE 10 EBANO (NEGRO ) NUTRISSE</v>
          </cell>
          <cell r="C9008" t="str">
            <v>ABARROTES NO COMESTIBLES</v>
          </cell>
          <cell r="D9008">
            <v>15.7</v>
          </cell>
          <cell r="E9008" t="str">
            <v>Flujo Continuo</v>
          </cell>
        </row>
        <row r="9009">
          <cell r="A9009">
            <v>54620002</v>
          </cell>
          <cell r="B9009" t="str">
            <v>TINTE 30 EXPRESSO(CAST.OSCURO) NUTRISSE</v>
          </cell>
          <cell r="C9009" t="str">
            <v>ABARROTES NO COMESTIBLES</v>
          </cell>
          <cell r="D9009">
            <v>15.7</v>
          </cell>
          <cell r="E9009" t="str">
            <v>Flujo Continuo</v>
          </cell>
        </row>
        <row r="9010">
          <cell r="A9010">
            <v>54620004</v>
          </cell>
          <cell r="B9010" t="str">
            <v>TINTE 40 MOCA (CASTAÑO ) NUTRISSE</v>
          </cell>
          <cell r="C9010" t="str">
            <v>ABARROTES NO COMESTIBLES</v>
          </cell>
          <cell r="D9010">
            <v>15.7</v>
          </cell>
          <cell r="E9010" t="str">
            <v>Flujo Continuo</v>
          </cell>
        </row>
        <row r="9011">
          <cell r="A9011">
            <v>54620005</v>
          </cell>
          <cell r="B9011" t="str">
            <v>TINTE 50 CASTAÑA(CASTAÑO.CLARO) NUTRISSE</v>
          </cell>
          <cell r="C9011" t="str">
            <v>ABARROTES NO COMESTIBLES</v>
          </cell>
          <cell r="D9011">
            <v>15.7</v>
          </cell>
          <cell r="E9011" t="str">
            <v>Flujo Continuo</v>
          </cell>
        </row>
        <row r="9012">
          <cell r="A9012">
            <v>54620006</v>
          </cell>
          <cell r="B9012" t="str">
            <v>TINTE 53 NUEZ (CASTA.DOR.CLARO) NUTRISSE</v>
          </cell>
          <cell r="C9012" t="str">
            <v>ABARROTES NO COMESTIBLES</v>
          </cell>
          <cell r="D9012">
            <v>15.7</v>
          </cell>
          <cell r="E9012" t="str">
            <v>Flujo Continuo</v>
          </cell>
        </row>
        <row r="9013">
          <cell r="A9013">
            <v>54620009</v>
          </cell>
          <cell r="B9013" t="str">
            <v>TINTE 60 CAPUCCINO(RUB.OSCURO) NUTRISSE</v>
          </cell>
          <cell r="C9013" t="str">
            <v>ABARROTES NO COMESTIBLES</v>
          </cell>
          <cell r="D9013">
            <v>15.7</v>
          </cell>
          <cell r="E9013" t="str">
            <v>Flujo Continuo</v>
          </cell>
        </row>
        <row r="9014">
          <cell r="A9014">
            <v>54620010</v>
          </cell>
          <cell r="B9014" t="str">
            <v>TINTE 61CHOCOLATE(RUB.OSC.CENI) NUTRISSE</v>
          </cell>
          <cell r="C9014" t="str">
            <v>ABARROTES NO COMESTIBLES</v>
          </cell>
          <cell r="D9014">
            <v>15.7</v>
          </cell>
          <cell r="E9014" t="str">
            <v>Flujo Continuo</v>
          </cell>
        </row>
        <row r="9015">
          <cell r="A9015">
            <v>54620015</v>
          </cell>
          <cell r="B9015" t="str">
            <v>TINTE 71 VAINILLA(RUBIO CENIZO) NUTRISSE</v>
          </cell>
          <cell r="C9015" t="str">
            <v>ABARROTES NO COMESTIBLES</v>
          </cell>
          <cell r="D9015">
            <v>15.7</v>
          </cell>
          <cell r="E9015" t="str">
            <v>Flujo Continuo</v>
          </cell>
        </row>
        <row r="9016">
          <cell r="A9016">
            <v>54620025</v>
          </cell>
          <cell r="B9016" t="str">
            <v>TINTE NUTRISSE, CHOCOLATE (CACAO) 67</v>
          </cell>
          <cell r="C9016" t="str">
            <v>ABARROTES NO COMESTIBLES</v>
          </cell>
          <cell r="D9016">
            <v>15.7</v>
          </cell>
          <cell r="E9016" t="str">
            <v>Flujo Continuo</v>
          </cell>
        </row>
        <row r="9017">
          <cell r="A9017">
            <v>54620026</v>
          </cell>
          <cell r="B9017" t="str">
            <v>TINTE NUTR, AMBAR /CAST CLA DOR CAOBA 57</v>
          </cell>
          <cell r="C9017" t="str">
            <v>ABARROTES NO COMESTIBLES</v>
          </cell>
          <cell r="D9017">
            <v>15.7</v>
          </cell>
          <cell r="E9017" t="str">
            <v>Flujo Continuo</v>
          </cell>
        </row>
        <row r="9018">
          <cell r="A9018">
            <v>54620030</v>
          </cell>
          <cell r="B9018" t="str">
            <v>NUTR 52 CHOCOLATIS CASTAÑ C IRISAD CAOBA</v>
          </cell>
          <cell r="C9018" t="str">
            <v>ABARROTES NO COMESTIBLES</v>
          </cell>
          <cell r="D9018">
            <v>15.7</v>
          </cell>
          <cell r="E9018" t="str">
            <v>Flujo Continuo</v>
          </cell>
        </row>
        <row r="9019">
          <cell r="A9019">
            <v>54620039</v>
          </cell>
          <cell r="B9019" t="str">
            <v>TINTE NUTRISSE, COB  51</v>
          </cell>
          <cell r="C9019" t="str">
            <v>ABARROTES NO COMESTIBLES</v>
          </cell>
          <cell r="D9019">
            <v>15.7</v>
          </cell>
          <cell r="E9019" t="str">
            <v>Flujo Continuo</v>
          </cell>
        </row>
        <row r="9020">
          <cell r="A9020">
            <v>54620041</v>
          </cell>
          <cell r="B9020" t="str">
            <v>TINTE NUTRISSE, COB 81</v>
          </cell>
          <cell r="C9020" t="str">
            <v>ABARROTES NO COMESTIBLES</v>
          </cell>
          <cell r="D9020">
            <v>15.7</v>
          </cell>
          <cell r="E9020" t="str">
            <v>Flujo Continuo</v>
          </cell>
        </row>
        <row r="9021">
          <cell r="A9021">
            <v>54749001</v>
          </cell>
          <cell r="B9021" t="str">
            <v>QUITA ESMALTE REGULARX200 CM CUTEX</v>
          </cell>
          <cell r="C9021" t="str">
            <v>ABARROTES NO COMESTIBLES</v>
          </cell>
          <cell r="D9021">
            <v>8.2100000000000009</v>
          </cell>
          <cell r="E9021" t="str">
            <v>Flujo Continuo</v>
          </cell>
        </row>
        <row r="9022">
          <cell r="A9022">
            <v>54749002</v>
          </cell>
          <cell r="B9022" t="str">
            <v>QUITA ESMALTE HUMECTANTE X200 CM CUTEX</v>
          </cell>
          <cell r="C9022" t="str">
            <v>ABARROTES NO COMESTIBLES</v>
          </cell>
          <cell r="D9022">
            <v>5.68</v>
          </cell>
          <cell r="E9022" t="str">
            <v>Flujo Continuo</v>
          </cell>
        </row>
        <row r="9023">
          <cell r="A9023">
            <v>54749003</v>
          </cell>
          <cell r="B9023" t="str">
            <v>QUITA ESMALTE ENDURECEDOR  X200 CM CUTEX</v>
          </cell>
          <cell r="C9023" t="str">
            <v>ABARROTES NO COMESTIBLES</v>
          </cell>
          <cell r="D9023">
            <v>8.2100000000000009</v>
          </cell>
          <cell r="E9023" t="str">
            <v>Flujo Continuo</v>
          </cell>
        </row>
        <row r="9024">
          <cell r="A9024">
            <v>54751001</v>
          </cell>
          <cell r="B9024" t="str">
            <v>QUITA ESMALTE REGULAR X 100CM CUTEX</v>
          </cell>
          <cell r="C9024" t="str">
            <v>ABARROTES NO COMESTIBLES</v>
          </cell>
          <cell r="D9024">
            <v>5.62</v>
          </cell>
          <cell r="E9024" t="str">
            <v>Flujo Continuo</v>
          </cell>
        </row>
        <row r="9025">
          <cell r="A9025">
            <v>54751002</v>
          </cell>
          <cell r="B9025" t="str">
            <v>QUITA ESMALTE HUMECTANTE  X 100CM CUTEX</v>
          </cell>
          <cell r="C9025" t="str">
            <v>ABARROTES NO COMESTIBLES</v>
          </cell>
          <cell r="D9025">
            <v>3.95</v>
          </cell>
          <cell r="E9025" t="str">
            <v>Flujo Continuo</v>
          </cell>
        </row>
        <row r="9026">
          <cell r="A9026">
            <v>54751003</v>
          </cell>
          <cell r="B9026" t="str">
            <v>QUITA ESMALTE ENDURECEDOR X 100CM CUTEX</v>
          </cell>
          <cell r="C9026" t="str">
            <v>ABARROTES NO COMESTIBLES</v>
          </cell>
          <cell r="D9026">
            <v>5.62</v>
          </cell>
          <cell r="E9026" t="str">
            <v>Flujo Continuo</v>
          </cell>
        </row>
        <row r="9027">
          <cell r="A9027">
            <v>54977001</v>
          </cell>
          <cell r="B9027" t="str">
            <v>GUANTES CONVENIENTE  PEQUEÑO VIRUTEX</v>
          </cell>
          <cell r="C9027" t="str">
            <v>ABARROTES NO COMESTIBLES</v>
          </cell>
          <cell r="D9027">
            <v>5.04</v>
          </cell>
          <cell r="E9027" t="str">
            <v>Flujo Continuo</v>
          </cell>
        </row>
        <row r="9028">
          <cell r="A9028">
            <v>49463006</v>
          </cell>
          <cell r="B9028" t="str">
            <v>SALSA POMODORO VERDURA X400 GR AGNESI</v>
          </cell>
          <cell r="C9028" t="str">
            <v>ABARROTES COMESTIBLES</v>
          </cell>
          <cell r="D9028">
            <v>12.4</v>
          </cell>
          <cell r="E9028" t="str">
            <v>Almacenado</v>
          </cell>
        </row>
        <row r="9029">
          <cell r="A9029">
            <v>49463010</v>
          </cell>
          <cell r="B9029" t="str">
            <v>SALSA POMODORO X400 GR AGNES, NAPOLITANA</v>
          </cell>
          <cell r="C9029" t="str">
            <v>ABARROTES COMESTIBLES</v>
          </cell>
          <cell r="D9029">
            <v>12.4</v>
          </cell>
          <cell r="E9029" t="str">
            <v>Almacenado</v>
          </cell>
        </row>
        <row r="9030">
          <cell r="A9030">
            <v>54977002</v>
          </cell>
          <cell r="B9030" t="str">
            <v>GUANTES CONVENIENTE  MEDIANO VIRUTEX</v>
          </cell>
          <cell r="C9030" t="str">
            <v>ABARROTES NO COMESTIBLES</v>
          </cell>
          <cell r="D9030">
            <v>5.04</v>
          </cell>
          <cell r="E9030" t="str">
            <v>Flujo Continuo</v>
          </cell>
        </row>
        <row r="9031">
          <cell r="A9031">
            <v>54977003</v>
          </cell>
          <cell r="B9031" t="str">
            <v>GUANTES CONVENIENTE  GRANDE VIRUTEX</v>
          </cell>
          <cell r="C9031" t="str">
            <v>ABARROTES NO COMESTIBLES</v>
          </cell>
          <cell r="D9031">
            <v>5.04</v>
          </cell>
          <cell r="E9031" t="str">
            <v>Flujo Continuo</v>
          </cell>
        </row>
        <row r="9032">
          <cell r="A9032">
            <v>55831001</v>
          </cell>
          <cell r="B9032" t="str">
            <v>CAFE MOLIDO X 250GR.MOUNTAIN VILLARICA</v>
          </cell>
          <cell r="C9032" t="str">
            <v>ABARROTES COMESTIBLES</v>
          </cell>
          <cell r="D9032">
            <v>17.55</v>
          </cell>
          <cell r="E9032" t="str">
            <v>Flujo Continuo</v>
          </cell>
        </row>
        <row r="9033">
          <cell r="A9033">
            <v>55831002</v>
          </cell>
          <cell r="B9033" t="str">
            <v>CAFE EN GRANO X 250GR.MOUNTAIN VILLARICA</v>
          </cell>
          <cell r="C9033" t="str">
            <v>ABARROTES COMESTIBLES</v>
          </cell>
          <cell r="D9033">
            <v>17.55</v>
          </cell>
          <cell r="E9033" t="str">
            <v>Flujo Continuo</v>
          </cell>
        </row>
        <row r="9034">
          <cell r="A9034">
            <v>55831003</v>
          </cell>
          <cell r="B9034" t="str">
            <v>CAFE EXPRESS X 250GR.MOUNTAIN VILLARICA</v>
          </cell>
          <cell r="C9034" t="str">
            <v>ABARROTES COMESTIBLES</v>
          </cell>
          <cell r="D9034">
            <v>17.55</v>
          </cell>
          <cell r="E9034" t="str">
            <v>Flujo Continuo</v>
          </cell>
        </row>
        <row r="9035">
          <cell r="A9035">
            <v>56442001</v>
          </cell>
          <cell r="B9035" t="str">
            <v>SALSA CASERA AL OLIVO X 200GR EL OLIVAR</v>
          </cell>
          <cell r="C9035" t="str">
            <v>ABARROTES COMESTIBLES</v>
          </cell>
          <cell r="D9035">
            <v>4.6100000000000003</v>
          </cell>
          <cell r="E9035" t="str">
            <v>Flujo Continuo</v>
          </cell>
        </row>
        <row r="9036">
          <cell r="A9036">
            <v>56442002</v>
          </cell>
          <cell r="B9036" t="str">
            <v>SALSA VINAGRETA MOSTAZAX 200GR EL OLIVAR</v>
          </cell>
          <cell r="C9036" t="str">
            <v>ABARROTES COMESTIBLES</v>
          </cell>
          <cell r="D9036">
            <v>6.8</v>
          </cell>
          <cell r="E9036" t="str">
            <v>Flujo Continuo</v>
          </cell>
        </row>
        <row r="9037">
          <cell r="A9037">
            <v>56442004</v>
          </cell>
          <cell r="B9037" t="str">
            <v>SALSA CASERA F.HIERBAS X 200GR EL OLI</v>
          </cell>
          <cell r="C9037" t="str">
            <v>ABARROTES COMESTIBLES</v>
          </cell>
          <cell r="D9037">
            <v>6.8</v>
          </cell>
          <cell r="E9037" t="str">
            <v>Flujo Continuo</v>
          </cell>
        </row>
        <row r="9038">
          <cell r="A9038">
            <v>56905001</v>
          </cell>
          <cell r="B9038" t="str">
            <v>TE NARANJA X 25 SOBRES HERBI</v>
          </cell>
          <cell r="C9038" t="str">
            <v>ABARROTES COMESTIBLES</v>
          </cell>
          <cell r="D9038">
            <v>1.86</v>
          </cell>
          <cell r="E9038" t="str">
            <v>Flujo Continuo</v>
          </cell>
        </row>
        <row r="9039">
          <cell r="A9039">
            <v>56905002</v>
          </cell>
          <cell r="B9039" t="str">
            <v>TE DURAZNO X 25 SOBRES HERBI</v>
          </cell>
          <cell r="C9039" t="str">
            <v>ABARROTES COMESTIBLES</v>
          </cell>
          <cell r="D9039">
            <v>1.86</v>
          </cell>
          <cell r="E9039" t="str">
            <v>Flujo Continuo</v>
          </cell>
        </row>
        <row r="9040">
          <cell r="A9040">
            <v>59393001</v>
          </cell>
          <cell r="B9040" t="str">
            <v>VITA PLUSS TRIGO X 140GR. SAURI</v>
          </cell>
          <cell r="C9040" t="str">
            <v>ABARROTES COMESTIBLES</v>
          </cell>
          <cell r="D9040">
            <v>2.1</v>
          </cell>
          <cell r="E9040" t="str">
            <v>Flujo Continuo</v>
          </cell>
        </row>
        <row r="9041">
          <cell r="A9041">
            <v>59393002</v>
          </cell>
          <cell r="B9041" t="str">
            <v>VITA PLUSS ARROCITO X 150GR. SAURI</v>
          </cell>
          <cell r="C9041" t="str">
            <v>ABARROTES COMESTIBLES</v>
          </cell>
          <cell r="D9041">
            <v>2.1</v>
          </cell>
          <cell r="E9041" t="str">
            <v>Flujo Continuo</v>
          </cell>
        </row>
        <row r="9042">
          <cell r="A9042">
            <v>59404001</v>
          </cell>
          <cell r="B9042" t="str">
            <v>GALLETAS DE SALVADO X 100 GR.</v>
          </cell>
          <cell r="C9042" t="str">
            <v>ABARROTES COMESTIBLES</v>
          </cell>
          <cell r="D9042">
            <v>3.36</v>
          </cell>
          <cell r="E9042" t="str">
            <v>Flujo Continuo</v>
          </cell>
        </row>
        <row r="9043">
          <cell r="A9043">
            <v>59419001</v>
          </cell>
          <cell r="B9043" t="str">
            <v>PASAS BORRACHAS X 150 GR. ''2 CERRITOS''</v>
          </cell>
          <cell r="C9043" t="str">
            <v>ABARROTES COMESTIBLES</v>
          </cell>
          <cell r="D9043">
            <v>5.94</v>
          </cell>
          <cell r="E9043" t="str">
            <v>Flujo Continuo</v>
          </cell>
        </row>
        <row r="9044">
          <cell r="A9044">
            <v>59419002</v>
          </cell>
          <cell r="B9044" t="str">
            <v>PASAS C/CHOCOLATE ''2 CERRITOS''</v>
          </cell>
          <cell r="C9044" t="str">
            <v>ABARROTES COMESTIBLES</v>
          </cell>
          <cell r="D9044">
            <v>5.94</v>
          </cell>
          <cell r="E9044" t="str">
            <v>Flujo Continuo</v>
          </cell>
        </row>
        <row r="9045">
          <cell r="A9045">
            <v>59421001</v>
          </cell>
          <cell r="B9045" t="str">
            <v>CHOCOLATE CONF.X 1.74 OZ.M&amp;M PEANUT</v>
          </cell>
          <cell r="C9045" t="str">
            <v>ABARROTES COMESTIBLES</v>
          </cell>
          <cell r="D9045">
            <v>2.5299999999999998</v>
          </cell>
          <cell r="E9045" t="str">
            <v>Flujo Continuo</v>
          </cell>
        </row>
        <row r="9046">
          <cell r="A9046">
            <v>49628001</v>
          </cell>
          <cell r="B9046" t="str">
            <v>ACEITUNASVERDESC/ANCHOASX130G.LAESPAÑOLA</v>
          </cell>
          <cell r="C9046" t="str">
            <v>ABARROTES COMESTIBLES</v>
          </cell>
          <cell r="D9046">
            <v>12.43</v>
          </cell>
          <cell r="E9046" t="str">
            <v>Almacenado</v>
          </cell>
        </row>
        <row r="9047">
          <cell r="A9047">
            <v>51929001</v>
          </cell>
          <cell r="B9047" t="str">
            <v>FETTUCCINE AL HUEVO X250GR AGNESI</v>
          </cell>
          <cell r="C9047" t="str">
            <v>ABARROTES COMESTIBLES</v>
          </cell>
          <cell r="D9047">
            <v>12.97</v>
          </cell>
          <cell r="E9047" t="str">
            <v>Almacenado</v>
          </cell>
        </row>
        <row r="9048">
          <cell r="A9048">
            <v>52476001</v>
          </cell>
          <cell r="B9048" t="str">
            <v>MERMELADA DIETETICA FRESA X470GR D'MARCO</v>
          </cell>
          <cell r="C9048" t="str">
            <v>ABARROTES COMESTIBLES</v>
          </cell>
          <cell r="D9048">
            <v>13.05</v>
          </cell>
          <cell r="E9048" t="str">
            <v>Almacenado</v>
          </cell>
        </row>
        <row r="9049">
          <cell r="A9049">
            <v>52476005</v>
          </cell>
          <cell r="B9049" t="str">
            <v>MERM.DIET. MARACUYA/PAPAYA X470G D'MARCO</v>
          </cell>
          <cell r="C9049" t="str">
            <v>ABARROTES COMESTIBLES</v>
          </cell>
          <cell r="D9049">
            <v>13.05</v>
          </cell>
          <cell r="E9049" t="str">
            <v>Almacenado</v>
          </cell>
        </row>
        <row r="9050">
          <cell r="A9050">
            <v>59429002</v>
          </cell>
          <cell r="B9050" t="str">
            <v>CARAMELO CHICHA MORADA X 360 GR ARCOR</v>
          </cell>
          <cell r="C9050" t="str">
            <v>ABARROTES COMESTIBLES</v>
          </cell>
          <cell r="D9050">
            <v>6.07</v>
          </cell>
          <cell r="E9050" t="str">
            <v>Flujo Continuo</v>
          </cell>
        </row>
        <row r="9051">
          <cell r="A9051">
            <v>59429003</v>
          </cell>
          <cell r="B9051" t="str">
            <v>CARAMELO SURTIDO DE FRUTAS 330 GR ARCOR</v>
          </cell>
          <cell r="C9051" t="str">
            <v>ABARROTES COMESTIBLES</v>
          </cell>
          <cell r="D9051">
            <v>6.07</v>
          </cell>
          <cell r="E9051" t="str">
            <v>Flujo Continuo</v>
          </cell>
        </row>
        <row r="9052">
          <cell r="A9052">
            <v>59481001</v>
          </cell>
          <cell r="B9052" t="str">
            <v>ACEITE DE OLIVA VIRGEN X1LT EL OLIVAR</v>
          </cell>
          <cell r="C9052" t="str">
            <v>ABARROTES COMESTIBLES</v>
          </cell>
          <cell r="D9052">
            <v>47.6</v>
          </cell>
          <cell r="E9052" t="str">
            <v>Flujo Continuo</v>
          </cell>
        </row>
        <row r="9053">
          <cell r="A9053">
            <v>59490001</v>
          </cell>
          <cell r="B9053" t="str">
            <v>SARDINAS/AC. X 125 GR PALACIO DE ORIENTE</v>
          </cell>
          <cell r="C9053" t="str">
            <v>ABARROTES COMESTIBLES</v>
          </cell>
          <cell r="D9053">
            <v>8.81</v>
          </cell>
          <cell r="E9053" t="str">
            <v>Flujo Continuo</v>
          </cell>
        </row>
        <row r="9054">
          <cell r="A9054">
            <v>59490002</v>
          </cell>
          <cell r="B9054" t="str">
            <v>SARDINAS/LIMON X 125 GR PAL. DE ORIENTE</v>
          </cell>
          <cell r="C9054" t="str">
            <v>ABARROTES COMESTIBLES</v>
          </cell>
          <cell r="D9054">
            <v>8.81</v>
          </cell>
          <cell r="E9054" t="str">
            <v>Flujo Continuo</v>
          </cell>
        </row>
        <row r="9055">
          <cell r="A9055">
            <v>52476006</v>
          </cell>
          <cell r="B9055" t="str">
            <v>MERMELADA DIETET. NARANJA X470GR D'MARCO</v>
          </cell>
          <cell r="C9055" t="str">
            <v>ABARROTES COMESTIBLES</v>
          </cell>
          <cell r="D9055">
            <v>13.05</v>
          </cell>
          <cell r="E9055" t="str">
            <v>Almacenado</v>
          </cell>
        </row>
        <row r="9056">
          <cell r="A9056">
            <v>59490003</v>
          </cell>
          <cell r="B9056" t="str">
            <v>SARDINAS/PICANTE X 125 GR PAL.DE ORIENTE</v>
          </cell>
          <cell r="C9056" t="str">
            <v>ABARROTES COMESTIBLES</v>
          </cell>
          <cell r="D9056">
            <v>8.81</v>
          </cell>
          <cell r="E9056" t="str">
            <v>Flujo Continuo</v>
          </cell>
        </row>
        <row r="9057">
          <cell r="A9057">
            <v>52476007</v>
          </cell>
          <cell r="B9057" t="str">
            <v>MERMELADA DIET. DURAZNOX470GR D'MARCO</v>
          </cell>
          <cell r="C9057" t="str">
            <v>ABARROTES COMESTIBLES</v>
          </cell>
          <cell r="D9057">
            <v>13.05</v>
          </cell>
          <cell r="E9057" t="str">
            <v>Almacenado</v>
          </cell>
        </row>
        <row r="9058">
          <cell r="A9058">
            <v>52878001</v>
          </cell>
          <cell r="B9058" t="str">
            <v>ESPARRAGOS BLANCOS X210GR VALLE FERTIL</v>
          </cell>
          <cell r="C9058" t="str">
            <v>ABARROTES COMESTIBLES</v>
          </cell>
          <cell r="D9058">
            <v>5.65</v>
          </cell>
          <cell r="E9058" t="str">
            <v>Almacenado</v>
          </cell>
        </row>
        <row r="9059">
          <cell r="A9059">
            <v>59507002</v>
          </cell>
          <cell r="B9059" t="str">
            <v>FIDEO DE GLUTEN CAPELETTI X 250GR AGE</v>
          </cell>
          <cell r="C9059" t="str">
            <v>ABARROTES COMESTIBLES</v>
          </cell>
          <cell r="D9059">
            <v>20.25</v>
          </cell>
          <cell r="E9059" t="str">
            <v>Flujo Continuo</v>
          </cell>
        </row>
        <row r="9060">
          <cell r="A9060">
            <v>59507003</v>
          </cell>
          <cell r="B9060" t="str">
            <v>FIDEO DE GLUTEN CINTA ANCHA X 250 GR AGE</v>
          </cell>
          <cell r="C9060" t="str">
            <v>ABARROTES COMESTIBLES</v>
          </cell>
          <cell r="D9060">
            <v>20.25</v>
          </cell>
          <cell r="E9060" t="str">
            <v>Flujo Continuo</v>
          </cell>
        </row>
        <row r="9061">
          <cell r="A9061">
            <v>59508001</v>
          </cell>
          <cell r="B9061" t="str">
            <v>FIDEO DE  GLUTEN CINTA X 250 GR. AGE</v>
          </cell>
          <cell r="C9061" t="str">
            <v>ABARROTES COMESTIBLES</v>
          </cell>
          <cell r="D9061">
            <v>16.61</v>
          </cell>
          <cell r="E9061" t="str">
            <v>Flujo Continuo</v>
          </cell>
        </row>
        <row r="9062">
          <cell r="A9062">
            <v>59509001</v>
          </cell>
          <cell r="B9062" t="str">
            <v>FIDEO FETUCCINI INTEGRAL X 500 GR.AGE</v>
          </cell>
          <cell r="C9062" t="str">
            <v>ABARROTES COMESTIBLES</v>
          </cell>
          <cell r="D9062">
            <v>8.98</v>
          </cell>
          <cell r="E9062" t="str">
            <v>Flujo Continuo</v>
          </cell>
        </row>
        <row r="9063">
          <cell r="A9063">
            <v>59509002</v>
          </cell>
          <cell r="B9063" t="str">
            <v>FIDEO ESPAGHETTI INTEGRAL X 50O GR AGE</v>
          </cell>
          <cell r="C9063" t="str">
            <v>ABARROTES COMESTIBLES</v>
          </cell>
          <cell r="D9063">
            <v>8.98</v>
          </cell>
          <cell r="E9063" t="str">
            <v>Flujo Continuo</v>
          </cell>
        </row>
        <row r="9064">
          <cell r="A9064">
            <v>59553001</v>
          </cell>
          <cell r="B9064" t="str">
            <v>ANIS AZUL SEMISECO X 750 NAJAR</v>
          </cell>
          <cell r="C9064" t="str">
            <v>ABARROTES BEBIBLES</v>
          </cell>
          <cell r="D9064">
            <v>27.23</v>
          </cell>
          <cell r="E9064" t="str">
            <v>Flujo Continuo</v>
          </cell>
        </row>
        <row r="9065">
          <cell r="A9065">
            <v>59553002</v>
          </cell>
          <cell r="B9065" t="str">
            <v>ANIS VERDE SECO X 750 NAJAR</v>
          </cell>
          <cell r="C9065" t="str">
            <v>ABARROTES BEBIBLES</v>
          </cell>
          <cell r="D9065">
            <v>27.23</v>
          </cell>
          <cell r="E9065" t="str">
            <v>Flujo Continuo</v>
          </cell>
        </row>
        <row r="9066">
          <cell r="A9066">
            <v>59559001</v>
          </cell>
          <cell r="B9066" t="str">
            <v>ESPUMANTE TACAMA BRUT X 750</v>
          </cell>
          <cell r="C9066" t="str">
            <v>ABARROTES BEBIBLES</v>
          </cell>
          <cell r="D9066">
            <v>27.95</v>
          </cell>
          <cell r="E9066" t="str">
            <v>Flujo Continuo</v>
          </cell>
        </row>
        <row r="9067">
          <cell r="A9067">
            <v>59559002</v>
          </cell>
          <cell r="B9067" t="str">
            <v>ESPUMANTE TACAMA SEMI SECO X 750</v>
          </cell>
          <cell r="C9067" t="str">
            <v>ABARROTES BEBIBLES</v>
          </cell>
          <cell r="D9067">
            <v>27.95</v>
          </cell>
          <cell r="E9067" t="str">
            <v>Flujo Continuo</v>
          </cell>
        </row>
        <row r="9068">
          <cell r="A9068">
            <v>59560001</v>
          </cell>
          <cell r="B9068" t="str">
            <v>CAVA CODORNIU SEMI/SECO X 750 ML</v>
          </cell>
          <cell r="C9068" t="str">
            <v>ABARROTES BEBIBLES</v>
          </cell>
          <cell r="D9068">
            <v>39.549999999999997</v>
          </cell>
          <cell r="E9068" t="str">
            <v>Flujo Continuo</v>
          </cell>
        </row>
        <row r="9069">
          <cell r="A9069">
            <v>59560002</v>
          </cell>
          <cell r="B9069" t="str">
            <v>CAVA CODORNIU BRUT X 750</v>
          </cell>
          <cell r="C9069" t="str">
            <v>ABARROTES BEBIBLES</v>
          </cell>
          <cell r="D9069">
            <v>39.549999999999997</v>
          </cell>
          <cell r="E9069" t="str">
            <v>Flujo Continuo</v>
          </cell>
        </row>
        <row r="9070">
          <cell r="A9070">
            <v>59565001</v>
          </cell>
          <cell r="B9070" t="str">
            <v>VINO MARQUES DE CASA CONCHA CABERNX750ML</v>
          </cell>
          <cell r="C9070" t="str">
            <v>ABARROTES BEBIBLES</v>
          </cell>
          <cell r="D9070">
            <v>72.900000000000006</v>
          </cell>
          <cell r="E9070" t="str">
            <v>Flujo Continuo</v>
          </cell>
        </row>
        <row r="9071">
          <cell r="A9071">
            <v>59565002</v>
          </cell>
          <cell r="B9071" t="str">
            <v>VINO MARQUES D CASA CONCHA MERLOT X750ML</v>
          </cell>
          <cell r="C9071" t="str">
            <v>ABARROTES BEBIBLES</v>
          </cell>
          <cell r="D9071">
            <v>72.900000000000006</v>
          </cell>
          <cell r="E9071" t="str">
            <v>Flujo Continuo</v>
          </cell>
        </row>
        <row r="9072">
          <cell r="A9072">
            <v>59569001</v>
          </cell>
          <cell r="B9072" t="str">
            <v>VINO ERRAZURIZ ESTATE CAB.SAUVIG 750ML</v>
          </cell>
          <cell r="C9072" t="str">
            <v>ABARROTES BEBIBLES</v>
          </cell>
          <cell r="D9072">
            <v>35.94</v>
          </cell>
          <cell r="E9072" t="str">
            <v>Flujo Continuo</v>
          </cell>
        </row>
        <row r="9073">
          <cell r="A9073">
            <v>59569002</v>
          </cell>
          <cell r="B9073" t="str">
            <v>VINO ERRAZURIZ ESTATE MERLOT 750ML</v>
          </cell>
          <cell r="C9073" t="str">
            <v>ABARROTES BEBIBLES</v>
          </cell>
          <cell r="D9073">
            <v>35.94</v>
          </cell>
          <cell r="E9073" t="str">
            <v>Flujo Continuo</v>
          </cell>
        </row>
        <row r="9074">
          <cell r="A9074">
            <v>59569003</v>
          </cell>
          <cell r="B9074" t="str">
            <v>VINO ERRAZURIZ ESTATE CARMENERE 750ML</v>
          </cell>
          <cell r="C9074" t="str">
            <v>ABARROTES BEBIBLES</v>
          </cell>
          <cell r="D9074">
            <v>35.94</v>
          </cell>
          <cell r="E9074" t="str">
            <v>Flujo Continuo</v>
          </cell>
        </row>
        <row r="9075">
          <cell r="A9075">
            <v>59569004</v>
          </cell>
          <cell r="B9075" t="str">
            <v>VINO ERRAZURIZ ESTATE SYRAH 750ML</v>
          </cell>
          <cell r="C9075" t="str">
            <v>ABARROTES BEBIBLES</v>
          </cell>
          <cell r="D9075">
            <v>35.94</v>
          </cell>
          <cell r="E9075" t="str">
            <v>Flujo Continuo</v>
          </cell>
        </row>
        <row r="9076">
          <cell r="A9076">
            <v>52878002</v>
          </cell>
          <cell r="B9076" t="str">
            <v>ESPARRAGOS VERDES X210GR VALLE FERTIL</v>
          </cell>
          <cell r="C9076" t="str">
            <v>ABARROTES COMESTIBLES</v>
          </cell>
          <cell r="D9076">
            <v>5.65</v>
          </cell>
          <cell r="E9076" t="str">
            <v>Almacenado</v>
          </cell>
        </row>
        <row r="9077">
          <cell r="A9077">
            <v>54975004</v>
          </cell>
          <cell r="B9077" t="str">
            <v>MERMELADA DIETETICA FRESA X210GR D'MARC0</v>
          </cell>
          <cell r="C9077" t="str">
            <v>ABARROTES COMESTIBLES</v>
          </cell>
          <cell r="D9077">
            <v>7.33</v>
          </cell>
          <cell r="E9077" t="str">
            <v>Almacenado</v>
          </cell>
        </row>
        <row r="9078">
          <cell r="A9078">
            <v>54975005</v>
          </cell>
          <cell r="B9078" t="str">
            <v>MERMELADA DIET.PIÑA-PAPAYA X210G D'MARC0</v>
          </cell>
          <cell r="C9078" t="str">
            <v>ABARROTES COMESTIBLES</v>
          </cell>
          <cell r="D9078">
            <v>7.33</v>
          </cell>
          <cell r="E9078" t="str">
            <v>Almacenado</v>
          </cell>
        </row>
        <row r="9079">
          <cell r="A9079">
            <v>59573001</v>
          </cell>
          <cell r="B9079" t="str">
            <v>VINO N.CORREAS COLEC.PRIV MALBEC X750</v>
          </cell>
          <cell r="C9079" t="str">
            <v>ABARROTES BEBIBLES</v>
          </cell>
          <cell r="D9079">
            <v>32.36</v>
          </cell>
          <cell r="E9079" t="str">
            <v>Flujo Continuo</v>
          </cell>
        </row>
        <row r="9080">
          <cell r="A9080">
            <v>59573003</v>
          </cell>
          <cell r="B9080" t="str">
            <v>VINO N.CORREAS COLEC.PRIV MERLOT X750</v>
          </cell>
          <cell r="C9080" t="str">
            <v>ABARROTES BEBIBLES</v>
          </cell>
          <cell r="D9080">
            <v>30.92</v>
          </cell>
          <cell r="E9080" t="str">
            <v>Flujo Continuo</v>
          </cell>
        </row>
        <row r="9081">
          <cell r="A9081">
            <v>59574001</v>
          </cell>
          <cell r="B9081" t="str">
            <v>VINO MAISON NICOLAS RESERVE MERLOT X 750</v>
          </cell>
          <cell r="C9081" t="str">
            <v>ABARROTES BEBIBLES</v>
          </cell>
          <cell r="D9081">
            <v>22.23</v>
          </cell>
          <cell r="E9081" t="str">
            <v>Flujo Continuo</v>
          </cell>
        </row>
        <row r="9082">
          <cell r="A9082">
            <v>59574002</v>
          </cell>
          <cell r="B9082" t="str">
            <v>VINO MAISON NICOLAS RESERVE CAB.SAUVX750</v>
          </cell>
          <cell r="C9082" t="str">
            <v>ABARROTES BEBIBLES</v>
          </cell>
          <cell r="D9082">
            <v>22.19</v>
          </cell>
          <cell r="E9082" t="str">
            <v>Flujo Continuo</v>
          </cell>
        </row>
        <row r="9083">
          <cell r="A9083">
            <v>59578001</v>
          </cell>
          <cell r="B9083" t="str">
            <v>CREMA DE MENTA BARDINET X 700</v>
          </cell>
          <cell r="C9083" t="str">
            <v>ABARROTES BEBIBLES</v>
          </cell>
          <cell r="D9083">
            <v>44.18</v>
          </cell>
          <cell r="E9083" t="str">
            <v>Flujo Continuo</v>
          </cell>
        </row>
        <row r="9084">
          <cell r="A9084">
            <v>59579002</v>
          </cell>
          <cell r="B9084" t="str">
            <v>LICOR DE CACAO CHOUVA BARDINET X 750 ML</v>
          </cell>
          <cell r="C9084" t="str">
            <v>ABARROTES BEBIBLES</v>
          </cell>
          <cell r="D9084">
            <v>41.73</v>
          </cell>
          <cell r="E9084" t="str">
            <v>Flujo Continuo</v>
          </cell>
        </row>
        <row r="9085">
          <cell r="A9085">
            <v>59579003</v>
          </cell>
          <cell r="B9085" t="str">
            <v>LICOR DE AMARETTO BARDINET X 700 ML</v>
          </cell>
          <cell r="C9085" t="str">
            <v>ABARROTES BEBIBLES</v>
          </cell>
          <cell r="D9085">
            <v>41.72</v>
          </cell>
          <cell r="E9085" t="str">
            <v>Flujo Continuo</v>
          </cell>
        </row>
        <row r="9086">
          <cell r="A9086">
            <v>59579004</v>
          </cell>
          <cell r="B9086" t="str">
            <v>LICOR BARDINET SOUR APPLE X 700 ML.</v>
          </cell>
          <cell r="C9086" t="str">
            <v>ABARROTES BEBIBLES</v>
          </cell>
          <cell r="D9086">
            <v>41.87</v>
          </cell>
          <cell r="E9086" t="str">
            <v>Flujo Continuo</v>
          </cell>
        </row>
        <row r="9087">
          <cell r="A9087">
            <v>59580001</v>
          </cell>
          <cell r="B9087" t="str">
            <v>MASCO DE CIRUELA  SANT.QUEIROLO X 750ML.</v>
          </cell>
          <cell r="C9087" t="str">
            <v>ABARROTES BEBIBLES</v>
          </cell>
          <cell r="D9087">
            <v>32.39</v>
          </cell>
          <cell r="E9087" t="str">
            <v>Flujo Continuo</v>
          </cell>
        </row>
        <row r="9088">
          <cell r="A9088">
            <v>59583001</v>
          </cell>
          <cell r="B9088" t="str">
            <v>VINO TRAPICHE VINEYARDS CAB.SAUV 750ML</v>
          </cell>
          <cell r="C9088" t="str">
            <v>ABARROTES BEBIBLES</v>
          </cell>
          <cell r="D9088">
            <v>21.54</v>
          </cell>
          <cell r="E9088" t="str">
            <v>Flujo Continuo</v>
          </cell>
        </row>
        <row r="9089">
          <cell r="A9089">
            <v>59583002</v>
          </cell>
          <cell r="B9089" t="str">
            <v>VINO TRAPICHE VINEYARDS MALBEC 750ML</v>
          </cell>
          <cell r="C9089" t="str">
            <v>ABARROTES BEBIBLES</v>
          </cell>
          <cell r="D9089">
            <v>21.55</v>
          </cell>
          <cell r="E9089" t="str">
            <v>Flujo Continuo</v>
          </cell>
        </row>
        <row r="9090">
          <cell r="A9090">
            <v>59585001</v>
          </cell>
          <cell r="B9090" t="str">
            <v>VINO MONTES CLASSIC MERLOT X750ML</v>
          </cell>
          <cell r="C9090" t="str">
            <v>ABARROTES BEBIBLES</v>
          </cell>
          <cell r="D9090">
            <v>38.090000000000003</v>
          </cell>
          <cell r="E9090" t="str">
            <v>Flujo Continuo</v>
          </cell>
        </row>
        <row r="9091">
          <cell r="A9091">
            <v>59585002</v>
          </cell>
          <cell r="B9091" t="str">
            <v>VINO MONTES CLASSIC MALBEC X750ML</v>
          </cell>
          <cell r="C9091" t="str">
            <v>ABARROTES BEBIBLES</v>
          </cell>
          <cell r="D9091">
            <v>34.700000000000003</v>
          </cell>
          <cell r="E9091" t="str">
            <v>Flujo Continuo</v>
          </cell>
        </row>
        <row r="9092">
          <cell r="A9092">
            <v>59591001</v>
          </cell>
          <cell r="B9092" t="str">
            <v>VINO TINTO MERLOT X 750 ML DON LUIS</v>
          </cell>
          <cell r="C9092" t="str">
            <v>ABARROTES BEBIBLES</v>
          </cell>
          <cell r="D9092">
            <v>27.54</v>
          </cell>
          <cell r="E9092" t="str">
            <v>Flujo Continuo</v>
          </cell>
        </row>
        <row r="9093">
          <cell r="A9093">
            <v>59591002</v>
          </cell>
          <cell r="B9093" t="str">
            <v>VINO CABERNET SAUVIGNON X750 ML DON LUIS</v>
          </cell>
          <cell r="C9093" t="str">
            <v>ABARROTES BEBIBLES</v>
          </cell>
          <cell r="D9093">
            <v>27.54</v>
          </cell>
          <cell r="E9093" t="str">
            <v>Flujo Continuo</v>
          </cell>
        </row>
        <row r="9094">
          <cell r="A9094">
            <v>59597001</v>
          </cell>
          <cell r="B9094" t="str">
            <v>SHAMPO FRASCOJIN X400 ML AMMENS , ORIGIN</v>
          </cell>
          <cell r="C9094" t="str">
            <v>ABARROTES NO COMESTIBLES</v>
          </cell>
          <cell r="D9094">
            <v>11.06</v>
          </cell>
          <cell r="E9094" t="str">
            <v>Flujo Continuo</v>
          </cell>
        </row>
        <row r="9095">
          <cell r="A9095">
            <v>59597002</v>
          </cell>
          <cell r="B9095" t="str">
            <v>SHAMPO FRASCOJIN X400 ML AMMENS , MANZAN</v>
          </cell>
          <cell r="C9095" t="str">
            <v>ABARROTES NO COMESTIBLES</v>
          </cell>
          <cell r="D9095">
            <v>11.06</v>
          </cell>
          <cell r="E9095" t="str">
            <v>Flujo Continuo</v>
          </cell>
        </row>
        <row r="9096">
          <cell r="A9096">
            <v>59597003</v>
          </cell>
          <cell r="B9096" t="str">
            <v>SHAMPO FRASCOJIN X400 ML AMMENS , AVENA</v>
          </cell>
          <cell r="C9096" t="str">
            <v>ABARROTES NO COMESTIBLES</v>
          </cell>
          <cell r="D9096">
            <v>11.06</v>
          </cell>
          <cell r="E9096" t="str">
            <v>Flujo Continuo</v>
          </cell>
        </row>
        <row r="9097">
          <cell r="A9097">
            <v>59599002</v>
          </cell>
          <cell r="B9097" t="str">
            <v>SHAMPOO  SIMOND'S X 400ML, VITAMINA</v>
          </cell>
          <cell r="C9097" t="str">
            <v>ABARROTES NO COMESTIBLES</v>
          </cell>
          <cell r="D9097">
            <v>14.74</v>
          </cell>
          <cell r="E9097" t="str">
            <v>Flujo Continuo</v>
          </cell>
        </row>
        <row r="9098">
          <cell r="A9098">
            <v>59607001</v>
          </cell>
          <cell r="B9098" t="str">
            <v>HILO DENTAL REACH C/CERA X50MTS</v>
          </cell>
          <cell r="C9098" t="str">
            <v>ABARROTES NO COMESTIBLES</v>
          </cell>
          <cell r="D9098">
            <v>9.01</v>
          </cell>
          <cell r="E9098" t="str">
            <v>Flujo Continuo</v>
          </cell>
        </row>
        <row r="9099">
          <cell r="A9099">
            <v>59607002</v>
          </cell>
          <cell r="B9099" t="str">
            <v>HILO DENTAL REACH MENTA X 50MT</v>
          </cell>
          <cell r="C9099" t="str">
            <v>ABARROTES NO COMESTIBLES</v>
          </cell>
          <cell r="D9099">
            <v>9.01</v>
          </cell>
          <cell r="E9099" t="str">
            <v>Flujo Continuo</v>
          </cell>
        </row>
        <row r="9100">
          <cell r="A9100">
            <v>59609001</v>
          </cell>
          <cell r="B9100" t="str">
            <v>C. DEPILAT X200GR OLLA NATURAL DEPILE</v>
          </cell>
          <cell r="C9100" t="str">
            <v>ABARROTES NO COMESTIBLES</v>
          </cell>
          <cell r="D9100">
            <v>20.52</v>
          </cell>
          <cell r="E9100" t="str">
            <v>Flujo Continuo</v>
          </cell>
        </row>
        <row r="9101">
          <cell r="A9101">
            <v>59609002</v>
          </cell>
          <cell r="B9101" t="str">
            <v>C. DEPILAT X200GR C/JOJOBA OLLA DEPILE</v>
          </cell>
          <cell r="C9101" t="str">
            <v>ABARROTES NO COMESTIBLES</v>
          </cell>
          <cell r="D9101">
            <v>20.52</v>
          </cell>
          <cell r="E9101" t="str">
            <v>Flujo Continuo</v>
          </cell>
        </row>
        <row r="9102">
          <cell r="A9102">
            <v>59610001</v>
          </cell>
          <cell r="B9102" t="str">
            <v>RPTO. CERA DEPILAT.NATURALX200GR DEPILE</v>
          </cell>
          <cell r="C9102" t="str">
            <v>ABARROTES NO COMESTIBLES</v>
          </cell>
          <cell r="D9102">
            <v>13.95</v>
          </cell>
          <cell r="E9102" t="str">
            <v>Flujo Continuo</v>
          </cell>
        </row>
        <row r="9103">
          <cell r="A9103">
            <v>59610003</v>
          </cell>
          <cell r="B9103" t="str">
            <v>CERA DEPILATORIA ALOE RPTOX200GR.DEPILE</v>
          </cell>
          <cell r="C9103" t="str">
            <v>ABARROTES NO COMESTIBLES</v>
          </cell>
          <cell r="D9103">
            <v>13.95</v>
          </cell>
          <cell r="E9103" t="str">
            <v>Flujo Continuo</v>
          </cell>
        </row>
        <row r="9104">
          <cell r="A9104">
            <v>59623001</v>
          </cell>
          <cell r="B9104" t="str">
            <v>ACEITE ORIGINAL X 100 ML. JOHNSON'S</v>
          </cell>
          <cell r="C9104" t="str">
            <v>ABARROTES NO COMESTIBLES</v>
          </cell>
          <cell r="D9104">
            <v>10.220000000000001</v>
          </cell>
          <cell r="E9104" t="str">
            <v>Flujo Continuo</v>
          </cell>
        </row>
        <row r="9105">
          <cell r="A9105">
            <v>59623002</v>
          </cell>
          <cell r="B9105" t="str">
            <v>ACEITE C/ALOE+VIT.E X100ML BABY JOHNSON</v>
          </cell>
          <cell r="C9105" t="str">
            <v>ABARROTES NO COMESTIBLES</v>
          </cell>
          <cell r="D9105">
            <v>9.2899999999999991</v>
          </cell>
          <cell r="E9105" t="str">
            <v>Flujo Continuo</v>
          </cell>
        </row>
        <row r="9106">
          <cell r="A9106">
            <v>59623004</v>
          </cell>
          <cell r="B9106" t="str">
            <v>ACEITE X 100 ML. JOHNSON'S, BED TIME</v>
          </cell>
          <cell r="C9106" t="str">
            <v>ABARROTES NO COMESTIBLES</v>
          </cell>
          <cell r="D9106">
            <v>9.2899999999999991</v>
          </cell>
          <cell r="E9106" t="str">
            <v>Flujo Continuo</v>
          </cell>
        </row>
        <row r="9107">
          <cell r="A9107">
            <v>59624001</v>
          </cell>
          <cell r="B9107" t="str">
            <v>ACEITE ORIGINALX 300 ML. BABY  JOHNSON'S</v>
          </cell>
          <cell r="C9107" t="str">
            <v>ABARROTES NO COMESTIBLES</v>
          </cell>
          <cell r="D9107">
            <v>21.03</v>
          </cell>
          <cell r="E9107" t="str">
            <v>Flujo Continuo</v>
          </cell>
        </row>
        <row r="9108">
          <cell r="A9108">
            <v>59660001</v>
          </cell>
          <cell r="B9108" t="str">
            <v>TEKNOWAX AUTOBRILLANTE ROJA X 300 ML</v>
          </cell>
          <cell r="C9108" t="str">
            <v>ABARROTES NO COMESTIBLES</v>
          </cell>
          <cell r="D9108">
            <v>2.71</v>
          </cell>
          <cell r="E9108" t="str">
            <v>Flujo Continuo</v>
          </cell>
        </row>
        <row r="9109">
          <cell r="A9109">
            <v>59660002</v>
          </cell>
          <cell r="B9109" t="str">
            <v>TEKNOWAX AUTOBRILLANTE NEUTRAL X 300 ML</v>
          </cell>
          <cell r="C9109" t="str">
            <v>ABARROTES NO COMESTIBLES</v>
          </cell>
          <cell r="D9109">
            <v>5.35</v>
          </cell>
          <cell r="E9109" t="str">
            <v>Flujo Continuo</v>
          </cell>
        </row>
        <row r="9110">
          <cell r="A9110">
            <v>59660003</v>
          </cell>
          <cell r="B9110" t="str">
            <v>CERA AUTOBRILLANT. AMARILLAX330MLTEKNOTA</v>
          </cell>
          <cell r="C9110" t="str">
            <v>ABARROTES NO COMESTIBLES</v>
          </cell>
          <cell r="D9110">
            <v>5.35</v>
          </cell>
          <cell r="E9110" t="str">
            <v>Flujo Continuo</v>
          </cell>
        </row>
        <row r="9111">
          <cell r="A9111">
            <v>60444001</v>
          </cell>
          <cell r="B9111" t="str">
            <v>PUROS KING EDWARD WOOD TIP CHERRY  X 5UN</v>
          </cell>
          <cell r="C9111" t="str">
            <v>ABARROTES BEBIBLES</v>
          </cell>
          <cell r="D9111">
            <v>16.91</v>
          </cell>
          <cell r="E9111" t="str">
            <v>Flujo Continuo</v>
          </cell>
        </row>
        <row r="9112">
          <cell r="A9112">
            <v>60444002</v>
          </cell>
          <cell r="B9112" t="str">
            <v>PUROS KING EDWARD WOOD TIP VAINILLA X 5</v>
          </cell>
          <cell r="C9112" t="str">
            <v>ABARROTES BEBIBLES</v>
          </cell>
          <cell r="D9112">
            <v>14.41</v>
          </cell>
          <cell r="E9112" t="str">
            <v>Flujo Continuo</v>
          </cell>
        </row>
        <row r="9113">
          <cell r="A9113">
            <v>61068001</v>
          </cell>
          <cell r="B9113" t="str">
            <v>P.V.M JR. HERSIL X 360 GR , VAINILLA</v>
          </cell>
          <cell r="C9113" t="str">
            <v>ABARROTES COMESTIBLES</v>
          </cell>
          <cell r="D9113">
            <v>22.78</v>
          </cell>
          <cell r="E9113" t="str">
            <v>Flujo Continuo</v>
          </cell>
        </row>
        <row r="9114">
          <cell r="A9114">
            <v>61068002</v>
          </cell>
          <cell r="B9114" t="str">
            <v>P.V.M JR. HERSIL X 360 GR , CHOCOLATE</v>
          </cell>
          <cell r="C9114" t="str">
            <v>ABARROTES COMESTIBLES</v>
          </cell>
          <cell r="D9114">
            <v>22.77</v>
          </cell>
          <cell r="E9114" t="str">
            <v>Flujo Continuo</v>
          </cell>
        </row>
        <row r="9115">
          <cell r="A9115">
            <v>61069001</v>
          </cell>
          <cell r="B9115" t="str">
            <v>P.V.M POLVO HERSIL X 460 GR , VAINILLA</v>
          </cell>
          <cell r="C9115" t="str">
            <v>ABARROTES COMESTIBLES</v>
          </cell>
          <cell r="D9115">
            <v>24.82</v>
          </cell>
          <cell r="E9115" t="str">
            <v>Flujo Continuo</v>
          </cell>
        </row>
        <row r="9116">
          <cell r="A9116">
            <v>61069002</v>
          </cell>
          <cell r="B9116" t="str">
            <v>P.V.M POLVO HERSIL X 460 GR , CHOCOLATE</v>
          </cell>
          <cell r="C9116" t="str">
            <v>ABARROTES COMESTIBLES</v>
          </cell>
          <cell r="D9116">
            <v>24.8</v>
          </cell>
          <cell r="E9116" t="str">
            <v>Flujo Continuo</v>
          </cell>
        </row>
        <row r="9117">
          <cell r="A9117">
            <v>61069003</v>
          </cell>
          <cell r="B9117" t="str">
            <v>P.V.M POLVO HERSIL X 460 GR , FRESA</v>
          </cell>
          <cell r="C9117" t="str">
            <v>ABARROTES COMESTIBLES</v>
          </cell>
          <cell r="D9117">
            <v>20.62</v>
          </cell>
          <cell r="E9117" t="str">
            <v>Flujo Continuo</v>
          </cell>
        </row>
        <row r="9118">
          <cell r="A9118">
            <v>63203001</v>
          </cell>
          <cell r="B9118" t="str">
            <v>GALLETA BUTTER CRISPS X100GR JULES DESTR</v>
          </cell>
          <cell r="C9118" t="str">
            <v>ABARROTES COMESTIBLES</v>
          </cell>
          <cell r="D9118">
            <v>8.0399999999999991</v>
          </cell>
          <cell r="E9118" t="str">
            <v>Flujo Continuo</v>
          </cell>
        </row>
        <row r="9119">
          <cell r="A9119">
            <v>63203002</v>
          </cell>
          <cell r="B9119" t="str">
            <v>GALLETA BUTTER CRUMBLE 100GR JULES DESTR</v>
          </cell>
          <cell r="C9119" t="str">
            <v>ABARROTES COMESTIBLES</v>
          </cell>
          <cell r="D9119">
            <v>8.16</v>
          </cell>
          <cell r="E9119" t="str">
            <v>Flujo Continuo</v>
          </cell>
        </row>
        <row r="9120">
          <cell r="A9120">
            <v>63203003</v>
          </cell>
          <cell r="B9120" t="str">
            <v>GALLETA VIRTUOSO  X100GR JULES DESTROOPE</v>
          </cell>
          <cell r="C9120" t="str">
            <v>ABARROTES COMESTIBLES</v>
          </cell>
          <cell r="D9120">
            <v>8.17</v>
          </cell>
          <cell r="E9120" t="str">
            <v>Flujo Continuo</v>
          </cell>
        </row>
        <row r="9121">
          <cell r="A9121">
            <v>63203004</v>
          </cell>
          <cell r="B9121" t="str">
            <v>GALLETA ALMONDS THINS X100GR JULES DESTR</v>
          </cell>
          <cell r="C9121" t="str">
            <v>ABARROTES COMESTIBLES</v>
          </cell>
          <cell r="D9121">
            <v>8.0299999999999994</v>
          </cell>
          <cell r="E9121" t="str">
            <v>Flujo Continuo</v>
          </cell>
        </row>
        <row r="9122">
          <cell r="A9122">
            <v>63452001</v>
          </cell>
          <cell r="B9122" t="str">
            <v>MERMELADA FRESAX284GR ST.DALFOUR</v>
          </cell>
          <cell r="C9122" t="str">
            <v>ABARROTES COMESTIBLES</v>
          </cell>
          <cell r="D9122">
            <v>11.47</v>
          </cell>
          <cell r="E9122" t="str">
            <v>Flujo Continuo</v>
          </cell>
        </row>
        <row r="9123">
          <cell r="A9123">
            <v>63452002</v>
          </cell>
          <cell r="B9123" t="str">
            <v>MERMELADA ALBARICOQUEX284GR ST.DALFOUR</v>
          </cell>
          <cell r="C9123" t="str">
            <v>ABARROTES COMESTIBLES</v>
          </cell>
          <cell r="D9123">
            <v>11.47</v>
          </cell>
          <cell r="E9123" t="str">
            <v>Flujo Continuo</v>
          </cell>
        </row>
        <row r="9124">
          <cell r="A9124">
            <v>63452003</v>
          </cell>
          <cell r="B9124" t="str">
            <v>MERMELADA FRAMBUESAX284GR ST.DALFOUR</v>
          </cell>
          <cell r="C9124" t="str">
            <v>ABARROTES COMESTIBLES</v>
          </cell>
          <cell r="D9124">
            <v>11.47</v>
          </cell>
          <cell r="E9124" t="str">
            <v>Flujo Continuo</v>
          </cell>
        </row>
        <row r="9125">
          <cell r="A9125">
            <v>63452004</v>
          </cell>
          <cell r="B9125" t="str">
            <v>MERMELADA CUATRO FRUTASX284GR ST.DALFOUR</v>
          </cell>
          <cell r="C9125" t="str">
            <v>ABARROTES COMESTIBLES</v>
          </cell>
          <cell r="D9125">
            <v>11.47</v>
          </cell>
          <cell r="E9125" t="str">
            <v>Flujo Continuo</v>
          </cell>
        </row>
        <row r="9126">
          <cell r="A9126">
            <v>63452005</v>
          </cell>
          <cell r="B9126" t="str">
            <v>MERMELADA NARANJA.X284GR ST.DALFOUR</v>
          </cell>
          <cell r="C9126" t="str">
            <v>ABARROTES COMESTIBLES</v>
          </cell>
          <cell r="D9126">
            <v>11.47</v>
          </cell>
          <cell r="E9126" t="str">
            <v>Flujo Continuo</v>
          </cell>
        </row>
        <row r="9127">
          <cell r="A9127">
            <v>63452008</v>
          </cell>
          <cell r="B9127" t="str">
            <v>MERMELADA X 284 GR ST DALFOUR , ARANDANO</v>
          </cell>
          <cell r="C9127" t="str">
            <v>ABARROTES COMESTIBLES</v>
          </cell>
          <cell r="D9127">
            <v>11.47</v>
          </cell>
          <cell r="E9127" t="str">
            <v>Flujo Continuo</v>
          </cell>
        </row>
        <row r="9128">
          <cell r="A9128">
            <v>65213001</v>
          </cell>
          <cell r="B9128" t="str">
            <v>VINO TINTO TRIVENTO TRIBU MALBEC X750 ML</v>
          </cell>
          <cell r="C9128" t="str">
            <v>ABARROTES BEBIBLES</v>
          </cell>
          <cell r="D9128">
            <v>15.37</v>
          </cell>
          <cell r="E9128" t="str">
            <v>Flujo Continuo</v>
          </cell>
        </row>
        <row r="9129">
          <cell r="A9129">
            <v>65213003</v>
          </cell>
          <cell r="B9129" t="str">
            <v>VINO TINTO TRIVENTO TRIBU CAB. SAUV.X750</v>
          </cell>
          <cell r="C9129" t="str">
            <v>ABARROTES BEBIBLES</v>
          </cell>
          <cell r="D9129">
            <v>13.28</v>
          </cell>
          <cell r="E9129" t="str">
            <v>Flujo Continuo</v>
          </cell>
        </row>
        <row r="9130">
          <cell r="A9130">
            <v>66200001</v>
          </cell>
          <cell r="B9130" t="str">
            <v>CIGARRILLOS PALL MALL RED XL 20U CJ.DURA</v>
          </cell>
          <cell r="C9130" t="str">
            <v>ABARROTES BEBIBLES</v>
          </cell>
          <cell r="D9130">
            <v>10.42</v>
          </cell>
          <cell r="E9130" t="str">
            <v>Flujo Continuo</v>
          </cell>
        </row>
        <row r="9131">
          <cell r="A9131">
            <v>66200002</v>
          </cell>
          <cell r="B9131" t="str">
            <v>CIGARRILLOS PALL MALL BLUE XL 20U C.DURA</v>
          </cell>
          <cell r="C9131" t="str">
            <v>ABARROTES BEBIBLES</v>
          </cell>
          <cell r="D9131">
            <v>10.42</v>
          </cell>
          <cell r="E9131" t="str">
            <v>Flujo Continuo</v>
          </cell>
        </row>
        <row r="9132">
          <cell r="A9132">
            <v>69126001</v>
          </cell>
          <cell r="B9132" t="str">
            <v>GUANTES ETERNA MONOC. U/DOMEST. T/7</v>
          </cell>
          <cell r="C9132" t="str">
            <v>ABARROTES NO COMESTIBLES</v>
          </cell>
          <cell r="D9132">
            <v>3.75</v>
          </cell>
          <cell r="E9132" t="str">
            <v>Flujo Continuo</v>
          </cell>
        </row>
        <row r="9133">
          <cell r="A9133">
            <v>69126002</v>
          </cell>
          <cell r="B9133" t="str">
            <v>GUANTES ETERNA MONOC. U/DOMEST.T/7.5</v>
          </cell>
          <cell r="C9133" t="str">
            <v>ABARROTES NO COMESTIBLES</v>
          </cell>
          <cell r="D9133">
            <v>4.0999999999999996</v>
          </cell>
          <cell r="E9133" t="str">
            <v>Flujo Continuo</v>
          </cell>
        </row>
        <row r="9134">
          <cell r="A9134">
            <v>69126003</v>
          </cell>
          <cell r="B9134" t="str">
            <v>GUANTES ETERNA MONOC. U/DOMEST.T/8</v>
          </cell>
          <cell r="C9134" t="str">
            <v>ABARROTES NO COMESTIBLES</v>
          </cell>
          <cell r="D9134">
            <v>4.0999999999999996</v>
          </cell>
          <cell r="E9134" t="str">
            <v>Flujo Continuo</v>
          </cell>
        </row>
        <row r="9135">
          <cell r="A9135">
            <v>69126004</v>
          </cell>
          <cell r="B9135" t="str">
            <v>GUANTES ETERNA MONOC. U/DOMEST. T/8.5</v>
          </cell>
          <cell r="C9135" t="str">
            <v>ABARROTES NO COMESTIBLES</v>
          </cell>
          <cell r="D9135">
            <v>4.0999999999999996</v>
          </cell>
          <cell r="E9135" t="str">
            <v>Flujo Continuo</v>
          </cell>
        </row>
        <row r="9136">
          <cell r="A9136">
            <v>69656001</v>
          </cell>
          <cell r="B9136" t="str">
            <v>VINO LAGARDE RSVA.CAB.SAU. X 750 ML</v>
          </cell>
          <cell r="C9136" t="str">
            <v>ABARROTES BEBIBLES</v>
          </cell>
          <cell r="D9136">
            <v>41.38</v>
          </cell>
          <cell r="E9136" t="str">
            <v>Flujo Continuo</v>
          </cell>
        </row>
        <row r="9137">
          <cell r="A9137">
            <v>69656003</v>
          </cell>
          <cell r="B9137" t="str">
            <v>VINO LAGARDE RESERVA MALBEC X 750 ML</v>
          </cell>
          <cell r="C9137" t="str">
            <v>ABARROTES BEBIBLES</v>
          </cell>
          <cell r="D9137">
            <v>41.38</v>
          </cell>
          <cell r="E9137" t="str">
            <v>Flujo Continuo</v>
          </cell>
        </row>
        <row r="9138">
          <cell r="A9138">
            <v>70676001</v>
          </cell>
          <cell r="B9138" t="str">
            <v>TURRON DE AJONJOLI X 6 PACK CROSOY</v>
          </cell>
          <cell r="C9138" t="str">
            <v>ABARROTES COMESTIBLES</v>
          </cell>
          <cell r="D9138">
            <v>4.45</v>
          </cell>
          <cell r="E9138" t="str">
            <v>Flujo Continuo</v>
          </cell>
        </row>
        <row r="9139">
          <cell r="A9139">
            <v>70676002</v>
          </cell>
          <cell r="B9139" t="str">
            <v>TURRON AJONJOLI/MANI  X 6 PACK CROSOY</v>
          </cell>
          <cell r="C9139" t="str">
            <v>ABARROTES COMESTIBLES</v>
          </cell>
          <cell r="D9139">
            <v>4.45</v>
          </cell>
          <cell r="E9139" t="str">
            <v>Flujo Continuo</v>
          </cell>
        </row>
        <row r="9140">
          <cell r="A9140">
            <v>70676005</v>
          </cell>
          <cell r="B9140" t="str">
            <v>TURRON AJONJ./KIWICHA  X 6 PACK CROSOY</v>
          </cell>
          <cell r="C9140" t="str">
            <v>ABARROTES COMESTIBLES</v>
          </cell>
          <cell r="D9140">
            <v>4.45</v>
          </cell>
          <cell r="E9140" t="str">
            <v>Flujo Continuo</v>
          </cell>
        </row>
        <row r="9141">
          <cell r="A9141">
            <v>70676007</v>
          </cell>
          <cell r="B9141" t="str">
            <v>TURRON DE MANI  X 6 PACK CROSOY</v>
          </cell>
          <cell r="C9141" t="str">
            <v>ABARROTES COMESTIBLES</v>
          </cell>
          <cell r="D9141">
            <v>4.45</v>
          </cell>
          <cell r="E9141" t="str">
            <v>Flujo Continuo</v>
          </cell>
        </row>
        <row r="9142">
          <cell r="A9142">
            <v>70676008</v>
          </cell>
          <cell r="B9142" t="str">
            <v>TURRON DE KAÑIHUA X 6 PACK CROSOY</v>
          </cell>
          <cell r="C9142" t="str">
            <v>ABARROTES COMESTIBLES</v>
          </cell>
          <cell r="D9142">
            <v>4.45</v>
          </cell>
          <cell r="E9142" t="str">
            <v>Flujo Continuo</v>
          </cell>
        </row>
        <row r="9143">
          <cell r="A9143">
            <v>70676009</v>
          </cell>
          <cell r="B9143" t="str">
            <v>TURRON  X 6 PACK CROSOY, AJONJOLI-LINAZA</v>
          </cell>
          <cell r="C9143" t="str">
            <v>ABARROTES COMESTIBLES</v>
          </cell>
          <cell r="D9143">
            <v>4.45</v>
          </cell>
          <cell r="E9143" t="str">
            <v>Flujo Continuo</v>
          </cell>
        </row>
        <row r="9144">
          <cell r="A9144">
            <v>70676010</v>
          </cell>
          <cell r="B9144" t="str">
            <v>TURRON  X 6 PACK CROSOY, AJONJOLI-MACA</v>
          </cell>
          <cell r="C9144" t="str">
            <v>ABARROTES COMESTIBLES</v>
          </cell>
          <cell r="D9144">
            <v>4.45</v>
          </cell>
          <cell r="E9144" t="str">
            <v>Flujo Continuo</v>
          </cell>
        </row>
        <row r="9145">
          <cell r="A9145">
            <v>78996004</v>
          </cell>
          <cell r="B9145" t="str">
            <v>TINTE KOLESTON , CASTAÑO CLARO 5/0</v>
          </cell>
          <cell r="C9145" t="str">
            <v>ABARROTES NO COMESTIBLES</v>
          </cell>
          <cell r="D9145">
            <v>21.48</v>
          </cell>
          <cell r="E9145" t="str">
            <v>Flujo Continuo</v>
          </cell>
        </row>
        <row r="9146">
          <cell r="A9146">
            <v>78996005</v>
          </cell>
          <cell r="B9146" t="str">
            <v>TINTE KOLESTON , CASTAÑO MEDIANO 4/0</v>
          </cell>
          <cell r="C9146" t="str">
            <v>ABARROTES NO COMESTIBLES</v>
          </cell>
          <cell r="D9146">
            <v>21.48</v>
          </cell>
          <cell r="E9146" t="str">
            <v>Flujo Continuo</v>
          </cell>
        </row>
        <row r="9147">
          <cell r="A9147">
            <v>78996006</v>
          </cell>
          <cell r="B9147" t="str">
            <v>TINTE KOLESTON , CASTAÑO OSCURO 3/0</v>
          </cell>
          <cell r="C9147" t="str">
            <v>ABARROTES NO COMESTIBLES</v>
          </cell>
          <cell r="D9147">
            <v>22.23</v>
          </cell>
          <cell r="E9147" t="str">
            <v>Flujo Continuo</v>
          </cell>
        </row>
        <row r="9148">
          <cell r="A9148">
            <v>78996007</v>
          </cell>
          <cell r="B9148" t="str">
            <v>TINTE KOLESTON , CHOCOLATE 6/7</v>
          </cell>
          <cell r="C9148" t="str">
            <v>ABARROTES NO COMESTIBLES</v>
          </cell>
          <cell r="D9148">
            <v>21.48</v>
          </cell>
          <cell r="E9148" t="str">
            <v>Flujo Continuo</v>
          </cell>
        </row>
        <row r="9149">
          <cell r="A9149">
            <v>78996010</v>
          </cell>
          <cell r="B9149" t="str">
            <v>TINTE KOLESTON , RUBIO CENIZO CLARO 8/1</v>
          </cell>
          <cell r="C9149" t="str">
            <v>ABARROTES NO COMESTIBLES</v>
          </cell>
          <cell r="D9149">
            <v>14.38</v>
          </cell>
          <cell r="E9149" t="str">
            <v>Flujo Continuo</v>
          </cell>
        </row>
        <row r="9150">
          <cell r="A9150">
            <v>78996011</v>
          </cell>
          <cell r="B9150" t="str">
            <v>TINTE KOLESTON , RUBIO CENIZO MEDIANO 7/</v>
          </cell>
          <cell r="C9150" t="str">
            <v>ABARROTES NO COMESTIBLES</v>
          </cell>
          <cell r="D9150">
            <v>21.48</v>
          </cell>
          <cell r="E9150" t="str">
            <v>Flujo Continuo</v>
          </cell>
        </row>
        <row r="9151">
          <cell r="A9151">
            <v>78996012</v>
          </cell>
          <cell r="B9151" t="str">
            <v>TINTE KOLESTON , RUBIO CENIZO OSCURO 6/1</v>
          </cell>
          <cell r="C9151" t="str">
            <v>ABARROTES NO COMESTIBLES</v>
          </cell>
          <cell r="D9151">
            <v>14.38</v>
          </cell>
          <cell r="E9151" t="str">
            <v>Flujo Continuo</v>
          </cell>
        </row>
        <row r="9152">
          <cell r="A9152">
            <v>78996015</v>
          </cell>
          <cell r="B9152" t="str">
            <v>TINTE KOLESTON , RUBIO MEDIANO 7/0</v>
          </cell>
          <cell r="C9152" t="str">
            <v>ABARROTES NO COMESTIBLES</v>
          </cell>
          <cell r="D9152">
            <v>21.48</v>
          </cell>
          <cell r="E9152" t="str">
            <v>Flujo Continuo</v>
          </cell>
        </row>
        <row r="9153">
          <cell r="A9153">
            <v>78996041</v>
          </cell>
          <cell r="B9153" t="str">
            <v>TINTE KOLESTON , RUBIO CLARO ESPECIAL 12</v>
          </cell>
          <cell r="C9153" t="str">
            <v>ABARROTES NO COMESTIBLES</v>
          </cell>
          <cell r="D9153">
            <v>14.38</v>
          </cell>
          <cell r="E9153" t="str">
            <v>Flujo Continuo</v>
          </cell>
        </row>
        <row r="9154">
          <cell r="A9154">
            <v>78996043</v>
          </cell>
          <cell r="B9154" t="str">
            <v>TINTE KOLESTON , RUBIO DORADO ESP 1281</v>
          </cell>
          <cell r="C9154" t="str">
            <v>ABARROTES NO COMESTIBLES</v>
          </cell>
          <cell r="D9154">
            <v>14.38</v>
          </cell>
          <cell r="E9154" t="str">
            <v>Flujo Continuo</v>
          </cell>
        </row>
        <row r="9155">
          <cell r="A9155">
            <v>79490005</v>
          </cell>
          <cell r="B9155" t="str">
            <v>TINTE IGORA VITAL X 60GR, NEGRO N1/1-0</v>
          </cell>
          <cell r="C9155" t="str">
            <v>ABARROTES NO COMESTIBLES</v>
          </cell>
          <cell r="D9155">
            <v>18.34</v>
          </cell>
          <cell r="E9155" t="str">
            <v>Flujo Continuo</v>
          </cell>
        </row>
        <row r="9156">
          <cell r="A9156">
            <v>79490006</v>
          </cell>
          <cell r="B9156" t="str">
            <v>TINTE IGORA VITAL, CASTA¥O OSCURO N2/3-0</v>
          </cell>
          <cell r="C9156" t="str">
            <v>ABARROTES NO COMESTIBLES</v>
          </cell>
          <cell r="D9156">
            <v>18.34</v>
          </cell>
          <cell r="E9156" t="str">
            <v>Flujo Continuo</v>
          </cell>
        </row>
        <row r="9157">
          <cell r="A9157">
            <v>79490007</v>
          </cell>
          <cell r="B9157" t="str">
            <v>TINTE IGORA VITA, CASTA¥O MEDIANO N3/4-0</v>
          </cell>
          <cell r="C9157" t="str">
            <v>ABARROTES NO COMESTIBLES</v>
          </cell>
          <cell r="D9157">
            <v>18.34</v>
          </cell>
          <cell r="E9157" t="str">
            <v>Flujo Continuo</v>
          </cell>
        </row>
        <row r="9158">
          <cell r="A9158">
            <v>79490008</v>
          </cell>
          <cell r="B9158" t="str">
            <v>TINTE IGORA VITAL, CASTA¥O CLARO N4/5-00</v>
          </cell>
          <cell r="C9158" t="str">
            <v>ABARROTES NO COMESTIBLES</v>
          </cell>
          <cell r="D9158">
            <v>18.34</v>
          </cell>
          <cell r="E9158" t="str">
            <v>Flujo Continuo</v>
          </cell>
        </row>
        <row r="9159">
          <cell r="A9159">
            <v>79490009</v>
          </cell>
          <cell r="B9159" t="str">
            <v>TINTE IGORA VITAL, RUBIO OSCURO N5/6-00</v>
          </cell>
          <cell r="C9159" t="str">
            <v>ABARROTES NO COMESTIBLES</v>
          </cell>
          <cell r="D9159">
            <v>18.34</v>
          </cell>
          <cell r="E9159" t="str">
            <v>Flujo Continuo</v>
          </cell>
        </row>
        <row r="9160">
          <cell r="A9160">
            <v>79490019</v>
          </cell>
          <cell r="B9160" t="str">
            <v>TINTE IGORA VITAL X 6, CHOCOLATE R5/6-68</v>
          </cell>
          <cell r="C9160" t="str">
            <v>ABARROTES NO COMESTIBLES</v>
          </cell>
          <cell r="D9160">
            <v>18.34</v>
          </cell>
          <cell r="E9160" t="str">
            <v>Flujo Continuo</v>
          </cell>
        </row>
        <row r="9161">
          <cell r="A9161">
            <v>79490039</v>
          </cell>
          <cell r="B9161" t="str">
            <v>TINTE IGORA VITA, RUBIO MED. CENIZO 7-11</v>
          </cell>
          <cell r="C9161" t="str">
            <v>ABARROTES NO COMESTIBLES</v>
          </cell>
          <cell r="D9161">
            <v>18.34</v>
          </cell>
          <cell r="E9161" t="str">
            <v>Flujo Continuo</v>
          </cell>
        </row>
        <row r="9162">
          <cell r="A9162">
            <v>79490040</v>
          </cell>
          <cell r="B9162" t="str">
            <v>TINTE IGORA VITAL, RUBIO OSC. CENIZO 6-1</v>
          </cell>
          <cell r="C9162" t="str">
            <v>ABARROTES NO COMESTIBLES</v>
          </cell>
          <cell r="D9162">
            <v>18.34</v>
          </cell>
          <cell r="E9162" t="str">
            <v>Flujo Continuo</v>
          </cell>
        </row>
        <row r="9163">
          <cell r="A9163">
            <v>79490041</v>
          </cell>
          <cell r="B9163" t="str">
            <v>TINTE IGORA VITAL, RUB EXTRA CL CEN 9-1</v>
          </cell>
          <cell r="C9163" t="str">
            <v>ABARROTES NO COMESTIBLES</v>
          </cell>
          <cell r="D9163">
            <v>18.34</v>
          </cell>
          <cell r="E9163" t="str">
            <v>Flujo Continuo</v>
          </cell>
        </row>
        <row r="9164">
          <cell r="A9164">
            <v>79490042</v>
          </cell>
          <cell r="B9164" t="str">
            <v>TINTE IGORA VITAL, CHOCOLATE DORADO 6-34</v>
          </cell>
          <cell r="C9164" t="str">
            <v>ABARROTES NO COMESTIBLES</v>
          </cell>
          <cell r="D9164">
            <v>18.34</v>
          </cell>
          <cell r="E9164" t="str">
            <v>Flujo Continuo</v>
          </cell>
        </row>
        <row r="9165">
          <cell r="A9165">
            <v>80466001</v>
          </cell>
          <cell r="B9165" t="str">
            <v>T.FACIAL DEMAQX25PZAS NIVEA VISA, SUAVE</v>
          </cell>
          <cell r="C9165" t="str">
            <v>ABARROTES NO COMESTIBLES</v>
          </cell>
          <cell r="D9165">
            <v>14.59</v>
          </cell>
          <cell r="E9165" t="str">
            <v>Flujo Continuo</v>
          </cell>
        </row>
        <row r="9166">
          <cell r="A9166">
            <v>101459001</v>
          </cell>
          <cell r="B9166" t="str">
            <v>CREMA DE MENTA X 750ML MITJANS</v>
          </cell>
          <cell r="C9166" t="str">
            <v>ABARROTES BEBIBLES</v>
          </cell>
          <cell r="D9166">
            <v>26.64</v>
          </cell>
          <cell r="E9166" t="str">
            <v>Flujo Continuo</v>
          </cell>
        </row>
        <row r="9167">
          <cell r="A9167">
            <v>54975008</v>
          </cell>
          <cell r="B9167" t="str">
            <v>MERMELADA DIET.MARACUYA/PAPAYA D'MARCO</v>
          </cell>
          <cell r="C9167" t="str">
            <v>ABARROTES COMESTIBLES</v>
          </cell>
          <cell r="D9167">
            <v>7.33</v>
          </cell>
          <cell r="E9167" t="str">
            <v>Almacenado</v>
          </cell>
        </row>
        <row r="9168">
          <cell r="A9168">
            <v>54975009</v>
          </cell>
          <cell r="B9168" t="str">
            <v>MERMELADA DIET.NARANJA X 210GR D'MARCO</v>
          </cell>
          <cell r="C9168" t="str">
            <v>ABARROTES COMESTIBLES</v>
          </cell>
          <cell r="D9168">
            <v>7.33</v>
          </cell>
          <cell r="E9168" t="str">
            <v>Almacenado</v>
          </cell>
        </row>
        <row r="9169">
          <cell r="A9169">
            <v>54975010</v>
          </cell>
          <cell r="B9169" t="str">
            <v>MERMELADA DIET.DURAZNO X 210GR D'MARCO</v>
          </cell>
          <cell r="C9169" t="str">
            <v>ABARROTES COMESTIBLES</v>
          </cell>
          <cell r="D9169">
            <v>7.33</v>
          </cell>
          <cell r="E9169" t="str">
            <v>Almacenado</v>
          </cell>
        </row>
        <row r="9170">
          <cell r="A9170">
            <v>54975014</v>
          </cell>
          <cell r="B9170" t="str">
            <v>MERMELADA DIETETICA D'MARCO X AGUAYMANTO</v>
          </cell>
          <cell r="C9170" t="str">
            <v>ABARROTES COMESTIBLES</v>
          </cell>
          <cell r="D9170">
            <v>7.33</v>
          </cell>
          <cell r="E9170" t="str">
            <v>Almacenado</v>
          </cell>
        </row>
        <row r="9171">
          <cell r="A9171">
            <v>101459002</v>
          </cell>
          <cell r="B9171" t="str">
            <v>LICOR DE AMARETTO  X 750ML MITJANS</v>
          </cell>
          <cell r="C9171" t="str">
            <v>ABARROTES BEBIBLES</v>
          </cell>
          <cell r="D9171">
            <v>26.65</v>
          </cell>
          <cell r="E9171" t="str">
            <v>Flujo Continuo</v>
          </cell>
        </row>
        <row r="9172">
          <cell r="A9172">
            <v>101459004</v>
          </cell>
          <cell r="B9172" t="str">
            <v>LICOR DE CURAZAO X 750ML MITJANS</v>
          </cell>
          <cell r="C9172" t="str">
            <v>ABARROTES BEBIBLES</v>
          </cell>
          <cell r="D9172">
            <v>26.65</v>
          </cell>
          <cell r="E9172" t="str">
            <v>Flujo Continuo</v>
          </cell>
        </row>
        <row r="9173">
          <cell r="A9173">
            <v>56462001</v>
          </cell>
          <cell r="B9173" t="str">
            <v>KION EN POLVO (JENJIBRE)X 10G ALIDA CHIA</v>
          </cell>
          <cell r="C9173" t="str">
            <v>ABARROTES COMESTIBLES</v>
          </cell>
          <cell r="D9173">
            <v>3</v>
          </cell>
          <cell r="E9173" t="str">
            <v>Almacenado</v>
          </cell>
        </row>
        <row r="9174">
          <cell r="A9174">
            <v>101459006</v>
          </cell>
          <cell r="B9174" t="str">
            <v>LICOR MITJANS X 750ML, TRIPLE SEC</v>
          </cell>
          <cell r="C9174" t="str">
            <v>ABARROTES BEBIBLES</v>
          </cell>
          <cell r="D9174">
            <v>26.65</v>
          </cell>
          <cell r="E9174" t="str">
            <v>Flujo Continuo</v>
          </cell>
        </row>
        <row r="9175">
          <cell r="A9175">
            <v>105176003</v>
          </cell>
          <cell r="B9175" t="str">
            <v>LIMPIADOR X 1 LT LA OCA BRILLAN, CITRICO</v>
          </cell>
          <cell r="C9175" t="str">
            <v>ABARROTES NO COMESTIBLES</v>
          </cell>
          <cell r="D9175">
            <v>11.49</v>
          </cell>
          <cell r="E9175" t="str">
            <v>Flujo Continuo</v>
          </cell>
        </row>
        <row r="9176">
          <cell r="A9176">
            <v>107078001</v>
          </cell>
          <cell r="B9176" t="str">
            <v>WHISKY BALLANTINES FINEST BOT 700 ML</v>
          </cell>
          <cell r="C9176" t="str">
            <v>ABARROTES BEBIBLES</v>
          </cell>
          <cell r="D9176">
            <v>44.89</v>
          </cell>
          <cell r="E9176" t="str">
            <v>Flujo Continuo</v>
          </cell>
        </row>
        <row r="9177">
          <cell r="A9177">
            <v>113219001</v>
          </cell>
          <cell r="B9177" t="str">
            <v>TINTE EXCELLENCE P, CAST.CLARO NATURAL 5</v>
          </cell>
          <cell r="C9177" t="str">
            <v>ABARROTES NO COMESTIBLES</v>
          </cell>
          <cell r="D9177">
            <v>25.64</v>
          </cell>
          <cell r="E9177" t="str">
            <v>Flujo Continuo</v>
          </cell>
        </row>
        <row r="9178">
          <cell r="A9178">
            <v>59568002</v>
          </cell>
          <cell r="B9178" t="str">
            <v>VINO LUIGI BOSCA RESERVA PINOT NOIR X750</v>
          </cell>
          <cell r="C9178" t="str">
            <v>ABARROTES BEBIBLES</v>
          </cell>
          <cell r="D9178">
            <v>59.06</v>
          </cell>
          <cell r="E9178" t="str">
            <v>Almacenado</v>
          </cell>
        </row>
        <row r="9179">
          <cell r="A9179">
            <v>59568004</v>
          </cell>
          <cell r="B9179" t="str">
            <v>VINO TINTO LUIGI BOSCA MALBEC RESERVAX75</v>
          </cell>
          <cell r="C9179" t="str">
            <v>ABARROTES BEBIBLES</v>
          </cell>
          <cell r="D9179">
            <v>59.06</v>
          </cell>
          <cell r="E9179" t="str">
            <v>Almacenado</v>
          </cell>
        </row>
        <row r="9180">
          <cell r="A9180">
            <v>113219002</v>
          </cell>
          <cell r="B9180" t="str">
            <v>TINTE EXCELLENCE, RUB.OSC.CENICIENTO 6.1</v>
          </cell>
          <cell r="C9180" t="str">
            <v>ABARROTES NO COMESTIBLES</v>
          </cell>
          <cell r="D9180">
            <v>25.64</v>
          </cell>
          <cell r="E9180" t="str">
            <v>Flujo Continuo</v>
          </cell>
        </row>
        <row r="9181">
          <cell r="A9181">
            <v>113219003</v>
          </cell>
          <cell r="B9181" t="str">
            <v>TINTE EXCELLE, RUB.OSC.DOR.COBRIZ. 6.34.</v>
          </cell>
          <cell r="C9181" t="str">
            <v>ABARROTES NO COMESTIBLES</v>
          </cell>
          <cell r="D9181">
            <v>25.64</v>
          </cell>
          <cell r="E9181" t="str">
            <v>Flujo Continuo</v>
          </cell>
        </row>
        <row r="9182">
          <cell r="A9182">
            <v>113219004</v>
          </cell>
          <cell r="B9182" t="str">
            <v>TINTE EXCELLENCE PRECOLOR X47G , RUBIO N</v>
          </cell>
          <cell r="C9182" t="str">
            <v>ABARROTES NO COMESTIBLES</v>
          </cell>
          <cell r="D9182">
            <v>25.64</v>
          </cell>
          <cell r="E9182" t="str">
            <v>Flujo Continuo</v>
          </cell>
        </row>
        <row r="9183">
          <cell r="A9183">
            <v>113219005</v>
          </cell>
          <cell r="B9183" t="str">
            <v>TINTE EXCELLENCE P, RUBIO CENICIENTO 7.1</v>
          </cell>
          <cell r="C9183" t="str">
            <v>ABARROTES NO COMESTIBLES</v>
          </cell>
          <cell r="D9183">
            <v>25.64</v>
          </cell>
          <cell r="E9183" t="str">
            <v>Flujo Continuo</v>
          </cell>
        </row>
        <row r="9184">
          <cell r="A9184">
            <v>113219006</v>
          </cell>
          <cell r="B9184" t="str">
            <v>TINTE EXCELLENCE, RUB.CENIZA PROF. 7.11</v>
          </cell>
          <cell r="C9184" t="str">
            <v>ABARROTES NO COMESTIBLES</v>
          </cell>
          <cell r="D9184">
            <v>25.64</v>
          </cell>
          <cell r="E9184" t="str">
            <v>Flujo Continuo</v>
          </cell>
        </row>
        <row r="9185">
          <cell r="A9185">
            <v>113219007</v>
          </cell>
          <cell r="B9185" t="str">
            <v>TINTE EXCELLENCE PRE, RUB.CLARO NATUR. 8</v>
          </cell>
          <cell r="C9185" t="str">
            <v>ABARROTES NO COMESTIBLES</v>
          </cell>
          <cell r="D9185">
            <v>25.64</v>
          </cell>
          <cell r="E9185" t="str">
            <v>Flujo Continuo</v>
          </cell>
        </row>
        <row r="9186">
          <cell r="A9186">
            <v>113219008</v>
          </cell>
          <cell r="B9186" t="str">
            <v>TINTE EXCELLENCE, RUB.CLAR.CEN.PROF.8.11</v>
          </cell>
          <cell r="C9186" t="str">
            <v>ABARROTES NO COMESTIBLES</v>
          </cell>
          <cell r="D9186">
            <v>25.64</v>
          </cell>
          <cell r="E9186" t="str">
            <v>Flujo Continuo</v>
          </cell>
        </row>
        <row r="9187">
          <cell r="A9187">
            <v>113219012</v>
          </cell>
          <cell r="B9187" t="str">
            <v>TINTE EXCELLENCE PR, RUBIO OSCURO NAT. 6</v>
          </cell>
          <cell r="C9187" t="str">
            <v>ABARROTES NO COMESTIBLES</v>
          </cell>
          <cell r="D9187">
            <v>25.64</v>
          </cell>
          <cell r="E9187" t="str">
            <v>Flujo Continuo</v>
          </cell>
        </row>
        <row r="9188">
          <cell r="A9188">
            <v>113219014</v>
          </cell>
          <cell r="B9188" t="str">
            <v>TINTE EXCELLENCE, RUB.CLA.CENICIENTO 8.1</v>
          </cell>
          <cell r="C9188" t="str">
            <v>ABARROTES NO COMESTIBLES</v>
          </cell>
          <cell r="D9188">
            <v>25.64</v>
          </cell>
          <cell r="E9188" t="str">
            <v>Flujo Continuo</v>
          </cell>
        </row>
        <row r="9189">
          <cell r="A9189">
            <v>113219018</v>
          </cell>
          <cell r="B9189" t="str">
            <v>TINTE EXCELLENCE PREC, CASTAÑO NATURAL 4</v>
          </cell>
          <cell r="C9189" t="str">
            <v>ABARROTES NO COMESTIBLES</v>
          </cell>
          <cell r="D9189">
            <v>25.64</v>
          </cell>
          <cell r="E9189" t="str">
            <v>Flujo Continuo</v>
          </cell>
        </row>
        <row r="9190">
          <cell r="A9190">
            <v>113219019</v>
          </cell>
          <cell r="B9190" t="str">
            <v>TINTE EXCELLENCE, RUBIO MUY CL.CENIC.9.1</v>
          </cell>
          <cell r="C9190" t="str">
            <v>ABARROTES NO COMESTIBLES</v>
          </cell>
          <cell r="D9190">
            <v>25.64</v>
          </cell>
          <cell r="E9190" t="str">
            <v>Flujo Continuo</v>
          </cell>
        </row>
        <row r="9191">
          <cell r="A9191">
            <v>113219022</v>
          </cell>
          <cell r="B9191" t="str">
            <v>TINTE EXCELLENCE PRECOLOR X47G, NEGRO 1</v>
          </cell>
          <cell r="C9191" t="str">
            <v>ABARROTES NO COMESTIBLES</v>
          </cell>
          <cell r="D9191">
            <v>25.64</v>
          </cell>
          <cell r="E9191" t="str">
            <v>Flujo Continuo</v>
          </cell>
        </row>
        <row r="9192">
          <cell r="A9192">
            <v>56462002</v>
          </cell>
          <cell r="B9192" t="str">
            <v>AJO EN POLVO X 10G ALIDA CHIA</v>
          </cell>
          <cell r="C9192" t="str">
            <v>ABARROTES COMESTIBLES</v>
          </cell>
          <cell r="D9192">
            <v>3</v>
          </cell>
          <cell r="E9192" t="str">
            <v>Almacenado</v>
          </cell>
        </row>
        <row r="9193">
          <cell r="A9193">
            <v>113219028</v>
          </cell>
          <cell r="B9193" t="str">
            <v>TINTE EXCELLENCE PR, RUB.OSC.CENIZA 6.11</v>
          </cell>
          <cell r="C9193" t="str">
            <v>ABARROTES NO COMESTIBLES</v>
          </cell>
          <cell r="D9193">
            <v>25.64</v>
          </cell>
          <cell r="E9193" t="str">
            <v>Flujo Continuo</v>
          </cell>
        </row>
        <row r="9194">
          <cell r="A9194">
            <v>113219035</v>
          </cell>
          <cell r="B9194" t="str">
            <v>TINTE EXCELLENC, RUBIO OSCURO DORADO 6.3</v>
          </cell>
          <cell r="C9194" t="str">
            <v>ABARROTES NO COMESTIBLES</v>
          </cell>
          <cell r="D9194">
            <v>25.64</v>
          </cell>
          <cell r="E9194" t="str">
            <v>Flujo Continuo</v>
          </cell>
        </row>
        <row r="9195">
          <cell r="A9195">
            <v>113219045</v>
          </cell>
          <cell r="B9195" t="str">
            <v>TINTE EXCELLENCE P, # 6.7 CHOCOLATE PURO</v>
          </cell>
          <cell r="C9195" t="str">
            <v>ABARROTES NO COMESTIBLES</v>
          </cell>
          <cell r="D9195">
            <v>25.64</v>
          </cell>
          <cell r="E9195" t="str">
            <v>Flujo Continuo</v>
          </cell>
        </row>
        <row r="9196">
          <cell r="A9196">
            <v>113219046</v>
          </cell>
          <cell r="B9196" t="str">
            <v>TINTE EXCELLENCE PREC, 5.3 CASTAÑO CLARO</v>
          </cell>
          <cell r="C9196" t="str">
            <v>ABARROTES NO COMESTIBLES</v>
          </cell>
          <cell r="D9196">
            <v>24.88</v>
          </cell>
          <cell r="E9196" t="str">
            <v>Flujo Continuo</v>
          </cell>
        </row>
        <row r="9197">
          <cell r="A9197">
            <v>113219053</v>
          </cell>
          <cell r="B9197" t="str">
            <v>TINTE EXCELLENCE PRECOLOR, CAST.OSCURO 3</v>
          </cell>
          <cell r="C9197" t="str">
            <v>ABARROTES NO COMESTIBLES</v>
          </cell>
          <cell r="D9197">
            <v>25.64</v>
          </cell>
          <cell r="E9197" t="str">
            <v>Flujo Continuo</v>
          </cell>
        </row>
        <row r="9198">
          <cell r="A9198">
            <v>113219054</v>
          </cell>
          <cell r="B9198" t="str">
            <v>TINTE EXCELLENCE PRECO, RUBIO DORADO 7.3</v>
          </cell>
          <cell r="C9198" t="str">
            <v>ABARROTES NO COMESTIBLES</v>
          </cell>
          <cell r="D9198">
            <v>25.64</v>
          </cell>
          <cell r="E9198" t="str">
            <v>Flujo Continuo</v>
          </cell>
        </row>
        <row r="9199">
          <cell r="A9199">
            <v>113219055</v>
          </cell>
          <cell r="B9199" t="str">
            <v>TINTE EXCELLEN, CASTAÑO CLARO CENIZO 5.1</v>
          </cell>
          <cell r="C9199" t="str">
            <v>ABARROTES NO COMESTIBLES</v>
          </cell>
          <cell r="D9199">
            <v>25.64</v>
          </cell>
          <cell r="E9199" t="str">
            <v>Flujo Continuo</v>
          </cell>
        </row>
        <row r="9200">
          <cell r="A9200">
            <v>113219056</v>
          </cell>
          <cell r="B9200" t="str">
            <v>TINTE EXCELLENC, CASTAÑO CLARO CAOBA 5.5</v>
          </cell>
          <cell r="C9200" t="str">
            <v>ABARROTES NO COMESTIBLES</v>
          </cell>
          <cell r="D9200">
            <v>24.88</v>
          </cell>
          <cell r="E9200" t="str">
            <v>Flujo Continuo</v>
          </cell>
        </row>
        <row r="9201">
          <cell r="A9201">
            <v>114813003</v>
          </cell>
          <cell r="B9201" t="str">
            <v>VODKA SMIRNOFF 700 ML, GREEN APPLE</v>
          </cell>
          <cell r="C9201" t="str">
            <v>ABARROTES BEBIBLES</v>
          </cell>
          <cell r="D9201">
            <v>27.73</v>
          </cell>
          <cell r="E9201" t="str">
            <v>Flujo Continuo</v>
          </cell>
        </row>
        <row r="9202">
          <cell r="A9202">
            <v>114920002</v>
          </cell>
          <cell r="B9202" t="str">
            <v>SALSA FINAS HIERBAS LIGHT X340GR EL OLIV</v>
          </cell>
          <cell r="C9202" t="str">
            <v>ABARROTES COMESTIBLES</v>
          </cell>
          <cell r="D9202">
            <v>8.8000000000000007</v>
          </cell>
          <cell r="E9202" t="str">
            <v>Flujo Continuo</v>
          </cell>
        </row>
        <row r="9203">
          <cell r="A9203">
            <v>114920003</v>
          </cell>
          <cell r="B9203" t="str">
            <v>SALSA MOSTAZA LIGHT X 340 GR EL OLIVAR</v>
          </cell>
          <cell r="C9203" t="str">
            <v>ABARROTES COMESTIBLES</v>
          </cell>
          <cell r="D9203">
            <v>8.8000000000000007</v>
          </cell>
          <cell r="E9203" t="str">
            <v>Flujo Continuo</v>
          </cell>
        </row>
        <row r="9204">
          <cell r="A9204">
            <v>114921002</v>
          </cell>
          <cell r="B9204" t="str">
            <v>SALSA FINAS HIERBAS LIGHT X200GR EL OLIV</v>
          </cell>
          <cell r="C9204" t="str">
            <v>ABARROTES COMESTIBLES</v>
          </cell>
          <cell r="D9204">
            <v>7.1</v>
          </cell>
          <cell r="E9204" t="str">
            <v>Flujo Continuo</v>
          </cell>
        </row>
        <row r="9205">
          <cell r="A9205">
            <v>114921003</v>
          </cell>
          <cell r="B9205" t="str">
            <v>SALSA MOSTAZA LIGHT X 200 GR EL OLIVAR</v>
          </cell>
          <cell r="C9205" t="str">
            <v>ABARROTES COMESTIBLES</v>
          </cell>
          <cell r="D9205">
            <v>4.08</v>
          </cell>
          <cell r="E9205" t="str">
            <v>Flujo Continuo</v>
          </cell>
        </row>
        <row r="9206">
          <cell r="A9206">
            <v>115540001</v>
          </cell>
          <cell r="B9206" t="str">
            <v>CIGARROS LUCKY STRIKE BLUE X20 UN</v>
          </cell>
          <cell r="C9206" t="str">
            <v>ABARROTES BEBIBLES</v>
          </cell>
          <cell r="D9206">
            <v>12.91</v>
          </cell>
          <cell r="E9206" t="str">
            <v>Flujo Continuo</v>
          </cell>
        </row>
        <row r="9207">
          <cell r="A9207">
            <v>115540002</v>
          </cell>
          <cell r="B9207" t="str">
            <v>CIGARROS LUCKY STRIKE ORIGINAL RED X20UN</v>
          </cell>
          <cell r="C9207" t="str">
            <v>ABARROTES BEBIBLES</v>
          </cell>
          <cell r="D9207">
            <v>12.91</v>
          </cell>
          <cell r="E9207" t="str">
            <v>Flujo Continuo</v>
          </cell>
        </row>
        <row r="9208">
          <cell r="A9208">
            <v>118061001</v>
          </cell>
          <cell r="B9208" t="str">
            <v>CHIFLES PIURANOS SALADOS X200GR CRICKETS</v>
          </cell>
          <cell r="C9208" t="str">
            <v>ABARROTES COMESTIBLES</v>
          </cell>
          <cell r="D9208">
            <v>3.11</v>
          </cell>
          <cell r="E9208" t="str">
            <v>Flujo Continuo</v>
          </cell>
        </row>
        <row r="9209">
          <cell r="A9209">
            <v>118061002</v>
          </cell>
          <cell r="B9209" t="str">
            <v>CHIFLES PIURANOS PICANTES X200G CRICKETS</v>
          </cell>
          <cell r="C9209" t="str">
            <v>ABARROTES COMESTIBLES</v>
          </cell>
          <cell r="D9209">
            <v>5.7</v>
          </cell>
          <cell r="E9209" t="str">
            <v>Flujo Continuo</v>
          </cell>
        </row>
        <row r="9210">
          <cell r="A9210">
            <v>118645001</v>
          </cell>
          <cell r="B9210" t="str">
            <v>VINO MISIONES DE RENGO CAB.SAUV. X750ML</v>
          </cell>
          <cell r="C9210" t="str">
            <v>ABARROTES BEBIBLES</v>
          </cell>
          <cell r="D9210">
            <v>18.670000000000002</v>
          </cell>
          <cell r="E9210" t="str">
            <v>Flujo Continuo</v>
          </cell>
        </row>
        <row r="9211">
          <cell r="A9211">
            <v>118645002</v>
          </cell>
          <cell r="B9211" t="str">
            <v>VINO MISIONES D RENGO CARMENER 750</v>
          </cell>
          <cell r="C9211" t="str">
            <v>ABARROTES BEBIBLES</v>
          </cell>
          <cell r="D9211">
            <v>18.670000000000002</v>
          </cell>
          <cell r="E9211" t="str">
            <v>Flujo Continuo</v>
          </cell>
        </row>
        <row r="9212">
          <cell r="A9212">
            <v>118738001</v>
          </cell>
          <cell r="B9212" t="str">
            <v>VINO SEPTIMA CAB. SAUVIGNON X 750 ML</v>
          </cell>
          <cell r="C9212" t="str">
            <v>ABARROTES BEBIBLES</v>
          </cell>
          <cell r="D9212">
            <v>36.950000000000003</v>
          </cell>
          <cell r="E9212" t="str">
            <v>Flujo Continuo</v>
          </cell>
        </row>
        <row r="9213">
          <cell r="A9213">
            <v>118738002</v>
          </cell>
          <cell r="B9213" t="str">
            <v>VINO SEPTIMA MALBEC X 750 ML</v>
          </cell>
          <cell r="C9213" t="str">
            <v>ABARROTES BEBIBLES</v>
          </cell>
          <cell r="D9213">
            <v>38.049999999999997</v>
          </cell>
          <cell r="E9213" t="str">
            <v>Flujo Continuo</v>
          </cell>
        </row>
        <row r="9214">
          <cell r="A9214">
            <v>130674001</v>
          </cell>
          <cell r="B9214" t="str">
            <v>PISCO MONTESIERPE ITALIA X 700 ML</v>
          </cell>
          <cell r="C9214" t="str">
            <v>ABARROTES BEBIBLES</v>
          </cell>
          <cell r="D9214">
            <v>19.329999999999998</v>
          </cell>
          <cell r="E9214" t="str">
            <v>Flujo Continuo</v>
          </cell>
        </row>
        <row r="9215">
          <cell r="A9215">
            <v>130674002</v>
          </cell>
          <cell r="B9215" t="str">
            <v>PISCO MONTESIERPE QUEBRANTA X 700 ML</v>
          </cell>
          <cell r="C9215" t="str">
            <v>ABARROTES BEBIBLES</v>
          </cell>
          <cell r="D9215">
            <v>19.329999999999998</v>
          </cell>
          <cell r="E9215" t="str">
            <v>Flujo Continuo</v>
          </cell>
        </row>
        <row r="9216">
          <cell r="A9216">
            <v>130674003</v>
          </cell>
          <cell r="B9216" t="str">
            <v>PISCO MONTESIERPE X 700 ML, TORONTEL</v>
          </cell>
          <cell r="C9216" t="str">
            <v>ABARROTES BEBIBLES</v>
          </cell>
          <cell r="D9216">
            <v>19.329999999999998</v>
          </cell>
          <cell r="E9216" t="str">
            <v>Flujo Continuo</v>
          </cell>
        </row>
        <row r="9217">
          <cell r="A9217">
            <v>130674004</v>
          </cell>
          <cell r="B9217" t="str">
            <v>PISCO MONTESIERPE X 700 ML, MOSCATEL</v>
          </cell>
          <cell r="C9217" t="str">
            <v>ABARROTES BEBIBLES</v>
          </cell>
          <cell r="D9217">
            <v>19.329999999999998</v>
          </cell>
          <cell r="E9217" t="str">
            <v>Flujo Continuo</v>
          </cell>
        </row>
        <row r="9218">
          <cell r="A9218">
            <v>131712001</v>
          </cell>
          <cell r="B9218" t="str">
            <v>MARSHMELLOWS X 255 GR  GUANDY, BLANCOS</v>
          </cell>
          <cell r="C9218" t="str">
            <v>ABARROTES COMESTIBLES</v>
          </cell>
          <cell r="D9218">
            <v>7.65</v>
          </cell>
          <cell r="E9218" t="str">
            <v>Flujo Continuo</v>
          </cell>
        </row>
        <row r="9219">
          <cell r="A9219">
            <v>131712002</v>
          </cell>
          <cell r="B9219" t="str">
            <v>MARSHMELLOWS X 255 GR  GUANDY, COLORES</v>
          </cell>
          <cell r="C9219" t="str">
            <v>ABARROTES COMESTIBLES</v>
          </cell>
          <cell r="D9219">
            <v>7.65</v>
          </cell>
          <cell r="E9219" t="str">
            <v>Flujo Continuo</v>
          </cell>
        </row>
        <row r="9220">
          <cell r="A9220">
            <v>133095001</v>
          </cell>
          <cell r="B9220" t="str">
            <v>CAFE MOLIDO TOSTADO OSCURO BRITT X 250GR</v>
          </cell>
          <cell r="C9220" t="str">
            <v>ABARROTES COMESTIBLES</v>
          </cell>
          <cell r="D9220">
            <v>23.67</v>
          </cell>
          <cell r="E9220" t="str">
            <v>Flujo Continuo</v>
          </cell>
        </row>
        <row r="9221">
          <cell r="A9221">
            <v>133095002</v>
          </cell>
          <cell r="B9221" t="str">
            <v>CAFE MOLIDO TOSTADO CLARO BRITT X 250GR</v>
          </cell>
          <cell r="C9221" t="str">
            <v>ABARROTES COMESTIBLES</v>
          </cell>
          <cell r="D9221">
            <v>23.67</v>
          </cell>
          <cell r="E9221" t="str">
            <v>Flujo Continuo</v>
          </cell>
        </row>
        <row r="9222">
          <cell r="A9222">
            <v>133095003</v>
          </cell>
          <cell r="B9222" t="str">
            <v>CAFE MOLIDO ESPRESSO BRITT X 250GR</v>
          </cell>
          <cell r="C9222" t="str">
            <v>ABARROTES COMESTIBLES</v>
          </cell>
          <cell r="D9222">
            <v>23.67</v>
          </cell>
          <cell r="E9222" t="str">
            <v>Flujo Continuo</v>
          </cell>
        </row>
        <row r="9223">
          <cell r="A9223">
            <v>133095004</v>
          </cell>
          <cell r="B9223" t="str">
            <v>CAFE MOLIDO DESCAFEINADO BRITT X 250GR</v>
          </cell>
          <cell r="C9223" t="str">
            <v>ABARROTES COMESTIBLES</v>
          </cell>
          <cell r="D9223">
            <v>23.67</v>
          </cell>
          <cell r="E9223" t="str">
            <v>Flujo Continuo</v>
          </cell>
        </row>
        <row r="9224">
          <cell r="A9224">
            <v>133095005</v>
          </cell>
          <cell r="B9224" t="str">
            <v>CAFE MOLIDO PACHAMAMA BRITT X 250GR</v>
          </cell>
          <cell r="C9224" t="str">
            <v>ABARROTES COMESTIBLES</v>
          </cell>
          <cell r="D9224">
            <v>26.29</v>
          </cell>
          <cell r="E9224" t="str">
            <v>Flujo Continuo</v>
          </cell>
        </row>
        <row r="9225">
          <cell r="A9225">
            <v>133095006</v>
          </cell>
          <cell r="B9225" t="str">
            <v>CAFE MOLIDO VALLE SAGRADO BRITT X 250GR</v>
          </cell>
          <cell r="C9225" t="str">
            <v>ABARROTES COMESTIBLES</v>
          </cell>
          <cell r="D9225">
            <v>26.3</v>
          </cell>
          <cell r="E9225" t="str">
            <v>Flujo Continuo</v>
          </cell>
        </row>
        <row r="9226">
          <cell r="A9226">
            <v>133095007</v>
          </cell>
          <cell r="B9226" t="str">
            <v>CAFE PARA PASAR MOLIDO BRITT X 250 , CUM</v>
          </cell>
          <cell r="C9226" t="str">
            <v>ABARROTES COMESTIBLES</v>
          </cell>
          <cell r="D9226">
            <v>26.3</v>
          </cell>
          <cell r="E9226" t="str">
            <v>Flujo Continuo</v>
          </cell>
        </row>
        <row r="9227">
          <cell r="A9227">
            <v>134301002</v>
          </cell>
          <cell r="B9227" t="str">
            <v>COBERTURA LA IBERICA X 200 GR, DE LECHE</v>
          </cell>
          <cell r="C9227" t="str">
            <v>ABARROTES COMESTIBLES</v>
          </cell>
          <cell r="D9227">
            <v>14.54</v>
          </cell>
          <cell r="E9227" t="str">
            <v>Flujo Continuo</v>
          </cell>
        </row>
        <row r="9228">
          <cell r="A9228">
            <v>134301003</v>
          </cell>
          <cell r="B9228" t="str">
            <v>COBERTURA LA IBERICA X 200 GR, BITTER</v>
          </cell>
          <cell r="C9228" t="str">
            <v>ABARROTES COMESTIBLES</v>
          </cell>
          <cell r="D9228">
            <v>14.54</v>
          </cell>
          <cell r="E9228" t="str">
            <v>Flujo Continuo</v>
          </cell>
        </row>
        <row r="9229">
          <cell r="A9229">
            <v>135380001</v>
          </cell>
          <cell r="B9229" t="str">
            <v>VINO TINTO BENJAMIN NIETO CAB/SAUV X 750</v>
          </cell>
          <cell r="C9229" t="str">
            <v>ABARROTES BEBIBLES</v>
          </cell>
          <cell r="D9229">
            <v>30.15</v>
          </cell>
          <cell r="E9229" t="str">
            <v>Flujo Continuo</v>
          </cell>
        </row>
        <row r="9230">
          <cell r="A9230">
            <v>135380002</v>
          </cell>
          <cell r="B9230" t="str">
            <v>VINO TINTO BENJAMIN NIETO MALBEC X 750ML</v>
          </cell>
          <cell r="C9230" t="str">
            <v>ABARROTES BEBIBLES</v>
          </cell>
          <cell r="D9230">
            <v>30.3</v>
          </cell>
          <cell r="E9230" t="str">
            <v>Flujo Continuo</v>
          </cell>
        </row>
        <row r="9231">
          <cell r="A9231">
            <v>135380003</v>
          </cell>
          <cell r="B9231" t="str">
            <v>VINO BENJAMIN NIETO SENETINER X 7, SYRAH</v>
          </cell>
          <cell r="C9231" t="str">
            <v>ABARROTES BEBIBLES</v>
          </cell>
          <cell r="D9231">
            <v>29.86</v>
          </cell>
          <cell r="E9231" t="str">
            <v>Flujo Continuo</v>
          </cell>
        </row>
        <row r="9232">
          <cell r="A9232">
            <v>135380004</v>
          </cell>
          <cell r="B9232" t="str">
            <v>VINO BENJAMIN NIETO SENETIN, TEMPRANILLO</v>
          </cell>
          <cell r="C9232" t="str">
            <v>ABARROTES BEBIBLES</v>
          </cell>
          <cell r="D9232">
            <v>30.18</v>
          </cell>
          <cell r="E9232" t="str">
            <v>Flujo Continuo</v>
          </cell>
        </row>
        <row r="9233">
          <cell r="A9233">
            <v>135380005</v>
          </cell>
          <cell r="B9233" t="str">
            <v>VINO BENJAMIN NIETO SENETINE, CHARDONNAY</v>
          </cell>
          <cell r="C9233" t="str">
            <v>ABARROTES BEBIBLES</v>
          </cell>
          <cell r="D9233">
            <v>30.19</v>
          </cell>
          <cell r="E9233" t="str">
            <v>Flujo Continuo</v>
          </cell>
        </row>
        <row r="9234">
          <cell r="A9234">
            <v>137400001</v>
          </cell>
          <cell r="B9234" t="str">
            <v>MOLIDOS PIKI DOY PACK X120 G, AJOS</v>
          </cell>
          <cell r="C9234" t="str">
            <v>ABARROTES COMESTIBLES</v>
          </cell>
          <cell r="D9234">
            <v>1.95</v>
          </cell>
          <cell r="E9234" t="str">
            <v>Flujo Continuo</v>
          </cell>
        </row>
        <row r="9235">
          <cell r="A9235">
            <v>137400002</v>
          </cell>
          <cell r="B9235" t="str">
            <v>MOLIDOS PIKI DOY PACK X120 G, AJI PANCA</v>
          </cell>
          <cell r="C9235" t="str">
            <v>ABARROTES COMESTIBLES</v>
          </cell>
          <cell r="D9235">
            <v>1.85</v>
          </cell>
          <cell r="E9235" t="str">
            <v>Flujo Continuo</v>
          </cell>
        </row>
        <row r="9236">
          <cell r="A9236">
            <v>137400003</v>
          </cell>
          <cell r="B9236" t="str">
            <v>MOLIDOS PIKI DOY PACK X120, AJI AMARILLO</v>
          </cell>
          <cell r="C9236" t="str">
            <v>ABARROTES COMESTIBLES</v>
          </cell>
          <cell r="D9236">
            <v>1.85</v>
          </cell>
          <cell r="E9236" t="str">
            <v>Flujo Continuo</v>
          </cell>
        </row>
        <row r="9237">
          <cell r="A9237">
            <v>137400004</v>
          </cell>
          <cell r="B9237" t="str">
            <v>MOLIDOS PIKI DOY PACK X120 G , ROCOTO</v>
          </cell>
          <cell r="C9237" t="str">
            <v>ABARROTES COMESTIBLES</v>
          </cell>
          <cell r="D9237">
            <v>1.85</v>
          </cell>
          <cell r="E9237" t="str">
            <v>Flujo Continuo</v>
          </cell>
        </row>
        <row r="9238">
          <cell r="A9238">
            <v>141285003</v>
          </cell>
          <cell r="B9238" t="str">
            <v>VINO TRIVENTO RESERVA,CABERNET SAUVIGNON</v>
          </cell>
          <cell r="C9238" t="str">
            <v>ABARROTES BEBIBLES</v>
          </cell>
          <cell r="D9238">
            <v>14.52</v>
          </cell>
          <cell r="E9238" t="str">
            <v>Flujo Continuo</v>
          </cell>
        </row>
        <row r="9239">
          <cell r="A9239">
            <v>147769001</v>
          </cell>
          <cell r="B9239" t="str">
            <v>TINTE LUMINANCE CASTANO OSCURO  3.0</v>
          </cell>
          <cell r="C9239" t="str">
            <v>ABARROTES NO COMESTIBLES</v>
          </cell>
          <cell r="D9239">
            <v>9</v>
          </cell>
          <cell r="E9239" t="str">
            <v>Flujo Continuo</v>
          </cell>
        </row>
        <row r="9240">
          <cell r="A9240">
            <v>147769008</v>
          </cell>
          <cell r="B9240" t="str">
            <v>TINTE LUMINANCE CASTANO MEDIANO  4.0</v>
          </cell>
          <cell r="C9240" t="str">
            <v>ABARROTES NO COMESTIBLES</v>
          </cell>
          <cell r="D9240">
            <v>9</v>
          </cell>
          <cell r="E9240" t="str">
            <v>Flujo Continuo</v>
          </cell>
        </row>
        <row r="9241">
          <cell r="A9241">
            <v>147769009</v>
          </cell>
          <cell r="B9241" t="str">
            <v>TINTE LUMINANCE RUBIO OSCURO  6.0</v>
          </cell>
          <cell r="C9241" t="str">
            <v>ABARROTES NO COMESTIBLES</v>
          </cell>
          <cell r="D9241">
            <v>9</v>
          </cell>
          <cell r="E9241" t="str">
            <v>Flujo Continuo</v>
          </cell>
        </row>
        <row r="9242">
          <cell r="A9242">
            <v>147769011</v>
          </cell>
          <cell r="B9242" t="str">
            <v>TINTE LUMINANCE CASTANO CLARO  5.0</v>
          </cell>
          <cell r="C9242" t="str">
            <v>ABARROTES NO COMESTIBLES</v>
          </cell>
          <cell r="D9242">
            <v>9</v>
          </cell>
          <cell r="E9242" t="str">
            <v>Flujo Continuo</v>
          </cell>
        </row>
        <row r="9243">
          <cell r="A9243">
            <v>150755004</v>
          </cell>
          <cell r="B9243" t="str">
            <v>TINTE PALETTE CO, 8-1 RUBIO CLARO CENIZO</v>
          </cell>
          <cell r="C9243" t="str">
            <v>ABARROTES NO COMESTIBLES</v>
          </cell>
          <cell r="D9243">
            <v>13.61</v>
          </cell>
          <cell r="E9243" t="str">
            <v>Flujo Continuo</v>
          </cell>
        </row>
        <row r="9244">
          <cell r="A9244">
            <v>150755006</v>
          </cell>
          <cell r="B9244" t="str">
            <v>TINTE PALETTE CO, 7-1 RUBIO MEDIO CENIZO</v>
          </cell>
          <cell r="C9244" t="str">
            <v>ABARROTES NO COMESTIBLES</v>
          </cell>
          <cell r="D9244">
            <v>13.61</v>
          </cell>
          <cell r="E9244" t="str">
            <v>Flujo Continuo</v>
          </cell>
        </row>
        <row r="9245">
          <cell r="A9245">
            <v>150755007</v>
          </cell>
          <cell r="B9245" t="str">
            <v>TINTE PALETTE COLOR CRE, 7-0 RUBIO MEDIO</v>
          </cell>
          <cell r="C9245" t="str">
            <v>ABARROTES NO COMESTIBLES</v>
          </cell>
          <cell r="D9245">
            <v>13.61</v>
          </cell>
          <cell r="E9245" t="str">
            <v>Flujo Continuo</v>
          </cell>
        </row>
        <row r="9246">
          <cell r="A9246">
            <v>150755008</v>
          </cell>
          <cell r="B9246" t="str">
            <v>TINTE PALETTE COL, 6-99 VIOLETA PROFUNDO</v>
          </cell>
          <cell r="C9246" t="str">
            <v>ABARROTES NO COMESTIBLES</v>
          </cell>
          <cell r="D9246">
            <v>13.61</v>
          </cell>
          <cell r="E9246" t="str">
            <v>Flujo Continuo</v>
          </cell>
        </row>
        <row r="9247">
          <cell r="A9247">
            <v>150755012</v>
          </cell>
          <cell r="B9247" t="str">
            <v>TINTE PALETTE COLOR CREM, 5-68 CHOCOLATE</v>
          </cell>
          <cell r="C9247" t="str">
            <v>ABARROTES NO COMESTIBLES</v>
          </cell>
          <cell r="D9247">
            <v>13.61</v>
          </cell>
          <cell r="E9247" t="str">
            <v>Flujo Continuo</v>
          </cell>
        </row>
        <row r="9248">
          <cell r="A9248">
            <v>150755017</v>
          </cell>
          <cell r="B9248" t="str">
            <v>TINTE PALETTE COLOR C, 4-0 CASTAÑO MEDIO</v>
          </cell>
          <cell r="C9248" t="str">
            <v>ABARROTES NO COMESTIBLES</v>
          </cell>
          <cell r="D9248">
            <v>13.61</v>
          </cell>
          <cell r="E9248" t="str">
            <v>Flujo Continuo</v>
          </cell>
        </row>
        <row r="9249">
          <cell r="A9249">
            <v>150755020</v>
          </cell>
          <cell r="B9249" t="str">
            <v>TINTE PALETTE COLOR CREM, 1-1 NEGRO AZUL</v>
          </cell>
          <cell r="C9249" t="str">
            <v>ABARROTES NO COMESTIBLES</v>
          </cell>
          <cell r="D9249">
            <v>13.61</v>
          </cell>
          <cell r="E9249" t="str">
            <v>Flujo Continuo</v>
          </cell>
        </row>
        <row r="9250">
          <cell r="A9250">
            <v>150755021</v>
          </cell>
          <cell r="B9250" t="str">
            <v>TINTE PALETTE COLOR CREME, 1-0 NEGRO</v>
          </cell>
          <cell r="C9250" t="str">
            <v>ABARROTES NO COMESTIBLES</v>
          </cell>
          <cell r="D9250">
            <v>13.61</v>
          </cell>
          <cell r="E9250" t="str">
            <v>Flujo Continuo</v>
          </cell>
        </row>
        <row r="9251">
          <cell r="A9251">
            <v>150755024</v>
          </cell>
          <cell r="B9251" t="str">
            <v>TINTE PALETTE COLOR CREME, RUBIO OSCURO</v>
          </cell>
          <cell r="C9251" t="str">
            <v>ABARROTES NO COMESTIBLES</v>
          </cell>
          <cell r="D9251">
            <v>13.61</v>
          </cell>
          <cell r="E9251" t="str">
            <v>Flujo Continuo</v>
          </cell>
        </row>
        <row r="9252">
          <cell r="A9252">
            <v>150755025</v>
          </cell>
          <cell r="B9252" t="str">
            <v>TINTE PALETTE COLO, 6.68 CHOCOLATE CLARO</v>
          </cell>
          <cell r="C9252" t="str">
            <v>ABARROTES NO COMESTIBLES</v>
          </cell>
          <cell r="D9252">
            <v>13.61</v>
          </cell>
          <cell r="E9252" t="str">
            <v>Flujo Continuo</v>
          </cell>
        </row>
        <row r="9253">
          <cell r="A9253">
            <v>150755029</v>
          </cell>
          <cell r="B9253" t="str">
            <v>TINTE PALETTE COLOR, CASTAÑO ROJIZO 4-88</v>
          </cell>
          <cell r="C9253" t="str">
            <v>ABARROTES NO COMESTIBLES</v>
          </cell>
          <cell r="D9253">
            <v>13.61</v>
          </cell>
          <cell r="E9253" t="str">
            <v>Flujo Continuo</v>
          </cell>
        </row>
        <row r="9254">
          <cell r="A9254">
            <v>56462003</v>
          </cell>
          <cell r="B9254" t="str">
            <v>CURRY  X 10G ALIDA CHIA</v>
          </cell>
          <cell r="C9254" t="str">
            <v>ABARROTES COMESTIBLES</v>
          </cell>
          <cell r="D9254">
            <v>3</v>
          </cell>
          <cell r="E9254" t="str">
            <v>Almacenado</v>
          </cell>
        </row>
        <row r="9255">
          <cell r="A9255">
            <v>59505001</v>
          </cell>
          <cell r="B9255" t="str">
            <v>SPAGHETTINI #2 X 500 GR AGNESI</v>
          </cell>
          <cell r="C9255" t="str">
            <v>ABARROTES COMESTIBLES</v>
          </cell>
          <cell r="D9255">
            <v>7.04</v>
          </cell>
          <cell r="E9255" t="str">
            <v>Almacenado</v>
          </cell>
        </row>
        <row r="9256">
          <cell r="A9256">
            <v>150755030</v>
          </cell>
          <cell r="B9256" t="str">
            <v>TINTE PALETTE COLOR, CASTAÑO OSCURO 3-0</v>
          </cell>
          <cell r="C9256" t="str">
            <v>ABARROTES NO COMESTIBLES</v>
          </cell>
          <cell r="D9256">
            <v>13.61</v>
          </cell>
          <cell r="E9256" t="str">
            <v>Flujo Continuo</v>
          </cell>
        </row>
        <row r="9257">
          <cell r="A9257">
            <v>160548001</v>
          </cell>
          <cell r="B9257" t="str">
            <v>VINO TINTO LAS MORAS CABERNET SAUV.X750</v>
          </cell>
          <cell r="C9257" t="str">
            <v>ABARROTES BEBIBLES</v>
          </cell>
          <cell r="D9257">
            <v>20.079999999999998</v>
          </cell>
          <cell r="E9257" t="str">
            <v>Flujo Continuo</v>
          </cell>
        </row>
        <row r="9258">
          <cell r="A9258">
            <v>160548002</v>
          </cell>
          <cell r="B9258" t="str">
            <v>VINO TINTO LAS MORAS MALBEC X 750 ML</v>
          </cell>
          <cell r="C9258" t="str">
            <v>ABARROTES BEBIBLES</v>
          </cell>
          <cell r="D9258">
            <v>20.079999999999998</v>
          </cell>
          <cell r="E9258" t="str">
            <v>Flujo Continuo</v>
          </cell>
        </row>
        <row r="9259">
          <cell r="A9259">
            <v>160548003</v>
          </cell>
          <cell r="B9259" t="str">
            <v>VINO TINTO LAS MORAS X 750 ML, SHIRAZ</v>
          </cell>
          <cell r="C9259" t="str">
            <v>ABARROTES BEBIBLES</v>
          </cell>
          <cell r="D9259">
            <v>20.079999999999998</v>
          </cell>
          <cell r="E9259" t="str">
            <v>Flujo Continuo</v>
          </cell>
        </row>
        <row r="9260">
          <cell r="A9260">
            <v>160549001</v>
          </cell>
          <cell r="B9260" t="str">
            <v>VINO LAS MORAS RSRVA CAB.SAUV-SHIRAZx750</v>
          </cell>
          <cell r="C9260" t="str">
            <v>ABARROTES BEBIBLES</v>
          </cell>
          <cell r="D9260">
            <v>31.2</v>
          </cell>
          <cell r="E9260" t="str">
            <v>Flujo Continuo</v>
          </cell>
        </row>
        <row r="9261">
          <cell r="A9261">
            <v>160549002</v>
          </cell>
          <cell r="B9261" t="str">
            <v>VINO TINTO LAS MORAS RESERVA MALBEC X750</v>
          </cell>
          <cell r="C9261" t="str">
            <v>ABARROTES BEBIBLES</v>
          </cell>
          <cell r="D9261">
            <v>31.2</v>
          </cell>
          <cell r="E9261" t="str">
            <v>Flujo Continuo</v>
          </cell>
        </row>
        <row r="9262">
          <cell r="A9262">
            <v>160560001</v>
          </cell>
          <cell r="B9262" t="str">
            <v>PISCO FERREYROS 750ML , PURO QUEBRANTA</v>
          </cell>
          <cell r="C9262" t="str">
            <v>ABARROTES BEBIBLES</v>
          </cell>
          <cell r="D9262">
            <v>53.61</v>
          </cell>
          <cell r="E9262" t="str">
            <v>Flujo Continuo</v>
          </cell>
        </row>
        <row r="9263">
          <cell r="A9263">
            <v>160560002</v>
          </cell>
          <cell r="B9263" t="str">
            <v>PISCO FERREYROS 750ML , ACHOLADO</v>
          </cell>
          <cell r="C9263" t="str">
            <v>ABARROTES BEBIBLES</v>
          </cell>
          <cell r="D9263">
            <v>53.61</v>
          </cell>
          <cell r="E9263" t="str">
            <v>Flujo Continuo</v>
          </cell>
        </row>
        <row r="9264">
          <cell r="A9264">
            <v>160567001</v>
          </cell>
          <cell r="B9264" t="str">
            <v>PISCO FINCA ROTONDO X 750 ML, ITALIA</v>
          </cell>
          <cell r="C9264" t="str">
            <v>ABARROTES BEBIBLES</v>
          </cell>
          <cell r="D9264">
            <v>27.8</v>
          </cell>
          <cell r="E9264" t="str">
            <v>Flujo Continuo</v>
          </cell>
        </row>
        <row r="9265">
          <cell r="A9265">
            <v>160567002</v>
          </cell>
          <cell r="B9265" t="str">
            <v>PISCO FINCA ROTONDO X 750 ML, PURO</v>
          </cell>
          <cell r="C9265" t="str">
            <v>ABARROTES BEBIBLES</v>
          </cell>
          <cell r="D9265">
            <v>27.8</v>
          </cell>
          <cell r="E9265" t="str">
            <v>Flujo Continuo</v>
          </cell>
        </row>
        <row r="9266">
          <cell r="A9266">
            <v>160567003</v>
          </cell>
          <cell r="B9266" t="str">
            <v>PISCO FINCA ROTONDO X 750 ML, ACHOLADO</v>
          </cell>
          <cell r="C9266" t="str">
            <v>ABARROTES BEBIBLES</v>
          </cell>
          <cell r="D9266">
            <v>27.8</v>
          </cell>
          <cell r="E9266" t="str">
            <v>Flujo Continuo</v>
          </cell>
        </row>
        <row r="9267">
          <cell r="A9267">
            <v>160567004</v>
          </cell>
          <cell r="B9267" t="str">
            <v>PISCO FINCA ROTONDO X 750 ML, TORONTEL</v>
          </cell>
          <cell r="C9267" t="str">
            <v>ABARROTES BEBIBLES</v>
          </cell>
          <cell r="D9267">
            <v>27.8</v>
          </cell>
          <cell r="E9267" t="str">
            <v>Flujo Continuo</v>
          </cell>
        </row>
        <row r="9268">
          <cell r="A9268">
            <v>160567005</v>
          </cell>
          <cell r="B9268" t="str">
            <v>PISCO FINCA ROTONDO X 750 ML, MOSCATEL</v>
          </cell>
          <cell r="C9268" t="str">
            <v>ABARROTES BEBIBLES</v>
          </cell>
          <cell r="D9268">
            <v>27.8</v>
          </cell>
          <cell r="E9268" t="str">
            <v>Flujo Continuo</v>
          </cell>
        </row>
        <row r="9269">
          <cell r="A9269">
            <v>160898001</v>
          </cell>
          <cell r="B9269" t="str">
            <v>VINO TTO TRAPICHE BROQUEL CAB.SAUV.X 750</v>
          </cell>
          <cell r="C9269" t="str">
            <v>ABARROTES BEBIBLES</v>
          </cell>
          <cell r="D9269">
            <v>40.99</v>
          </cell>
          <cell r="E9269" t="str">
            <v>Flujo Continuo</v>
          </cell>
        </row>
        <row r="9270">
          <cell r="A9270">
            <v>160898002</v>
          </cell>
          <cell r="B9270" t="str">
            <v>VINO TINTO TRAPICHE BROQUEL MALBEC X 750</v>
          </cell>
          <cell r="C9270" t="str">
            <v>ABARROTES BEBIBLES</v>
          </cell>
          <cell r="D9270">
            <v>40.99</v>
          </cell>
          <cell r="E9270" t="str">
            <v>Flujo Continuo</v>
          </cell>
        </row>
        <row r="9271">
          <cell r="A9271">
            <v>163471001</v>
          </cell>
          <cell r="B9271" t="str">
            <v>DEPILE CREMA CORP  R. MOSQ X150ML + PAL</v>
          </cell>
          <cell r="C9271" t="str">
            <v>ABARROTES NO COMESTIBLES</v>
          </cell>
          <cell r="D9271">
            <v>19.89</v>
          </cell>
          <cell r="E9271" t="str">
            <v>Flujo Continuo</v>
          </cell>
        </row>
        <row r="9272">
          <cell r="A9272">
            <v>163471002</v>
          </cell>
          <cell r="B9272" t="str">
            <v>DEPILE CREMA CORP ALOE X150ML + PAL</v>
          </cell>
          <cell r="C9272" t="str">
            <v>ABARROTES NO COMESTIBLES</v>
          </cell>
          <cell r="D9272">
            <v>19.89</v>
          </cell>
          <cell r="E9272" t="str">
            <v>Flujo Continuo</v>
          </cell>
        </row>
        <row r="9273">
          <cell r="A9273">
            <v>170563003</v>
          </cell>
          <cell r="B9273" t="str">
            <v>CAFE SABORIZADO VILLARIC, FRENCH CARAMEL</v>
          </cell>
          <cell r="C9273" t="str">
            <v>ABARROTES COMESTIBLES</v>
          </cell>
          <cell r="D9273">
            <v>9.66</v>
          </cell>
          <cell r="E9273" t="str">
            <v>Flujo Continuo</v>
          </cell>
        </row>
        <row r="9274">
          <cell r="A9274">
            <v>170774001</v>
          </cell>
          <cell r="B9274" t="str">
            <v>GALLETA NUTRI DELI X 50GR, MACA</v>
          </cell>
          <cell r="C9274" t="str">
            <v>ABARROTES COMESTIBLES</v>
          </cell>
          <cell r="D9274">
            <v>0.95</v>
          </cell>
          <cell r="E9274" t="str">
            <v>Flujo Continuo</v>
          </cell>
        </row>
        <row r="9275">
          <cell r="A9275">
            <v>170774002</v>
          </cell>
          <cell r="B9275" t="str">
            <v>GALLETA NUTRI DELI X 50GR, COCO</v>
          </cell>
          <cell r="C9275" t="str">
            <v>ABARROTES COMESTIBLES</v>
          </cell>
          <cell r="D9275">
            <v>1.86</v>
          </cell>
          <cell r="E9275" t="str">
            <v>Flujo Continuo</v>
          </cell>
        </row>
        <row r="9276">
          <cell r="A9276">
            <v>170774003</v>
          </cell>
          <cell r="B9276" t="str">
            <v>GALLETA NUTRI DELI X 50GR, ALGARROBINA</v>
          </cell>
          <cell r="C9276" t="str">
            <v>ABARROTES COMESTIBLES</v>
          </cell>
          <cell r="D9276">
            <v>1.86</v>
          </cell>
          <cell r="E9276" t="str">
            <v>Flujo Continuo</v>
          </cell>
        </row>
        <row r="9277">
          <cell r="A9277">
            <v>170774004</v>
          </cell>
          <cell r="B9277" t="str">
            <v>GALLETA NUTRI DELI X 50GR, DE AVENA</v>
          </cell>
          <cell r="C9277" t="str">
            <v>ABARROTES COMESTIBLES</v>
          </cell>
          <cell r="D9277">
            <v>1.86</v>
          </cell>
          <cell r="E9277" t="str">
            <v>Flujo Continuo</v>
          </cell>
        </row>
        <row r="9278">
          <cell r="A9278">
            <v>170774005</v>
          </cell>
          <cell r="B9278" t="str">
            <v>GALLETA NUTRI DELI X 50GR, KIWICHA</v>
          </cell>
          <cell r="C9278" t="str">
            <v>ABARROTES COMESTIBLES</v>
          </cell>
          <cell r="D9278">
            <v>1.86</v>
          </cell>
          <cell r="E9278" t="str">
            <v>Flujo Continuo</v>
          </cell>
        </row>
        <row r="9279">
          <cell r="A9279">
            <v>178327001</v>
          </cell>
          <cell r="B9279" t="str">
            <v>CAFÉ MAXWELL HOUSE INT SUISSE MOCAX 117G</v>
          </cell>
          <cell r="C9279" t="str">
            <v>ABARROTES COMESTIBLES</v>
          </cell>
          <cell r="D9279">
            <v>11.24</v>
          </cell>
          <cell r="E9279" t="str">
            <v>Flujo Continuo</v>
          </cell>
        </row>
        <row r="9280">
          <cell r="A9280">
            <v>178327003</v>
          </cell>
          <cell r="B9280" t="str">
            <v>CAFÉ MAXWELL HOUSE INT VAINILLA FR X114G</v>
          </cell>
          <cell r="C9280" t="str">
            <v>ABARROTES COMESTIBLES</v>
          </cell>
          <cell r="D9280">
            <v>11.24</v>
          </cell>
          <cell r="E9280" t="str">
            <v>Flujo Continuo</v>
          </cell>
        </row>
        <row r="9281">
          <cell r="A9281">
            <v>178329002</v>
          </cell>
          <cell r="B9281" t="str">
            <v>CAFÉ MAXWELL HOUSE SUISSE MOCA DESCX114G</v>
          </cell>
          <cell r="C9281" t="str">
            <v>ABARROTES COMESTIBLES</v>
          </cell>
          <cell r="D9281">
            <v>11.24</v>
          </cell>
          <cell r="E9281" t="str">
            <v>Flujo Continuo</v>
          </cell>
        </row>
        <row r="9282">
          <cell r="A9282">
            <v>179925001</v>
          </cell>
          <cell r="B9282" t="str">
            <v>CAFE MOLIDO ZENA GOURMET X 250GR, NORMAL</v>
          </cell>
          <cell r="C9282" t="str">
            <v>ABARROTES COMESTIBLES</v>
          </cell>
          <cell r="D9282">
            <v>16.37</v>
          </cell>
          <cell r="E9282" t="str">
            <v>Flujo Continuo</v>
          </cell>
        </row>
        <row r="9283">
          <cell r="A9283">
            <v>179925002</v>
          </cell>
          <cell r="B9283" t="str">
            <v>CAFE MOLIDO ZENA GOURMET X 250G, EXPRESS</v>
          </cell>
          <cell r="C9283" t="str">
            <v>ABARROTES COMESTIBLES</v>
          </cell>
          <cell r="D9283">
            <v>16.37</v>
          </cell>
          <cell r="E9283" t="str">
            <v>Flujo Continuo</v>
          </cell>
        </row>
        <row r="9284">
          <cell r="A9284">
            <v>181536001</v>
          </cell>
          <cell r="B9284" t="str">
            <v>GALLETAS BABY MUM MUM X 50 GR, ORIGINAL</v>
          </cell>
          <cell r="C9284" t="str">
            <v>ABARROTES COMESTIBLES</v>
          </cell>
          <cell r="D9284">
            <v>8.3000000000000007</v>
          </cell>
          <cell r="E9284" t="str">
            <v>Flujo Continuo</v>
          </cell>
        </row>
        <row r="9285">
          <cell r="A9285">
            <v>181536002</v>
          </cell>
          <cell r="B9285" t="str">
            <v>GALLETAS BABY MUM MUM VEGETALES</v>
          </cell>
          <cell r="C9285" t="str">
            <v>ABARROTES COMESTIBLES</v>
          </cell>
          <cell r="D9285">
            <v>5.51</v>
          </cell>
          <cell r="E9285" t="str">
            <v>Flujo Continuo</v>
          </cell>
        </row>
        <row r="9286">
          <cell r="A9286">
            <v>181536003</v>
          </cell>
          <cell r="B9286" t="str">
            <v>GALLETAS BABY MUM MUM X 50 GR, ZANAHORIA</v>
          </cell>
          <cell r="C9286" t="str">
            <v>ABARROTES COMESTIBLES</v>
          </cell>
          <cell r="D9286">
            <v>8.3000000000000007</v>
          </cell>
          <cell r="E9286" t="str">
            <v>Flujo Continuo</v>
          </cell>
        </row>
        <row r="9287">
          <cell r="A9287">
            <v>181536004</v>
          </cell>
          <cell r="B9287" t="str">
            <v>GALLETAS BABY MUM MUM X 50 GR , ARANDANO</v>
          </cell>
          <cell r="C9287" t="str">
            <v>ABARROTES COMESTIBLES</v>
          </cell>
          <cell r="D9287">
            <v>8.3000000000000007</v>
          </cell>
          <cell r="E9287" t="str">
            <v>Flujo Continuo</v>
          </cell>
        </row>
        <row r="9288">
          <cell r="A9288">
            <v>183197005</v>
          </cell>
          <cell r="B9288" t="str">
            <v>IGORA BRILLANCE, CHOCOLATE INTENSO</v>
          </cell>
          <cell r="C9288" t="str">
            <v>ABARROTES NO COMESTIBLES</v>
          </cell>
          <cell r="D9288">
            <v>18.34</v>
          </cell>
          <cell r="E9288" t="str">
            <v>Flujo Continuo</v>
          </cell>
        </row>
        <row r="9289">
          <cell r="A9289">
            <v>183197006</v>
          </cell>
          <cell r="B9289" t="str">
            <v>IGORA BRILLANCE, RUBI PROFUNDO</v>
          </cell>
          <cell r="C9289" t="str">
            <v>ABARROTES NO COMESTIBLES</v>
          </cell>
          <cell r="D9289">
            <v>18.34</v>
          </cell>
          <cell r="E9289" t="str">
            <v>Flujo Continuo</v>
          </cell>
        </row>
        <row r="9290">
          <cell r="A9290">
            <v>183197007</v>
          </cell>
          <cell r="B9290" t="str">
            <v>IGORA BRILLANCE, ROJO RUBI</v>
          </cell>
          <cell r="C9290" t="str">
            <v>ABARROTES NO COMESTIBLES</v>
          </cell>
          <cell r="D9290">
            <v>18.34</v>
          </cell>
          <cell r="E9290" t="str">
            <v>Flujo Continuo</v>
          </cell>
        </row>
        <row r="9291">
          <cell r="A9291">
            <v>183197009</v>
          </cell>
          <cell r="B9291" t="str">
            <v>IGORA BRILLANCE, ROJO BORGOÑA INTENSO</v>
          </cell>
          <cell r="C9291" t="str">
            <v>ABARROTES NO COMESTIBLES</v>
          </cell>
          <cell r="D9291">
            <v>18.34</v>
          </cell>
          <cell r="E9291" t="str">
            <v>Flujo Continuo</v>
          </cell>
        </row>
        <row r="9292">
          <cell r="A9292">
            <v>183197012</v>
          </cell>
          <cell r="B9292" t="str">
            <v>IGORA BRILLANCE, NEGRO</v>
          </cell>
          <cell r="C9292" t="str">
            <v>ABARROTES NO COMESTIBLES</v>
          </cell>
          <cell r="D9292">
            <v>16.100000000000001</v>
          </cell>
          <cell r="E9292" t="str">
            <v>Flujo Continuo</v>
          </cell>
        </row>
        <row r="9293">
          <cell r="A9293">
            <v>183197014</v>
          </cell>
          <cell r="B9293" t="str">
            <v>IG. BRILLANCE, CHOCOLATE MISTICO FASHION</v>
          </cell>
          <cell r="C9293" t="str">
            <v>ABARROTES NO COMESTIBLES</v>
          </cell>
          <cell r="D9293">
            <v>18.34</v>
          </cell>
          <cell r="E9293" t="str">
            <v>Flujo Continuo</v>
          </cell>
        </row>
        <row r="9294">
          <cell r="A9294">
            <v>183197027</v>
          </cell>
          <cell r="B9294" t="str">
            <v>IGORA BRILLANCE, RUBIO MEDIO CENIZO 701</v>
          </cell>
          <cell r="C9294" t="str">
            <v>ABARROTES NO COMESTIBLES</v>
          </cell>
          <cell r="D9294">
            <v>18.34</v>
          </cell>
          <cell r="E9294" t="str">
            <v>Flujo Continuo</v>
          </cell>
        </row>
        <row r="9295">
          <cell r="A9295">
            <v>183324001</v>
          </cell>
          <cell r="B9295" t="str">
            <v>TURRON PACK X 6 CROSOY, AJONJOLI/PECANAS</v>
          </cell>
          <cell r="C9295" t="str">
            <v>ABARROTES COMESTIBLES</v>
          </cell>
          <cell r="D9295">
            <v>7.31</v>
          </cell>
          <cell r="E9295" t="str">
            <v>Flujo Continuo</v>
          </cell>
        </row>
        <row r="9296">
          <cell r="A9296">
            <v>183324002</v>
          </cell>
          <cell r="B9296" t="str">
            <v>TURRON PACK X 6 CROSO, AJONJOLI/CASTAÑAS</v>
          </cell>
          <cell r="C9296" t="str">
            <v>ABARROTES COMESTIBLES</v>
          </cell>
          <cell r="D9296">
            <v>7.31</v>
          </cell>
          <cell r="E9296" t="str">
            <v>Flujo Continuo</v>
          </cell>
        </row>
        <row r="9297">
          <cell r="A9297">
            <v>183325001</v>
          </cell>
          <cell r="B9297" t="str">
            <v>TURRON PACK X 4 CROSOY, PECANAS</v>
          </cell>
          <cell r="C9297" t="str">
            <v>ABARROTES COMESTIBLES</v>
          </cell>
          <cell r="D9297">
            <v>5.21</v>
          </cell>
          <cell r="E9297" t="str">
            <v>Flujo Continuo</v>
          </cell>
        </row>
        <row r="9298">
          <cell r="A9298">
            <v>185925002</v>
          </cell>
          <cell r="B9298" t="str">
            <v>MARSHMELLOWS  X 100 GR GUANDY, BICOLOR</v>
          </cell>
          <cell r="C9298" t="str">
            <v>ABARROTES COMESTIBLES</v>
          </cell>
          <cell r="D9298">
            <v>3.86</v>
          </cell>
          <cell r="E9298" t="str">
            <v>Flujo Continuo</v>
          </cell>
        </row>
        <row r="9299">
          <cell r="A9299">
            <v>185925003</v>
          </cell>
          <cell r="B9299" t="str">
            <v>MARSHMELLOWS  X 100 GR GUAND, MINI COLOR</v>
          </cell>
          <cell r="C9299" t="str">
            <v>ABARROTES COMESTIBLES</v>
          </cell>
          <cell r="D9299">
            <v>3.86</v>
          </cell>
          <cell r="E9299" t="str">
            <v>Flujo Continuo</v>
          </cell>
        </row>
        <row r="9300">
          <cell r="A9300">
            <v>185925004</v>
          </cell>
          <cell r="B9300" t="str">
            <v>MARSHMELLOWS  X 100 GR GUANDY, BLANCOS</v>
          </cell>
          <cell r="C9300" t="str">
            <v>ABARROTES COMESTIBLES</v>
          </cell>
          <cell r="D9300">
            <v>3.86</v>
          </cell>
          <cell r="E9300" t="str">
            <v>Flujo Continuo</v>
          </cell>
        </row>
        <row r="9301">
          <cell r="A9301">
            <v>187598003</v>
          </cell>
          <cell r="B9301" t="str">
            <v>FRANELA MANO 33.5X30CM, AMARILLO</v>
          </cell>
          <cell r="C9301" t="str">
            <v>ABARROTES NO COMESTIBLES</v>
          </cell>
          <cell r="D9301">
            <v>1.22</v>
          </cell>
          <cell r="E9301" t="str">
            <v>Flujo Continuo</v>
          </cell>
        </row>
        <row r="9302">
          <cell r="A9302">
            <v>187632001</v>
          </cell>
          <cell r="B9302" t="str">
            <v>FRANELA LIMPIEZA 70X45CM, ROJO</v>
          </cell>
          <cell r="C9302" t="str">
            <v>ABARROTES NO COMESTIBLES</v>
          </cell>
          <cell r="D9302">
            <v>3.74</v>
          </cell>
          <cell r="E9302" t="str">
            <v>Flujo Continuo</v>
          </cell>
        </row>
        <row r="9303">
          <cell r="A9303">
            <v>187632002</v>
          </cell>
          <cell r="B9303" t="str">
            <v>FRANELA LIMPIEZA 70X45CM, VERDE</v>
          </cell>
          <cell r="C9303" t="str">
            <v>ABARROTES NO COMESTIBLES</v>
          </cell>
          <cell r="D9303">
            <v>3.74</v>
          </cell>
          <cell r="E9303" t="str">
            <v>Flujo Continuo</v>
          </cell>
        </row>
        <row r="9304">
          <cell r="A9304">
            <v>187632003</v>
          </cell>
          <cell r="B9304" t="str">
            <v>FRANELA LIMPIEZA 70X45CM, AMARILLO</v>
          </cell>
          <cell r="C9304" t="str">
            <v>ABARROTES NO COMESTIBLES</v>
          </cell>
          <cell r="D9304">
            <v>3.74</v>
          </cell>
          <cell r="E9304" t="str">
            <v>Flujo Continuo</v>
          </cell>
        </row>
        <row r="9305">
          <cell r="A9305">
            <v>187632004</v>
          </cell>
          <cell r="B9305" t="str">
            <v>FRANELA LIMPIEZA 70X45CM, CELESTE</v>
          </cell>
          <cell r="C9305" t="str">
            <v>ABARROTES NO COMESTIBLES</v>
          </cell>
          <cell r="D9305">
            <v>2.58</v>
          </cell>
          <cell r="E9305" t="str">
            <v>Flujo Continuo</v>
          </cell>
        </row>
        <row r="9306">
          <cell r="A9306">
            <v>187632005</v>
          </cell>
          <cell r="B9306" t="str">
            <v>FRANELA LIMPIEZA 70X45CM, NARANJA</v>
          </cell>
          <cell r="C9306" t="str">
            <v>ABARROTES NO COMESTIBLES</v>
          </cell>
          <cell r="D9306">
            <v>2.58</v>
          </cell>
          <cell r="E9306" t="str">
            <v>Flujo Continuo</v>
          </cell>
        </row>
        <row r="9307">
          <cell r="A9307">
            <v>187632006</v>
          </cell>
          <cell r="B9307" t="str">
            <v>FRANELA LIMPIEZA 70X45CM, AZULINO</v>
          </cell>
          <cell r="C9307" t="str">
            <v>ABARROTES NO COMESTIBLES</v>
          </cell>
          <cell r="D9307">
            <v>2.58</v>
          </cell>
          <cell r="E9307" t="str">
            <v>Flujo Continuo</v>
          </cell>
        </row>
        <row r="9308">
          <cell r="A9308">
            <v>187650001</v>
          </cell>
          <cell r="B9308" t="str">
            <v>SHAMPOO X 200 ML AMMENS, MANZANILLA</v>
          </cell>
          <cell r="C9308" t="str">
            <v>ABARROTES NO COMESTIBLES</v>
          </cell>
          <cell r="D9308">
            <v>8.3699999999999992</v>
          </cell>
          <cell r="E9308" t="str">
            <v>Flujo Continuo</v>
          </cell>
        </row>
        <row r="9309">
          <cell r="A9309">
            <v>187650002</v>
          </cell>
          <cell r="B9309" t="str">
            <v>SHAMPOO X 200 ML AMMENS, ORIGINAL</v>
          </cell>
          <cell r="C9309" t="str">
            <v>ABARROTES NO COMESTIBLES</v>
          </cell>
          <cell r="D9309">
            <v>8.3699999999999992</v>
          </cell>
          <cell r="E9309" t="str">
            <v>Flujo Continuo</v>
          </cell>
        </row>
        <row r="9310">
          <cell r="A9310">
            <v>192841001</v>
          </cell>
          <cell r="B9310" t="str">
            <v>VINO TRAPICHE ASTICA, CABERNET SAUVIGNON</v>
          </cell>
          <cell r="C9310" t="str">
            <v>ABARROTES BEBIBLES</v>
          </cell>
          <cell r="D9310">
            <v>14.87</v>
          </cell>
          <cell r="E9310" t="str">
            <v>Flujo Continuo</v>
          </cell>
        </row>
        <row r="9311">
          <cell r="A9311">
            <v>194901003</v>
          </cell>
          <cell r="B9311" t="str">
            <v>JABON GLICI 150GR, GERMICIDA</v>
          </cell>
          <cell r="C9311" t="str">
            <v>ABARROTES NO COMESTIBLES</v>
          </cell>
          <cell r="D9311">
            <v>1.32</v>
          </cell>
          <cell r="E9311" t="str">
            <v>Flujo Continuo</v>
          </cell>
        </row>
        <row r="9312">
          <cell r="A9312">
            <v>194901005</v>
          </cell>
          <cell r="B9312" t="str">
            <v>JABON GLICI 150GR, NATURAL</v>
          </cell>
          <cell r="C9312" t="str">
            <v>ABARROTES NO COMESTIBLES</v>
          </cell>
          <cell r="D9312">
            <v>1.32</v>
          </cell>
          <cell r="E9312" t="str">
            <v>Flujo Continuo</v>
          </cell>
        </row>
        <row r="9313">
          <cell r="A9313">
            <v>195207001</v>
          </cell>
          <cell r="B9313" t="str">
            <v>BARRA CRUNCHY GRANOLA X6 N, OATS'N HONEY</v>
          </cell>
          <cell r="C9313" t="str">
            <v>ABARROTES COMESTIBLES</v>
          </cell>
          <cell r="D9313">
            <v>9.1300000000000008</v>
          </cell>
          <cell r="E9313" t="str">
            <v>Flujo Continuo</v>
          </cell>
        </row>
        <row r="9314">
          <cell r="A9314">
            <v>59505002</v>
          </cell>
          <cell r="B9314" t="str">
            <v>SPAGHETTI #3 X 500 GR AGNESI</v>
          </cell>
          <cell r="C9314" t="str">
            <v>ABARROTES COMESTIBLES</v>
          </cell>
          <cell r="D9314">
            <v>7.02</v>
          </cell>
          <cell r="E9314" t="str">
            <v>Almacenado</v>
          </cell>
        </row>
        <row r="9315">
          <cell r="A9315">
            <v>195207003</v>
          </cell>
          <cell r="B9315" t="str">
            <v>BARRA CRUNCHY GRANOLA X6 NATUR, CINNAMON</v>
          </cell>
          <cell r="C9315" t="str">
            <v>ABARROTES COMESTIBLES</v>
          </cell>
          <cell r="D9315">
            <v>9.1300000000000008</v>
          </cell>
          <cell r="E9315" t="str">
            <v>Flujo Continuo</v>
          </cell>
        </row>
        <row r="9316">
          <cell r="A9316">
            <v>195207007</v>
          </cell>
          <cell r="B9316" t="str">
            <v>BARRA CRUNCHY GRANOLA X6, VARIETY PACK 2</v>
          </cell>
          <cell r="C9316" t="str">
            <v>ABARROTES COMESTIBLES</v>
          </cell>
          <cell r="D9316">
            <v>9.1300000000000008</v>
          </cell>
          <cell r="E9316" t="str">
            <v>Flujo Continuo</v>
          </cell>
        </row>
        <row r="9317">
          <cell r="A9317">
            <v>195213001</v>
          </cell>
          <cell r="B9317" t="str">
            <v>BARRA CRUNCHY 42G NATURE V, OATS'N HONEY</v>
          </cell>
          <cell r="C9317" t="str">
            <v>ABARROTES COMESTIBLES</v>
          </cell>
          <cell r="D9317">
            <v>1.51</v>
          </cell>
          <cell r="E9317" t="str">
            <v>Flujo Continuo</v>
          </cell>
        </row>
        <row r="9318">
          <cell r="A9318">
            <v>197610001</v>
          </cell>
          <cell r="B9318" t="str">
            <v>VODKA ABSOLUT 700 ML, RASPBERRI</v>
          </cell>
          <cell r="C9318" t="str">
            <v>ABARROTES BEBIBLES</v>
          </cell>
          <cell r="D9318">
            <v>48.94</v>
          </cell>
          <cell r="E9318" t="str">
            <v>Flujo Continuo</v>
          </cell>
        </row>
        <row r="9319">
          <cell r="A9319">
            <v>198252001</v>
          </cell>
          <cell r="B9319" t="str">
            <v>GORRO PARA DUCHA T-MEDIUM, ROSADO</v>
          </cell>
          <cell r="C9319" t="str">
            <v>HOGAR</v>
          </cell>
          <cell r="D9319">
            <v>2.25</v>
          </cell>
          <cell r="E9319" t="str">
            <v>Flujo Continuo</v>
          </cell>
        </row>
        <row r="9320">
          <cell r="A9320">
            <v>198253001</v>
          </cell>
          <cell r="B9320" t="str">
            <v>GORRO PARA DUCHA T-GRANDE , ROSADO</v>
          </cell>
          <cell r="C9320" t="str">
            <v>HOGAR</v>
          </cell>
          <cell r="D9320">
            <v>2.75</v>
          </cell>
          <cell r="E9320" t="str">
            <v>Flujo Continuo</v>
          </cell>
        </row>
        <row r="9321">
          <cell r="A9321">
            <v>199233001</v>
          </cell>
          <cell r="B9321" t="str">
            <v>LIP CARE X 4.7G NIVEA, CHERRY</v>
          </cell>
          <cell r="C9321" t="str">
            <v>ABARROTES NO COMESTIBLES</v>
          </cell>
          <cell r="D9321">
            <v>10.15</v>
          </cell>
          <cell r="E9321" t="str">
            <v>Flujo Continuo</v>
          </cell>
        </row>
        <row r="9322">
          <cell r="A9322">
            <v>199514001</v>
          </cell>
          <cell r="B9322" t="str">
            <v>MOLIDOS DOY PACK X350GR PIKI, AJOS</v>
          </cell>
          <cell r="C9322" t="str">
            <v>ABARROTES COMESTIBLES</v>
          </cell>
          <cell r="D9322">
            <v>6.2</v>
          </cell>
          <cell r="E9322" t="str">
            <v>Flujo Continuo</v>
          </cell>
        </row>
        <row r="9323">
          <cell r="A9323">
            <v>199514002</v>
          </cell>
          <cell r="B9323" t="str">
            <v>MOLIDOS DOY PACK X350GR PI, AJI AMARILLO</v>
          </cell>
          <cell r="C9323" t="str">
            <v>ABARROTES COMESTIBLES</v>
          </cell>
          <cell r="D9323">
            <v>6.2</v>
          </cell>
          <cell r="E9323" t="str">
            <v>Flujo Continuo</v>
          </cell>
        </row>
        <row r="9324">
          <cell r="A9324">
            <v>199514003</v>
          </cell>
          <cell r="B9324" t="str">
            <v>MOLIDOS DOY PACK X350GR PIKI, AJI PANCA</v>
          </cell>
          <cell r="C9324" t="str">
            <v>ABARROTES COMESTIBLES</v>
          </cell>
          <cell r="D9324">
            <v>6.2</v>
          </cell>
          <cell r="E9324" t="str">
            <v>Flujo Continuo</v>
          </cell>
        </row>
        <row r="9325">
          <cell r="A9325">
            <v>200499001</v>
          </cell>
          <cell r="B9325" t="str">
            <v>GUANTE VIRUTEX CORRUGADO , PEQUEÑO</v>
          </cell>
          <cell r="C9325" t="str">
            <v>ABARROTES NO COMESTIBLES</v>
          </cell>
          <cell r="D9325">
            <v>5.84</v>
          </cell>
          <cell r="E9325" t="str">
            <v>Flujo Continuo</v>
          </cell>
        </row>
        <row r="9326">
          <cell r="A9326">
            <v>200499002</v>
          </cell>
          <cell r="B9326" t="str">
            <v>GUANTE VIRUTEX CORRUGADO, MEDIANO</v>
          </cell>
          <cell r="C9326" t="str">
            <v>ABARROTES NO COMESTIBLES</v>
          </cell>
          <cell r="D9326">
            <v>5.84</v>
          </cell>
          <cell r="E9326" t="str">
            <v>Flujo Continuo</v>
          </cell>
        </row>
        <row r="9327">
          <cell r="A9327">
            <v>200499003</v>
          </cell>
          <cell r="B9327" t="str">
            <v>GUANTE VIRUTEX CORRUGADO , GRANDE</v>
          </cell>
          <cell r="C9327" t="str">
            <v>ABARROTES NO COMESTIBLES</v>
          </cell>
          <cell r="D9327">
            <v>5.84</v>
          </cell>
          <cell r="E9327" t="str">
            <v>Flujo Continuo</v>
          </cell>
        </row>
        <row r="9328">
          <cell r="A9328">
            <v>201683002</v>
          </cell>
          <cell r="B9328" t="str">
            <v>ENJÜAGE BUCAL X 1 LT LI, CONTROL CALCULO</v>
          </cell>
          <cell r="C9328" t="str">
            <v>ABARROTES NO COMESTIBLES</v>
          </cell>
          <cell r="D9328">
            <v>22.18</v>
          </cell>
          <cell r="E9328" t="str">
            <v>Flujo Continuo</v>
          </cell>
        </row>
        <row r="9329">
          <cell r="A9329">
            <v>210623001</v>
          </cell>
          <cell r="B9329" t="str">
            <v>ACONDICIONADOR FCOJIN X 400ML, ORIGINAL</v>
          </cell>
          <cell r="C9329" t="str">
            <v>ABARROTES NO COMESTIBLES</v>
          </cell>
          <cell r="D9329">
            <v>5.78</v>
          </cell>
          <cell r="E9329" t="str">
            <v>Flujo Continuo</v>
          </cell>
        </row>
        <row r="9330">
          <cell r="A9330">
            <v>212637001</v>
          </cell>
          <cell r="B9330" t="str">
            <v>TINTE COLORSILK, 2N NEGRO NATURAL</v>
          </cell>
          <cell r="C9330" t="str">
            <v>ABARROTES NO COMESTIBLES</v>
          </cell>
          <cell r="D9330">
            <v>9.16</v>
          </cell>
          <cell r="E9330" t="str">
            <v>Flujo Continuo</v>
          </cell>
        </row>
        <row r="9331">
          <cell r="A9331">
            <v>212637003</v>
          </cell>
          <cell r="B9331" t="str">
            <v>TINTE COLORSILK, 3RB CAST.CAOBA OSC.</v>
          </cell>
          <cell r="C9331" t="str">
            <v>ABARROTES NO COMESTIBLES</v>
          </cell>
          <cell r="D9331">
            <v>9.16</v>
          </cell>
          <cell r="E9331" t="str">
            <v>Flujo Continuo</v>
          </cell>
        </row>
        <row r="9332">
          <cell r="A9332">
            <v>212637009</v>
          </cell>
          <cell r="B9332" t="str">
            <v>TINTE COLORSILK, 4WB CAST.MED.PROF.</v>
          </cell>
          <cell r="C9332" t="str">
            <v>ABARROTES NO COMESTIBLES</v>
          </cell>
          <cell r="D9332">
            <v>9.16</v>
          </cell>
          <cell r="E9332" t="str">
            <v>Flujo Continuo</v>
          </cell>
        </row>
        <row r="9333">
          <cell r="A9333">
            <v>212637016</v>
          </cell>
          <cell r="B9333" t="str">
            <v>TINTE COLORSILK, 7A RUBIO CEN.MED</v>
          </cell>
          <cell r="C9333" t="str">
            <v>ABARROTES NO COMESTIBLES</v>
          </cell>
          <cell r="D9333">
            <v>9.16</v>
          </cell>
          <cell r="E9333" t="str">
            <v>Flujo Continuo</v>
          </cell>
        </row>
        <row r="9334">
          <cell r="A9334">
            <v>212637018</v>
          </cell>
          <cell r="B9334" t="str">
            <v>TINTE COLORSILK, 8A RUB.CEN.CLARO</v>
          </cell>
          <cell r="C9334" t="str">
            <v>ABARROTES NO COMESTIBLES</v>
          </cell>
          <cell r="D9334">
            <v>9.16</v>
          </cell>
          <cell r="E9334" t="str">
            <v>Flujo Continuo</v>
          </cell>
        </row>
        <row r="9335">
          <cell r="A9335">
            <v>212637020</v>
          </cell>
          <cell r="B9335" t="str">
            <v>TINTE COLORSI, 3WB CASTAÑO DORADO OSCURO</v>
          </cell>
          <cell r="C9335" t="str">
            <v>ABARROTES NO COMESTIBLES</v>
          </cell>
          <cell r="D9335">
            <v>9.16</v>
          </cell>
          <cell r="E9335" t="str">
            <v>Flujo Continuo</v>
          </cell>
        </row>
        <row r="9336">
          <cell r="A9336">
            <v>212637024</v>
          </cell>
          <cell r="B9336" t="str">
            <v>TINTE COLORSILK, 6A RUBIO CENIZO OSCURO</v>
          </cell>
          <cell r="C9336" t="str">
            <v>ABARROTES NO COMESTIBLES</v>
          </cell>
          <cell r="D9336">
            <v>9.16</v>
          </cell>
          <cell r="E9336" t="str">
            <v>Flujo Continuo</v>
          </cell>
        </row>
        <row r="9337">
          <cell r="A9337">
            <v>212637027</v>
          </cell>
          <cell r="B9337" t="str">
            <v>TINTE COLO, # 27 CASTAÑO CALIDO PROFUNDO</v>
          </cell>
          <cell r="C9337" t="str">
            <v>ABARROTES NO COMESTIBLES</v>
          </cell>
          <cell r="D9337">
            <v>9.16</v>
          </cell>
          <cell r="E9337" t="str">
            <v>Flujo Continuo</v>
          </cell>
        </row>
        <row r="9338">
          <cell r="A9338">
            <v>219434002</v>
          </cell>
          <cell r="B9338" t="str">
            <v>ACONDIC. AMMENS NATURAL X200, MANZANILLA</v>
          </cell>
          <cell r="C9338" t="str">
            <v>ABARROTES NO COMESTIBLES</v>
          </cell>
          <cell r="D9338">
            <v>5.92</v>
          </cell>
          <cell r="E9338" t="str">
            <v>Flujo Continuo</v>
          </cell>
        </row>
        <row r="9339">
          <cell r="A9339">
            <v>220647003</v>
          </cell>
          <cell r="B9339" t="str">
            <v>GALLETAS INTEGRALES X90GR, COCO</v>
          </cell>
          <cell r="C9339" t="str">
            <v>ABARROTES COMESTIBLES</v>
          </cell>
          <cell r="D9339">
            <v>3.48</v>
          </cell>
          <cell r="E9339" t="str">
            <v>Flujo Continuo</v>
          </cell>
        </row>
        <row r="9340">
          <cell r="A9340">
            <v>220647006</v>
          </cell>
          <cell r="B9340" t="str">
            <v>GALLETAS INTEGRALES X90GR, NARANJA</v>
          </cell>
          <cell r="C9340" t="str">
            <v>ABARROTES COMESTIBLES</v>
          </cell>
          <cell r="D9340">
            <v>3.48</v>
          </cell>
          <cell r="E9340" t="str">
            <v>Flujo Continuo</v>
          </cell>
        </row>
        <row r="9341">
          <cell r="A9341">
            <v>225377001</v>
          </cell>
          <cell r="B9341" t="str">
            <v>PACK 4 X 25GR FORTE GOL, ORIGINAL C/MIEL</v>
          </cell>
          <cell r="C9341" t="str">
            <v>ABARROTES COMESTIBLES</v>
          </cell>
          <cell r="D9341">
            <v>2.2999999999999998</v>
          </cell>
          <cell r="E9341" t="str">
            <v>Flujo Continuo</v>
          </cell>
        </row>
        <row r="9342">
          <cell r="A9342">
            <v>230533002</v>
          </cell>
          <cell r="B9342" t="str">
            <v>DESHUM BOLASECA MINI X70GR, BEBE</v>
          </cell>
          <cell r="C9342" t="str">
            <v>ABARROTES NO COMESTIBLES</v>
          </cell>
          <cell r="D9342">
            <v>10.78</v>
          </cell>
          <cell r="E9342" t="str">
            <v>Flujo Continuo</v>
          </cell>
        </row>
        <row r="9343">
          <cell r="A9343">
            <v>230533003</v>
          </cell>
          <cell r="B9343" t="str">
            <v>DESHUM BOLASECA MINI X70GR, PINO FRESH</v>
          </cell>
          <cell r="C9343" t="str">
            <v>ABARROTES NO COMESTIBLES</v>
          </cell>
          <cell r="D9343">
            <v>10.78</v>
          </cell>
          <cell r="E9343" t="str">
            <v>Flujo Continuo</v>
          </cell>
        </row>
        <row r="9344">
          <cell r="A9344">
            <v>230548002</v>
          </cell>
          <cell r="B9344" t="str">
            <v>DESHUM BOLASECA MINI RECAMB X70GR, BEBE</v>
          </cell>
          <cell r="C9344" t="str">
            <v>ABARROTES NO COMESTIBLES</v>
          </cell>
          <cell r="D9344">
            <v>7.69</v>
          </cell>
          <cell r="E9344" t="str">
            <v>Flujo Continuo</v>
          </cell>
        </row>
        <row r="9345">
          <cell r="A9345">
            <v>230548003</v>
          </cell>
          <cell r="B9345" t="str">
            <v>DESHUM BOLASECA MINI RECAMB X70GR, PINO</v>
          </cell>
          <cell r="C9345" t="str">
            <v>ABARROTES NO COMESTIBLES</v>
          </cell>
          <cell r="D9345">
            <v>7.69</v>
          </cell>
          <cell r="E9345" t="str">
            <v>Flujo Continuo</v>
          </cell>
        </row>
        <row r="9346">
          <cell r="A9346">
            <v>249041001</v>
          </cell>
          <cell r="B9346" t="str">
            <v>JUGO L'ONDA PET X 1LT, CRANBERRY REGULAR</v>
          </cell>
          <cell r="C9346" t="str">
            <v>ABARROTES BEBIBLES</v>
          </cell>
          <cell r="D9346">
            <v>5.01</v>
          </cell>
          <cell r="E9346" t="str">
            <v>Flujo Continuo</v>
          </cell>
        </row>
        <row r="9347">
          <cell r="A9347">
            <v>249041002</v>
          </cell>
          <cell r="B9347" t="str">
            <v>JUGO L'ONDA PET X 1LT, CRANBERRY LIGTH</v>
          </cell>
          <cell r="C9347" t="str">
            <v>ABARROTES BEBIBLES</v>
          </cell>
          <cell r="D9347">
            <v>5.01</v>
          </cell>
          <cell r="E9347" t="str">
            <v>Flujo Continuo</v>
          </cell>
        </row>
        <row r="9348">
          <cell r="A9348">
            <v>253823004</v>
          </cell>
          <cell r="B9348" t="str">
            <v>AC. EXTRA VIRGEN AJO X250 EL OLIVAR</v>
          </cell>
          <cell r="C9348" t="str">
            <v>ABARROTES COMESTIBLES</v>
          </cell>
          <cell r="D9348">
            <v>17.100000000000001</v>
          </cell>
          <cell r="E9348" t="str">
            <v>Flujo Continuo</v>
          </cell>
        </row>
        <row r="9349">
          <cell r="A9349">
            <v>256327001</v>
          </cell>
          <cell r="B9349" t="str">
            <v>JABON AMMENS X 80GR, ORIGINAL</v>
          </cell>
          <cell r="C9349" t="str">
            <v>ABARROTES NO COMESTIBLES</v>
          </cell>
          <cell r="D9349">
            <v>1.35</v>
          </cell>
          <cell r="E9349" t="str">
            <v>Flujo Continuo</v>
          </cell>
        </row>
        <row r="9350">
          <cell r="A9350">
            <v>256327004</v>
          </cell>
          <cell r="B9350" t="str">
            <v>JABON AMMENS X 80GR, MILK</v>
          </cell>
          <cell r="C9350" t="str">
            <v>ABARROTES NO COMESTIBLES</v>
          </cell>
          <cell r="D9350">
            <v>1.35</v>
          </cell>
          <cell r="E9350" t="str">
            <v>Flujo Continuo</v>
          </cell>
        </row>
        <row r="9351">
          <cell r="A9351">
            <v>263861001</v>
          </cell>
          <cell r="B9351" t="str">
            <v>TE VERDE C/FRUTASX20SOB WAWASANA, LIMON</v>
          </cell>
          <cell r="C9351" t="str">
            <v>ABARROTES COMESTIBLES</v>
          </cell>
          <cell r="D9351">
            <v>5.62</v>
          </cell>
          <cell r="E9351" t="str">
            <v>Flujo Continuo</v>
          </cell>
        </row>
        <row r="9352">
          <cell r="A9352">
            <v>63237001</v>
          </cell>
          <cell r="B9352" t="str">
            <v>COLADO CRECIDITOS PERA X 170 GR HEINZ</v>
          </cell>
          <cell r="C9352" t="str">
            <v>ABARROTES COMESTIBLES</v>
          </cell>
          <cell r="D9352">
            <v>2.69</v>
          </cell>
          <cell r="E9352" t="str">
            <v>Almacenado</v>
          </cell>
        </row>
        <row r="9353">
          <cell r="A9353">
            <v>263861002</v>
          </cell>
          <cell r="B9353" t="str">
            <v>TE VERDE C/FRUTASX20SOB WAWASANA, PIÑA</v>
          </cell>
          <cell r="C9353" t="str">
            <v>ABARROTES COMESTIBLES</v>
          </cell>
          <cell r="D9353">
            <v>5.62</v>
          </cell>
          <cell r="E9353" t="str">
            <v>Flujo Continuo</v>
          </cell>
        </row>
        <row r="9354">
          <cell r="A9354">
            <v>263861004</v>
          </cell>
          <cell r="B9354" t="str">
            <v>TE VERDE C/FRUTASX20SOB WAWASAN, NARANJA</v>
          </cell>
          <cell r="C9354" t="str">
            <v>ABARROTES COMESTIBLES</v>
          </cell>
          <cell r="D9354">
            <v>3.57</v>
          </cell>
          <cell r="E9354" t="str">
            <v>Flujo Continuo</v>
          </cell>
        </row>
        <row r="9355">
          <cell r="A9355">
            <v>272077001</v>
          </cell>
          <cell r="B9355" t="str">
            <v>ADEREZO X350GR PIKI, POLLO</v>
          </cell>
          <cell r="C9355" t="str">
            <v>ABARROTES COMESTIBLES</v>
          </cell>
          <cell r="D9355">
            <v>5.73</v>
          </cell>
          <cell r="E9355" t="str">
            <v>Flujo Continuo</v>
          </cell>
        </row>
        <row r="9356">
          <cell r="A9356">
            <v>272077002</v>
          </cell>
          <cell r="B9356" t="str">
            <v>ADEREZO X350GR PIKI, CERDO</v>
          </cell>
          <cell r="C9356" t="str">
            <v>ABARROTES COMESTIBLES</v>
          </cell>
          <cell r="D9356">
            <v>5.73</v>
          </cell>
          <cell r="E9356" t="str">
            <v>Flujo Continuo</v>
          </cell>
        </row>
        <row r="9357">
          <cell r="A9357">
            <v>272077003</v>
          </cell>
          <cell r="B9357" t="str">
            <v>ADEREZO X350GR PIKI, RES</v>
          </cell>
          <cell r="C9357" t="str">
            <v>ABARROTES COMESTIBLES</v>
          </cell>
          <cell r="D9357">
            <v>5.73</v>
          </cell>
          <cell r="E9357" t="str">
            <v>Flujo Continuo</v>
          </cell>
        </row>
        <row r="9358">
          <cell r="A9358">
            <v>272450001</v>
          </cell>
          <cell r="B9358" t="str">
            <v>KING KONG X 75GR SAN ROQUE, MANJAR</v>
          </cell>
          <cell r="C9358" t="str">
            <v>ABARROTES COMESTIBLES</v>
          </cell>
          <cell r="D9358">
            <v>3.56</v>
          </cell>
          <cell r="E9358" t="str">
            <v>Flujo Continuo</v>
          </cell>
        </row>
        <row r="9359">
          <cell r="A9359">
            <v>272450002</v>
          </cell>
          <cell r="B9359" t="str">
            <v>KING KONG X 75GR SAN ROQU, MANJAR Y PIÑA</v>
          </cell>
          <cell r="C9359" t="str">
            <v>ABARROTES COMESTIBLES</v>
          </cell>
          <cell r="D9359">
            <v>3.56</v>
          </cell>
          <cell r="E9359" t="str">
            <v>Flujo Continuo</v>
          </cell>
        </row>
        <row r="9360">
          <cell r="A9360">
            <v>272450003</v>
          </cell>
          <cell r="B9360" t="str">
            <v>KING KONG X 75GR SA, MANJAR, PIÑA Y MANI</v>
          </cell>
          <cell r="C9360" t="str">
            <v>ABARROTES COMESTIBLES</v>
          </cell>
          <cell r="D9360">
            <v>3.56</v>
          </cell>
          <cell r="E9360" t="str">
            <v>Flujo Continuo</v>
          </cell>
        </row>
        <row r="9361">
          <cell r="A9361">
            <v>272450004</v>
          </cell>
          <cell r="B9361" t="str">
            <v>KING KONG X 75GR SAN, MANJAR PURA LUCUMA</v>
          </cell>
          <cell r="C9361" t="str">
            <v>ABARROTES COMESTIBLES</v>
          </cell>
          <cell r="D9361">
            <v>3.56</v>
          </cell>
          <cell r="E9361" t="str">
            <v>Flujo Continuo</v>
          </cell>
        </row>
        <row r="9362">
          <cell r="A9362">
            <v>272450005</v>
          </cell>
          <cell r="B9362" t="str">
            <v>KING KONG X 75GR SAN ROQUE, CHIRIMOYA</v>
          </cell>
          <cell r="C9362" t="str">
            <v>ABARROTES COMESTIBLES</v>
          </cell>
          <cell r="D9362">
            <v>3.56</v>
          </cell>
          <cell r="E9362" t="str">
            <v>Flujo Continuo</v>
          </cell>
        </row>
        <row r="9363">
          <cell r="A9363">
            <v>278339001</v>
          </cell>
          <cell r="B9363" t="str">
            <v>PISCO VIÑAS DE ORO X 750ML, TORONTEL</v>
          </cell>
          <cell r="C9363" t="str">
            <v>ABARROTES BEBIBLES</v>
          </cell>
          <cell r="D9363">
            <v>40.44</v>
          </cell>
          <cell r="E9363" t="str">
            <v>Flujo Continuo</v>
          </cell>
        </row>
        <row r="9364">
          <cell r="A9364">
            <v>278339002</v>
          </cell>
          <cell r="B9364" t="str">
            <v>PISCO VIÑAS DE ORO X 750ML, ALBILLA</v>
          </cell>
          <cell r="C9364" t="str">
            <v>ABARROTES BEBIBLES</v>
          </cell>
          <cell r="D9364">
            <v>41.13</v>
          </cell>
          <cell r="E9364" t="str">
            <v>Flujo Continuo</v>
          </cell>
        </row>
        <row r="9365">
          <cell r="A9365">
            <v>278339003</v>
          </cell>
          <cell r="B9365" t="str">
            <v>PISCO VIÑAS DE ORO X 750ML, MOSCATEL</v>
          </cell>
          <cell r="C9365" t="str">
            <v>ABARROTES BEBIBLES</v>
          </cell>
          <cell r="D9365">
            <v>40.44</v>
          </cell>
          <cell r="E9365" t="str">
            <v>Flujo Continuo</v>
          </cell>
        </row>
        <row r="9366">
          <cell r="A9366">
            <v>294596005</v>
          </cell>
          <cell r="B9366" t="str">
            <v>TINTE CREME GLOSS CAST, MARRON GLACE 415</v>
          </cell>
          <cell r="C9366" t="str">
            <v>ABARROTES NO COMESTIBLES</v>
          </cell>
          <cell r="D9366">
            <v>25</v>
          </cell>
          <cell r="E9366" t="str">
            <v>Flujo Continuo</v>
          </cell>
        </row>
        <row r="9367">
          <cell r="A9367">
            <v>294596006</v>
          </cell>
          <cell r="B9367" t="str">
            <v>TINTE CREME GLOSS CAS, CASTAÑO CLARO 500</v>
          </cell>
          <cell r="C9367" t="str">
            <v>ABARROTES NO COMESTIBLES</v>
          </cell>
          <cell r="D9367">
            <v>25</v>
          </cell>
          <cell r="E9367" t="str">
            <v>Flujo Continuo</v>
          </cell>
        </row>
        <row r="9368">
          <cell r="A9368">
            <v>294596007</v>
          </cell>
          <cell r="B9368" t="str">
            <v>TINTE CREME GLOSS CASTING, RUBIO 700</v>
          </cell>
          <cell r="C9368" t="str">
            <v>ABARROTES NO COMESTIBLES</v>
          </cell>
          <cell r="D9368">
            <v>25</v>
          </cell>
          <cell r="E9368" t="str">
            <v>Flujo Continuo</v>
          </cell>
        </row>
        <row r="9369">
          <cell r="A9369">
            <v>294596008</v>
          </cell>
          <cell r="B9369" t="str">
            <v>TINTE CREME GLOSS CA, RUBIO AVELLANA 713</v>
          </cell>
          <cell r="C9369" t="str">
            <v>ABARROTES NO COMESTIBLES</v>
          </cell>
          <cell r="D9369">
            <v>25</v>
          </cell>
          <cell r="E9369" t="str">
            <v>Flujo Continuo</v>
          </cell>
        </row>
        <row r="9370">
          <cell r="A9370">
            <v>294596009</v>
          </cell>
          <cell r="B9370" t="str">
            <v>TINTE CREME GLOSS CAST, RUBIO OSCURO 600</v>
          </cell>
          <cell r="C9370" t="str">
            <v>ABARROTES NO COMESTIBLES</v>
          </cell>
          <cell r="D9370">
            <v>25</v>
          </cell>
          <cell r="E9370" t="str">
            <v>Flujo Continuo</v>
          </cell>
        </row>
        <row r="9371">
          <cell r="A9371">
            <v>294596015</v>
          </cell>
          <cell r="B9371" t="str">
            <v>TINTE CREME GLOSS CASTING, CHOCOLATE 535</v>
          </cell>
          <cell r="C9371" t="str">
            <v>ABARROTES NO COMESTIBLES</v>
          </cell>
          <cell r="D9371">
            <v>25</v>
          </cell>
          <cell r="E9371" t="str">
            <v>Flujo Continuo</v>
          </cell>
        </row>
        <row r="9372">
          <cell r="A9372">
            <v>294596016</v>
          </cell>
          <cell r="B9372" t="str">
            <v>TINTE CREME GLOSS CASTING, CARAMEL 630</v>
          </cell>
          <cell r="C9372" t="str">
            <v>ABARROTES NO COMESTIBLES</v>
          </cell>
          <cell r="D9372">
            <v>25</v>
          </cell>
          <cell r="E9372" t="str">
            <v>Flujo Continuo</v>
          </cell>
        </row>
        <row r="9373">
          <cell r="A9373">
            <v>294596017</v>
          </cell>
          <cell r="B9373" t="str">
            <v>TINTE CREME GLOSS CA, CASTAÑO OSCURO 300</v>
          </cell>
          <cell r="C9373" t="str">
            <v>ABARROTES NO COMESTIBLES</v>
          </cell>
          <cell r="D9373">
            <v>25</v>
          </cell>
          <cell r="E9373" t="str">
            <v>Flujo Continuo</v>
          </cell>
        </row>
        <row r="9374">
          <cell r="A9374">
            <v>294596018</v>
          </cell>
          <cell r="B9374" t="str">
            <v>TINTE CREME GLOSS CASTING, NEGRO 200</v>
          </cell>
          <cell r="C9374" t="str">
            <v>ABARROTES NO COMESTIBLES</v>
          </cell>
          <cell r="D9374">
            <v>25</v>
          </cell>
          <cell r="E9374" t="str">
            <v>Flujo Continuo</v>
          </cell>
        </row>
        <row r="9375">
          <cell r="A9375">
            <v>294596019</v>
          </cell>
          <cell r="B9375" t="str">
            <v>TINTE CREME GLOSS C, CASTAÑO NATURAL 400</v>
          </cell>
          <cell r="C9375" t="str">
            <v>ABARROTES NO COMESTIBLES</v>
          </cell>
          <cell r="D9375">
            <v>25</v>
          </cell>
          <cell r="E9375" t="str">
            <v>Flujo Continuo</v>
          </cell>
        </row>
        <row r="9376">
          <cell r="A9376">
            <v>294596029</v>
          </cell>
          <cell r="B9376" t="str">
            <v>TINTE CREME GLOSS CASTING, NEGRO RICO</v>
          </cell>
          <cell r="C9376" t="str">
            <v>ABARROTES NO COMESTIBLES</v>
          </cell>
          <cell r="D9376">
            <v>25</v>
          </cell>
          <cell r="E9376" t="str">
            <v>Flujo Continuo</v>
          </cell>
        </row>
        <row r="9377">
          <cell r="A9377">
            <v>294596030</v>
          </cell>
          <cell r="B9377" t="str">
            <v>TINTE CREME GLOSS, 603 CHOCOLATE MARRON</v>
          </cell>
          <cell r="C9377" t="str">
            <v>ABARROTES NO COMESTIBLES</v>
          </cell>
          <cell r="D9377">
            <v>25</v>
          </cell>
          <cell r="E9377" t="str">
            <v>Flujo Continuo</v>
          </cell>
        </row>
        <row r="9378">
          <cell r="A9378">
            <v>294729001</v>
          </cell>
          <cell r="B9378" t="str">
            <v>BEBIDA ELECTROLIGHT X 475ML, FRESA</v>
          </cell>
          <cell r="C9378" t="str">
            <v>ABARROTES BEBIBLES</v>
          </cell>
          <cell r="D9378">
            <v>1.42</v>
          </cell>
          <cell r="E9378" t="str">
            <v>Flujo Continuo</v>
          </cell>
        </row>
        <row r="9379">
          <cell r="A9379">
            <v>294729003</v>
          </cell>
          <cell r="B9379" t="str">
            <v>BEBIDA ELECTROLIGHT X 475ML, PI¥A</v>
          </cell>
          <cell r="C9379" t="str">
            <v>ABARROTES BEBIBLES</v>
          </cell>
          <cell r="D9379">
            <v>1.42</v>
          </cell>
          <cell r="E9379" t="str">
            <v>Flujo Continuo</v>
          </cell>
        </row>
        <row r="9380">
          <cell r="A9380">
            <v>294729006</v>
          </cell>
          <cell r="B9380" t="str">
            <v>BEBIDA ELECTROLIGHT X 475ML, GRANADILLA</v>
          </cell>
          <cell r="C9380" t="str">
            <v>ABARROTES BEBIBLES</v>
          </cell>
          <cell r="D9380">
            <v>1.42</v>
          </cell>
          <cell r="E9380" t="str">
            <v>Flujo Continuo</v>
          </cell>
        </row>
        <row r="9381">
          <cell r="A9381">
            <v>294729007</v>
          </cell>
          <cell r="B9381" t="str">
            <v>BEBIDA ELECTROLIGHT X 475ML , MORA AZUL</v>
          </cell>
          <cell r="C9381" t="str">
            <v>ABARROTES BEBIBLES</v>
          </cell>
          <cell r="D9381">
            <v>1.42</v>
          </cell>
          <cell r="E9381" t="str">
            <v>Flujo Continuo</v>
          </cell>
        </row>
        <row r="9382">
          <cell r="A9382">
            <v>295202001</v>
          </cell>
          <cell r="B9382" t="str">
            <v>TAPENADE CALÉ 185G, MIX ACEITUNAS</v>
          </cell>
          <cell r="C9382" t="str">
            <v>ABARROTES COMESTIBLES</v>
          </cell>
          <cell r="D9382">
            <v>6.97</v>
          </cell>
          <cell r="E9382" t="str">
            <v>Flujo Continuo</v>
          </cell>
        </row>
        <row r="9383">
          <cell r="A9383">
            <v>295202002</v>
          </cell>
          <cell r="B9383" t="str">
            <v>TAPENADE CALÉ 185G, ACEITUNAS AGRIDULCE</v>
          </cell>
          <cell r="C9383" t="str">
            <v>ABARROTES COMESTIBLES</v>
          </cell>
          <cell r="D9383">
            <v>4.05</v>
          </cell>
          <cell r="E9383" t="str">
            <v>Flujo Continuo</v>
          </cell>
        </row>
        <row r="9384">
          <cell r="A9384">
            <v>295202003</v>
          </cell>
          <cell r="B9384" t="str">
            <v>TAPENADE CALÉ 185G, ACEITUNA C/ALCACHOFA</v>
          </cell>
          <cell r="C9384" t="str">
            <v>ABARROTES COMESTIBLES</v>
          </cell>
          <cell r="D9384">
            <v>6.97</v>
          </cell>
          <cell r="E9384" t="str">
            <v>Flujo Continuo</v>
          </cell>
        </row>
        <row r="9385">
          <cell r="A9385">
            <v>295202004</v>
          </cell>
          <cell r="B9385" t="str">
            <v>TAPENADE CALÉ 185G, ACEITUNAS AL AJI</v>
          </cell>
          <cell r="C9385" t="str">
            <v>ABARROTES COMESTIBLES</v>
          </cell>
          <cell r="D9385">
            <v>6.97</v>
          </cell>
          <cell r="E9385" t="str">
            <v>Flujo Continuo</v>
          </cell>
        </row>
        <row r="9386">
          <cell r="A9386">
            <v>296606001</v>
          </cell>
          <cell r="B9386" t="str">
            <v>SHICK MAQ XTREME 3X4, PIEL SENSIBLE</v>
          </cell>
          <cell r="C9386" t="str">
            <v>ABARROTES NO COMESTIBLES</v>
          </cell>
          <cell r="D9386">
            <v>12.46</v>
          </cell>
          <cell r="E9386" t="str">
            <v>Flujo Continuo</v>
          </cell>
        </row>
        <row r="9387">
          <cell r="A9387">
            <v>296606002</v>
          </cell>
          <cell r="B9387" t="str">
            <v>SHICK MAQ XTREME 3X4, PIEL DELICADA</v>
          </cell>
          <cell r="C9387" t="str">
            <v>ABARROTES NO COMESTIBLES</v>
          </cell>
          <cell r="D9387">
            <v>11.68</v>
          </cell>
          <cell r="E9387" t="str">
            <v>Flujo Continuo</v>
          </cell>
        </row>
        <row r="9388">
          <cell r="A9388">
            <v>302759001</v>
          </cell>
          <cell r="B9388" t="str">
            <v>MANTEQ.DE MANI PEANUT, PLANTERS CRUNCHY</v>
          </cell>
          <cell r="C9388" t="str">
            <v>ABARROTES COMESTIBLES</v>
          </cell>
          <cell r="D9388">
            <v>7.44</v>
          </cell>
          <cell r="E9388" t="str">
            <v>Flujo Continuo</v>
          </cell>
        </row>
        <row r="9389">
          <cell r="A9389">
            <v>302759002</v>
          </cell>
          <cell r="B9389" t="str">
            <v>MANTEQ.DE MANI PEANUT B, PLANTERS CREAMY</v>
          </cell>
          <cell r="C9389" t="str">
            <v>ABARROTES COMESTIBLES</v>
          </cell>
          <cell r="D9389">
            <v>7.44</v>
          </cell>
          <cell r="E9389" t="str">
            <v>Flujo Continuo</v>
          </cell>
        </row>
        <row r="9390">
          <cell r="A9390">
            <v>315080001</v>
          </cell>
          <cell r="B9390" t="str">
            <v>GUANTES LAVANDERIA SCOTCH BRITE, LARGE</v>
          </cell>
          <cell r="C9390" t="str">
            <v>ABARROTES NO COMESTIBLES</v>
          </cell>
          <cell r="D9390">
            <v>4.8</v>
          </cell>
          <cell r="E9390" t="str">
            <v>Flujo Continuo</v>
          </cell>
        </row>
        <row r="9391">
          <cell r="A9391">
            <v>63237002</v>
          </cell>
          <cell r="B9391" t="str">
            <v>COLADO CRECIDITOS MANZANA  X170 GR HEINZ</v>
          </cell>
          <cell r="C9391" t="str">
            <v>ABARROTES COMESTIBLES</v>
          </cell>
          <cell r="D9391">
            <v>2.69</v>
          </cell>
          <cell r="E9391" t="str">
            <v>Almacenado</v>
          </cell>
        </row>
        <row r="9392">
          <cell r="A9392">
            <v>63237003</v>
          </cell>
          <cell r="B9392" t="str">
            <v>COLADO CRECIDITOS FRUTAS TROPICALES X170</v>
          </cell>
          <cell r="C9392" t="str">
            <v>ABARROTES COMESTIBLES</v>
          </cell>
          <cell r="D9392">
            <v>2.36</v>
          </cell>
          <cell r="E9392" t="str">
            <v>Almacenado</v>
          </cell>
        </row>
        <row r="9393">
          <cell r="A9393">
            <v>335314002</v>
          </cell>
          <cell r="B9393" t="str">
            <v>TAPENADE X 185GR, ALCACHOFA ALA ITALIANA</v>
          </cell>
          <cell r="C9393" t="str">
            <v>ABARROTES COMESTIBLES</v>
          </cell>
          <cell r="D9393">
            <v>6.97</v>
          </cell>
          <cell r="E9393" t="str">
            <v>Flujo Continuo</v>
          </cell>
        </row>
        <row r="9394">
          <cell r="A9394">
            <v>338797001</v>
          </cell>
          <cell r="B9394" t="str">
            <v>TRIPACK JABON GLICI 90GR , ALGAS , 2028</v>
          </cell>
          <cell r="C9394" t="str">
            <v>ABARROTES NO COMESTIBLES</v>
          </cell>
          <cell r="D9394">
            <v>4.8499999999999996</v>
          </cell>
          <cell r="E9394" t="str">
            <v>Flujo Continuo</v>
          </cell>
        </row>
        <row r="9395">
          <cell r="A9395">
            <v>338797002</v>
          </cell>
          <cell r="B9395" t="str">
            <v>TRIPACK JABON GLICI 9, ALOE VERA, 202811</v>
          </cell>
          <cell r="C9395" t="str">
            <v>ABARROTES NO COMESTIBLES</v>
          </cell>
          <cell r="D9395">
            <v>4.8499999999999996</v>
          </cell>
          <cell r="E9395" t="str">
            <v>Flujo Continuo</v>
          </cell>
        </row>
        <row r="9396">
          <cell r="A9396">
            <v>338797003</v>
          </cell>
          <cell r="B9396" t="str">
            <v>TRIPACK JABON GLIC , ANTIBACTERIAL , 202</v>
          </cell>
          <cell r="C9396" t="str">
            <v>ABARROTES NO COMESTIBLES</v>
          </cell>
          <cell r="D9396">
            <v>3.62</v>
          </cell>
          <cell r="E9396" t="str">
            <v>Flujo Continuo</v>
          </cell>
        </row>
        <row r="9397">
          <cell r="A9397">
            <v>338797004</v>
          </cell>
          <cell r="B9397" t="str">
            <v>TRIPACK JABON GLI, MIEL DE ABEJA, 202813</v>
          </cell>
          <cell r="C9397" t="str">
            <v>ABARROTES NO COMESTIBLES</v>
          </cell>
          <cell r="D9397">
            <v>4.8499999999999996</v>
          </cell>
          <cell r="E9397" t="str">
            <v>Flujo Continuo</v>
          </cell>
        </row>
        <row r="9398">
          <cell r="A9398">
            <v>338797005</v>
          </cell>
          <cell r="B9398" t="str">
            <v>TRIPACK JABON GLICI 90GR , NATURAL , 202</v>
          </cell>
          <cell r="C9398" t="str">
            <v>ABARROTES NO COMESTIBLES</v>
          </cell>
          <cell r="D9398">
            <v>4.8499999999999996</v>
          </cell>
          <cell r="E9398" t="str">
            <v>Flujo Continuo</v>
          </cell>
        </row>
        <row r="9399">
          <cell r="A9399">
            <v>338797006</v>
          </cell>
          <cell r="B9399" t="str">
            <v>TRIPACK JABON GLICI 90GR , BEBE , 2028</v>
          </cell>
          <cell r="C9399" t="str">
            <v>ABARROTES NO COMESTIBLES</v>
          </cell>
          <cell r="D9399">
            <v>4.8499999999999996</v>
          </cell>
          <cell r="E9399" t="str">
            <v>Flujo Continuo</v>
          </cell>
        </row>
        <row r="9400">
          <cell r="A9400">
            <v>346229004</v>
          </cell>
          <cell r="B9400" t="str">
            <v>TINTE IGORA BRIL, 668 CHOCOLATE IMPERIAL</v>
          </cell>
          <cell r="C9400" t="str">
            <v>ABARROTES NO COMESTIBLES</v>
          </cell>
          <cell r="D9400">
            <v>18.34</v>
          </cell>
          <cell r="E9400" t="str">
            <v>Flujo Continuo</v>
          </cell>
        </row>
        <row r="9401">
          <cell r="A9401">
            <v>346514002</v>
          </cell>
          <cell r="B9401" t="str">
            <v>TINTE PALETE GOLD CO, CHOCOLATE ORO 6-60</v>
          </cell>
          <cell r="C9401" t="str">
            <v>ABARROTES NO COMESTIBLES</v>
          </cell>
          <cell r="D9401">
            <v>13.61</v>
          </cell>
          <cell r="E9401" t="str">
            <v>Flujo Continuo</v>
          </cell>
        </row>
        <row r="9402">
          <cell r="A9402">
            <v>346848001</v>
          </cell>
          <cell r="B9402" t="str">
            <v>CHICLES WRIGLEY 15STK SLIM, SPEARMINT</v>
          </cell>
          <cell r="C9402" t="str">
            <v>ABARROTES COMESTIBLES</v>
          </cell>
          <cell r="D9402">
            <v>3.68</v>
          </cell>
          <cell r="E9402" t="str">
            <v>Flujo Continuo</v>
          </cell>
        </row>
        <row r="9403">
          <cell r="A9403">
            <v>346848003</v>
          </cell>
          <cell r="B9403" t="str">
            <v>CHICLES WRIGLEY 15STK SLIM, DOUB. MINT</v>
          </cell>
          <cell r="C9403" t="str">
            <v>ABARROTES COMESTIBLES</v>
          </cell>
          <cell r="D9403">
            <v>3.68</v>
          </cell>
          <cell r="E9403" t="str">
            <v>Flujo Continuo</v>
          </cell>
        </row>
        <row r="9404">
          <cell r="A9404">
            <v>346848004</v>
          </cell>
          <cell r="B9404" t="str">
            <v>CHICLES WRIGLEY 15STK SLIM, JUICY FRUIT</v>
          </cell>
          <cell r="C9404" t="str">
            <v>ABARROTES COMESTIBLES</v>
          </cell>
          <cell r="D9404">
            <v>3.68</v>
          </cell>
          <cell r="E9404" t="str">
            <v>Flujo Continuo</v>
          </cell>
        </row>
        <row r="9405">
          <cell r="A9405">
            <v>346849002</v>
          </cell>
          <cell r="B9405" t="str">
            <v>CHICLE EXTRA WRIGLEY 15, CLASSIC BUBBLE</v>
          </cell>
          <cell r="C9405" t="str">
            <v>ABARROTES COMESTIBLES</v>
          </cell>
          <cell r="D9405">
            <v>3.68</v>
          </cell>
          <cell r="E9405" t="str">
            <v>Flujo Continuo</v>
          </cell>
        </row>
        <row r="9406">
          <cell r="A9406">
            <v>346849003</v>
          </cell>
          <cell r="B9406" t="str">
            <v>CHICLE EXTRA WRIGLEY 15STK, MENTA POLAR</v>
          </cell>
          <cell r="C9406" t="str">
            <v>ABARROTES COMESTIBLES</v>
          </cell>
          <cell r="D9406">
            <v>3.68</v>
          </cell>
          <cell r="E9406" t="str">
            <v>Flujo Continuo</v>
          </cell>
        </row>
        <row r="9407">
          <cell r="A9407">
            <v>351708001</v>
          </cell>
          <cell r="B9407" t="str">
            <v>HARIBO GOMAS X 80GR, OSITOS DE ORO</v>
          </cell>
          <cell r="C9407" t="str">
            <v>ABARROTES COMESTIBLES</v>
          </cell>
          <cell r="D9407">
            <v>2.9</v>
          </cell>
          <cell r="E9407" t="str">
            <v>Flujo Continuo</v>
          </cell>
        </row>
        <row r="9408">
          <cell r="A9408">
            <v>351708008</v>
          </cell>
          <cell r="B9408" t="str">
            <v>HARIBO GOMAS X 80GR, HAPPY COLA</v>
          </cell>
          <cell r="C9408" t="str">
            <v>ABARROTES COMESTIBLES</v>
          </cell>
          <cell r="D9408">
            <v>2.9</v>
          </cell>
          <cell r="E9408" t="str">
            <v>Flujo Continuo</v>
          </cell>
        </row>
        <row r="9409">
          <cell r="A9409">
            <v>351708009</v>
          </cell>
          <cell r="B9409" t="str">
            <v>HARIBO GOMAS X 80GR, WORMS</v>
          </cell>
          <cell r="C9409" t="str">
            <v>ABARROTES COMESTIBLES</v>
          </cell>
          <cell r="D9409">
            <v>2.9</v>
          </cell>
          <cell r="E9409" t="str">
            <v>Flujo Continuo</v>
          </cell>
        </row>
        <row r="9410">
          <cell r="A9410">
            <v>351854002</v>
          </cell>
          <cell r="B9410" t="str">
            <v>VOLUME EXP.COLOSSAL, WATERPROOF</v>
          </cell>
          <cell r="C9410" t="str">
            <v>ABARROTES NO COMESTIBLES</v>
          </cell>
          <cell r="D9410">
            <v>35.56</v>
          </cell>
          <cell r="E9410" t="str">
            <v>Flujo Continuo</v>
          </cell>
        </row>
        <row r="9411">
          <cell r="A9411">
            <v>353260001</v>
          </cell>
          <cell r="B9411" t="str">
            <v>CEREAL PEBBLES X 11OZ POST, FRUITY</v>
          </cell>
          <cell r="C9411" t="str">
            <v>ABARROTES COMESTIBLES</v>
          </cell>
          <cell r="D9411">
            <v>8.57</v>
          </cell>
          <cell r="E9411" t="str">
            <v>Flujo Continuo</v>
          </cell>
        </row>
        <row r="9412">
          <cell r="A9412">
            <v>353260002</v>
          </cell>
          <cell r="B9412" t="str">
            <v>CEREAL PEBBLES X 11OZ POST, COCOA</v>
          </cell>
          <cell r="C9412" t="str">
            <v>ABARROTES COMESTIBLES</v>
          </cell>
          <cell r="D9412">
            <v>8.57</v>
          </cell>
          <cell r="E9412" t="str">
            <v>Flujo Continuo</v>
          </cell>
        </row>
        <row r="9413">
          <cell r="A9413">
            <v>354700001</v>
          </cell>
          <cell r="B9413" t="str">
            <v>PISCO LA BLANCO MOSTO VERDE X 50, ITALIA</v>
          </cell>
          <cell r="C9413" t="str">
            <v>ABARROTES BEBIBLES</v>
          </cell>
          <cell r="D9413">
            <v>53.32</v>
          </cell>
          <cell r="E9413" t="str">
            <v>Flujo Continuo</v>
          </cell>
        </row>
        <row r="9414">
          <cell r="A9414">
            <v>354700002</v>
          </cell>
          <cell r="B9414" t="str">
            <v>PISCO LA BLANCO MOSTO VERDE X, ACHOLADO</v>
          </cell>
          <cell r="C9414" t="str">
            <v>ABARROTES BEBIBLES</v>
          </cell>
          <cell r="D9414">
            <v>53.32</v>
          </cell>
          <cell r="E9414" t="str">
            <v>Flujo Continuo</v>
          </cell>
        </row>
        <row r="9415">
          <cell r="A9415">
            <v>354700003</v>
          </cell>
          <cell r="B9415" t="str">
            <v>PISCO LA BLANCO MOSTO VERDE X, TORONTEL</v>
          </cell>
          <cell r="C9415" t="str">
            <v>ABARROTES BEBIBLES</v>
          </cell>
          <cell r="D9415">
            <v>53.32</v>
          </cell>
          <cell r="E9415" t="str">
            <v>Flujo Continuo</v>
          </cell>
        </row>
        <row r="9416">
          <cell r="A9416">
            <v>354700005</v>
          </cell>
          <cell r="B9416" t="str">
            <v>PISCO LA BLANCO MOSTO VERDE X, QUEBRANTA</v>
          </cell>
          <cell r="C9416" t="str">
            <v>ABARROTES BEBIBLES</v>
          </cell>
          <cell r="D9416">
            <v>53.32</v>
          </cell>
          <cell r="E9416" t="str">
            <v>Flujo Continuo</v>
          </cell>
        </row>
        <row r="9417">
          <cell r="A9417">
            <v>356544001</v>
          </cell>
          <cell r="B9417" t="str">
            <v>TINTE CABELLO P/HOMBRE JUST FOR, CASTAÑO</v>
          </cell>
          <cell r="C9417" t="str">
            <v>ABARROTES NO COMESTIBLES</v>
          </cell>
          <cell r="D9417">
            <v>26.21</v>
          </cell>
          <cell r="E9417" t="str">
            <v>Flujo Continuo</v>
          </cell>
        </row>
        <row r="9418">
          <cell r="A9418">
            <v>356544002</v>
          </cell>
          <cell r="B9418" t="str">
            <v>TINTE CABELLO P/HOMBRE JUST FOR M, NEGRO</v>
          </cell>
          <cell r="C9418" t="str">
            <v>ABARROTES NO COMESTIBLES</v>
          </cell>
          <cell r="D9418">
            <v>26.21</v>
          </cell>
          <cell r="E9418" t="str">
            <v>Flujo Continuo</v>
          </cell>
        </row>
        <row r="9419">
          <cell r="A9419">
            <v>356544003</v>
          </cell>
          <cell r="B9419" t="str">
            <v>TINTE CABELLO P/HOMBRE J, CASTAÑO OSCURO</v>
          </cell>
          <cell r="C9419" t="str">
            <v>ABARROTES NO COMESTIBLES</v>
          </cell>
          <cell r="D9419">
            <v>26.21</v>
          </cell>
          <cell r="E9419" t="str">
            <v>Flujo Continuo</v>
          </cell>
        </row>
        <row r="9420">
          <cell r="A9420">
            <v>356868001</v>
          </cell>
          <cell r="B9420" t="str">
            <v>SIROPE SABOR A FRESA SPITZE X 480 GR</v>
          </cell>
          <cell r="C9420" t="str">
            <v>ABARROTES COMESTIBLES</v>
          </cell>
          <cell r="D9420">
            <v>8.24</v>
          </cell>
          <cell r="E9420" t="str">
            <v>Flujo Continuo</v>
          </cell>
        </row>
        <row r="9421">
          <cell r="A9421">
            <v>362238001</v>
          </cell>
          <cell r="B9421" t="str">
            <v>ELECTROLIGHT CERO X 475 ML, FRESA</v>
          </cell>
          <cell r="C9421" t="str">
            <v>ABARROTES BEBIBLES</v>
          </cell>
          <cell r="D9421">
            <v>1.25</v>
          </cell>
          <cell r="E9421" t="str">
            <v>Flujo Continuo</v>
          </cell>
        </row>
        <row r="9422">
          <cell r="A9422">
            <v>362238003</v>
          </cell>
          <cell r="B9422" t="str">
            <v>ELECTROLIGHT CERO X 475 ML, GRANADILLA</v>
          </cell>
          <cell r="C9422" t="str">
            <v>ABARROTES BEBIBLES</v>
          </cell>
          <cell r="D9422">
            <v>1.25</v>
          </cell>
          <cell r="E9422" t="str">
            <v>Flujo Continuo</v>
          </cell>
        </row>
        <row r="9423">
          <cell r="A9423">
            <v>363836022</v>
          </cell>
          <cell r="B9423" t="str">
            <v>LABIAL COLOR SENS X 4.2G, LUST FOR BLUSH</v>
          </cell>
          <cell r="C9423" t="str">
            <v>ABARROTES NO COMESTIBLES</v>
          </cell>
          <cell r="D9423">
            <v>27.2</v>
          </cell>
          <cell r="E9423" t="str">
            <v>Flujo Continuo</v>
          </cell>
        </row>
        <row r="9424">
          <cell r="A9424">
            <v>369059001</v>
          </cell>
          <cell r="B9424" t="str">
            <v>FOURPACK JABON NEKO 75GR, ALOE</v>
          </cell>
          <cell r="C9424" t="str">
            <v>ABARROTES NO COMESTIBLES</v>
          </cell>
          <cell r="D9424">
            <v>8.33</v>
          </cell>
          <cell r="E9424" t="str">
            <v>Flujo Continuo</v>
          </cell>
        </row>
        <row r="9425">
          <cell r="A9425">
            <v>369059004</v>
          </cell>
          <cell r="B9425" t="str">
            <v>FOURPACK JABON NEKO 75GR, AVENA</v>
          </cell>
          <cell r="C9425" t="str">
            <v>ABARROTES NO COMESTIBLES</v>
          </cell>
          <cell r="D9425">
            <v>8.33</v>
          </cell>
          <cell r="E9425" t="str">
            <v>Flujo Continuo</v>
          </cell>
        </row>
        <row r="9426">
          <cell r="A9426">
            <v>369059006</v>
          </cell>
          <cell r="B9426" t="str">
            <v>FOURPACK JABON NEKO 75GR , EXTRAPROTECCI</v>
          </cell>
          <cell r="C9426" t="str">
            <v>ABARROTES NO COMESTIBLES</v>
          </cell>
          <cell r="D9426">
            <v>8.33</v>
          </cell>
          <cell r="E9426" t="str">
            <v>Flujo Continuo</v>
          </cell>
        </row>
        <row r="9427">
          <cell r="A9427">
            <v>369059007</v>
          </cell>
          <cell r="B9427" t="str">
            <v>FOURPACK JABON NEKO 75GR , EXTRASUAVE</v>
          </cell>
          <cell r="C9427" t="str">
            <v>ABARROTES NO COMESTIBLES</v>
          </cell>
          <cell r="D9427">
            <v>8.33</v>
          </cell>
          <cell r="E9427" t="str">
            <v>Flujo Continuo</v>
          </cell>
        </row>
        <row r="9428">
          <cell r="A9428">
            <v>369061002</v>
          </cell>
          <cell r="B9428" t="str">
            <v>JABON NEKO x 125GR , EXTRAPROTECCION</v>
          </cell>
          <cell r="C9428" t="str">
            <v>ABARROTES NO COMESTIBLES</v>
          </cell>
          <cell r="D9428">
            <v>3.28</v>
          </cell>
          <cell r="E9428" t="str">
            <v>Flujo Continuo</v>
          </cell>
        </row>
        <row r="9429">
          <cell r="A9429">
            <v>369192001</v>
          </cell>
          <cell r="B9429" t="str">
            <v>TRIPACK JABON NEKO 125GR, ALOE</v>
          </cell>
          <cell r="C9429" t="str">
            <v>ABARROTES NO COMESTIBLES</v>
          </cell>
          <cell r="D9429">
            <v>9.0399999999999991</v>
          </cell>
          <cell r="E9429" t="str">
            <v>Flujo Continuo</v>
          </cell>
        </row>
        <row r="9430">
          <cell r="A9430">
            <v>369192002</v>
          </cell>
          <cell r="B9430" t="str">
            <v>TRIPACK JABON NEKO 125G , EXTRAPROTECCIO</v>
          </cell>
          <cell r="C9430" t="str">
            <v>ABARROTES NO COMESTIBLES</v>
          </cell>
          <cell r="D9430">
            <v>9.0399999999999991</v>
          </cell>
          <cell r="E9430" t="str">
            <v>Flujo Continuo</v>
          </cell>
        </row>
        <row r="9431">
          <cell r="A9431">
            <v>369192003</v>
          </cell>
          <cell r="B9431" t="str">
            <v>TRIPACK JABON NEKO 125GR , EXTRASUAV</v>
          </cell>
          <cell r="C9431" t="str">
            <v>ABARROTES NO COMESTIBLES</v>
          </cell>
          <cell r="D9431">
            <v>9.0399999999999991</v>
          </cell>
          <cell r="E9431" t="str">
            <v>Flujo Continuo</v>
          </cell>
        </row>
        <row r="9432">
          <cell r="A9432">
            <v>369433001</v>
          </cell>
          <cell r="B9432" t="str">
            <v>AMBIENTADOR AIRWICK FRESH MATICR, CITRUS</v>
          </cell>
          <cell r="C9432" t="str">
            <v>ABARROTES NO COMESTIBLES</v>
          </cell>
          <cell r="D9432">
            <v>14.05</v>
          </cell>
          <cell r="E9432" t="str">
            <v>Flujo Continuo</v>
          </cell>
        </row>
        <row r="9433">
          <cell r="A9433">
            <v>369433003</v>
          </cell>
          <cell r="B9433" t="str">
            <v>AMBIENTADOR AIRWICK FR, MANZANA Y CANELA</v>
          </cell>
          <cell r="C9433" t="str">
            <v>ABARROTES NO COMESTIBLES</v>
          </cell>
          <cell r="D9433">
            <v>24.47</v>
          </cell>
          <cell r="E9433" t="str">
            <v>Flujo Continuo</v>
          </cell>
        </row>
        <row r="9434">
          <cell r="A9434">
            <v>373087002</v>
          </cell>
          <cell r="B9434" t="str">
            <v>TABACO P/CIGARRILLO RAW</v>
          </cell>
          <cell r="C9434" t="str">
            <v>ABARROTES BEBIBLES</v>
          </cell>
          <cell r="D9434">
            <v>9.07</v>
          </cell>
          <cell r="E9434" t="str">
            <v>Flujo Continuo</v>
          </cell>
        </row>
        <row r="9435">
          <cell r="A9435">
            <v>375400001</v>
          </cell>
          <cell r="B9435" t="str">
            <v>PISCO PURO CUATRO GALLOS  X 700, ITALIA</v>
          </cell>
          <cell r="C9435" t="str">
            <v>ABARROTES BEBIBLES</v>
          </cell>
          <cell r="D9435">
            <v>32.340000000000003</v>
          </cell>
          <cell r="E9435" t="str">
            <v>Flujo Continuo</v>
          </cell>
        </row>
        <row r="9436">
          <cell r="A9436">
            <v>375400002</v>
          </cell>
          <cell r="B9436" t="str">
            <v>PISCO PURO CUATRO GALLOS  X 70, ACHOLADO</v>
          </cell>
          <cell r="C9436" t="str">
            <v>ABARROTES BEBIBLES</v>
          </cell>
          <cell r="D9436">
            <v>32.340000000000003</v>
          </cell>
          <cell r="E9436" t="str">
            <v>Flujo Continuo</v>
          </cell>
        </row>
        <row r="9437">
          <cell r="A9437">
            <v>375400003</v>
          </cell>
          <cell r="B9437" t="str">
            <v>PISCO PURO CUATRO GALLOS  X 7, QUEBRANTA</v>
          </cell>
          <cell r="C9437" t="str">
            <v>ABARROTES BEBIBLES</v>
          </cell>
          <cell r="D9437">
            <v>32.340000000000003</v>
          </cell>
          <cell r="E9437" t="str">
            <v>Flujo Continuo</v>
          </cell>
        </row>
        <row r="9438">
          <cell r="A9438">
            <v>376324003</v>
          </cell>
          <cell r="B9438" t="str">
            <v>CHOC.BAÑ.DOS CERRITOS S, PASAS BORRACHAS</v>
          </cell>
          <cell r="C9438" t="str">
            <v>ABARROTES COMESTIBLES</v>
          </cell>
          <cell r="D9438">
            <v>2.06</v>
          </cell>
          <cell r="E9438" t="str">
            <v>Flujo Continuo</v>
          </cell>
        </row>
        <row r="9439">
          <cell r="A9439">
            <v>376393002</v>
          </cell>
          <cell r="B9439" t="str">
            <v>TE VERDE X20SOB BIGELOW, C/JAZMIN</v>
          </cell>
          <cell r="C9439" t="str">
            <v>ABARROTES COMESTIBLES</v>
          </cell>
          <cell r="D9439">
            <v>18.829999999999998</v>
          </cell>
          <cell r="E9439" t="str">
            <v>Flujo Continuo</v>
          </cell>
        </row>
        <row r="9440">
          <cell r="A9440">
            <v>63237004</v>
          </cell>
          <cell r="B9440" t="str">
            <v>COLADO CRECIDITOS POSTRE FRUTAS X 170 GR</v>
          </cell>
          <cell r="C9440" t="str">
            <v>ABARROTES COMESTIBLES</v>
          </cell>
          <cell r="D9440">
            <v>2.69</v>
          </cell>
          <cell r="E9440" t="str">
            <v>Almacenado</v>
          </cell>
        </row>
        <row r="9441">
          <cell r="A9441">
            <v>63237006</v>
          </cell>
          <cell r="B9441" t="str">
            <v>COLADO CRECIDITOS X170GR.HEINZ, BANANA</v>
          </cell>
          <cell r="C9441" t="str">
            <v>ABARROTES COMESTIBLES</v>
          </cell>
          <cell r="D9441">
            <v>2.69</v>
          </cell>
          <cell r="E9441" t="str">
            <v>Almacenado</v>
          </cell>
        </row>
        <row r="9442">
          <cell r="A9442">
            <v>376393003</v>
          </cell>
          <cell r="B9442" t="str">
            <v>TE VERDE X20SOB BIGELOW, C/GRANADA</v>
          </cell>
          <cell r="C9442" t="str">
            <v>ABARROTES COMESTIBLES</v>
          </cell>
          <cell r="D9442">
            <v>18.829999999999998</v>
          </cell>
          <cell r="E9442" t="str">
            <v>Flujo Continuo</v>
          </cell>
        </row>
        <row r="9443">
          <cell r="A9443">
            <v>376393004</v>
          </cell>
          <cell r="B9443" t="str">
            <v>TE VERDE X20SOB BIGELOW, C/BLUEBERRY</v>
          </cell>
          <cell r="C9443" t="str">
            <v>ABARROTES COMESTIBLES</v>
          </cell>
          <cell r="D9443">
            <v>18.829999999999998</v>
          </cell>
          <cell r="E9443" t="str">
            <v>Flujo Continuo</v>
          </cell>
        </row>
        <row r="9444">
          <cell r="A9444">
            <v>376393005</v>
          </cell>
          <cell r="B9444" t="str">
            <v>TE VERDE X20SOB BIGELOW, C/LIMON</v>
          </cell>
          <cell r="C9444" t="str">
            <v>ABARROTES COMESTIBLES</v>
          </cell>
          <cell r="D9444">
            <v>18.829999999999998</v>
          </cell>
          <cell r="E9444" t="str">
            <v>Flujo Continuo</v>
          </cell>
        </row>
        <row r="9445">
          <cell r="A9445">
            <v>376396002</v>
          </cell>
          <cell r="B9445" t="str">
            <v>HERB TEA X20SOB BIGELOW, RED RASPBERRY</v>
          </cell>
          <cell r="C9445" t="str">
            <v>ABARROTES COMESTIBLES</v>
          </cell>
          <cell r="D9445">
            <v>15.96</v>
          </cell>
          <cell r="E9445" t="str">
            <v>Flujo Continuo</v>
          </cell>
        </row>
        <row r="9446">
          <cell r="A9446">
            <v>379564001</v>
          </cell>
          <cell r="B9446" t="str">
            <v>GEL HIGIENE INTIMA NIVEA X250ML, NATURAL</v>
          </cell>
          <cell r="C9446" t="str">
            <v>ABARROTES NO COMESTIBLES</v>
          </cell>
          <cell r="D9446">
            <v>17.45</v>
          </cell>
          <cell r="E9446" t="str">
            <v>Flujo Continuo</v>
          </cell>
        </row>
        <row r="9447">
          <cell r="A9447">
            <v>63237007</v>
          </cell>
          <cell r="B9447" t="str">
            <v>COLADO CRECIDITOS X170GR.HE, FRUTA MIXTA</v>
          </cell>
          <cell r="C9447" t="str">
            <v>ABARROTES COMESTIBLES</v>
          </cell>
          <cell r="D9447">
            <v>2.69</v>
          </cell>
          <cell r="E9447" t="str">
            <v>Almacenado</v>
          </cell>
        </row>
        <row r="9448">
          <cell r="A9448">
            <v>118644001</v>
          </cell>
          <cell r="B9448" t="str">
            <v>VINO ESCORIHUELA GASCON CAB.SAUV.X750</v>
          </cell>
          <cell r="C9448" t="str">
            <v>ABARROTES BEBIBLES</v>
          </cell>
          <cell r="D9448">
            <v>38.42</v>
          </cell>
          <cell r="E9448" t="str">
            <v>Almacenado</v>
          </cell>
        </row>
        <row r="9449">
          <cell r="A9449">
            <v>379564002</v>
          </cell>
          <cell r="B9449" t="str">
            <v>GEL HIGIENE INTIMA NIVEA X250ML, SUAVE</v>
          </cell>
          <cell r="C9449" t="str">
            <v>ABARROTES NO COMESTIBLES</v>
          </cell>
          <cell r="D9449">
            <v>17.45</v>
          </cell>
          <cell r="E9449" t="str">
            <v>Flujo Continuo</v>
          </cell>
        </row>
        <row r="9450">
          <cell r="A9450">
            <v>118644002</v>
          </cell>
          <cell r="B9450" t="str">
            <v>VINO ESCORIHUELA GASCON SYRAH X 750 ML</v>
          </cell>
          <cell r="C9450" t="str">
            <v>ABARROTES BEBIBLES</v>
          </cell>
          <cell r="D9450">
            <v>36.19</v>
          </cell>
          <cell r="E9450" t="str">
            <v>Almacenado</v>
          </cell>
        </row>
        <row r="9451">
          <cell r="A9451">
            <v>118644003</v>
          </cell>
          <cell r="B9451" t="str">
            <v>VINO ESCORIHUELA GASCON MALBEC X 750 ML</v>
          </cell>
          <cell r="C9451" t="str">
            <v>ABARROTES BEBIBLES</v>
          </cell>
          <cell r="D9451">
            <v>38.700000000000003</v>
          </cell>
          <cell r="E9451" t="str">
            <v>Almacenado</v>
          </cell>
        </row>
        <row r="9452">
          <cell r="A9452">
            <v>118644004</v>
          </cell>
          <cell r="B9452" t="str">
            <v>VINO ESCORIHUELA GASCON SANGIOVESE X 750</v>
          </cell>
          <cell r="C9452" t="str">
            <v>ABARROTES BEBIBLES</v>
          </cell>
          <cell r="D9452">
            <v>38.479999999999997</v>
          </cell>
          <cell r="E9452" t="str">
            <v>Almacenado</v>
          </cell>
        </row>
        <row r="9453">
          <cell r="A9453">
            <v>385847001</v>
          </cell>
          <cell r="B9453" t="str">
            <v>SHAMPOO ELVIVE 680ML, COLOR VIVE</v>
          </cell>
          <cell r="C9453" t="str">
            <v>ABARROTES NO COMESTIBLES</v>
          </cell>
          <cell r="D9453">
            <v>23.1</v>
          </cell>
          <cell r="E9453" t="str">
            <v>Flujo Continuo</v>
          </cell>
        </row>
        <row r="9454">
          <cell r="A9454">
            <v>385847002</v>
          </cell>
          <cell r="B9454" t="str">
            <v>SHAMPOO ELVIVE 680ML, REPARAC.TOTAL 5</v>
          </cell>
          <cell r="C9454" t="str">
            <v>ABARROTES NO COMESTIBLES</v>
          </cell>
          <cell r="D9454">
            <v>23.1</v>
          </cell>
          <cell r="E9454" t="str">
            <v>Flujo Continuo</v>
          </cell>
        </row>
        <row r="9455">
          <cell r="A9455">
            <v>385848002</v>
          </cell>
          <cell r="B9455" t="str">
            <v>ACO ELVIVE 680ML, REPARAC.TOTAL 5</v>
          </cell>
          <cell r="C9455" t="str">
            <v>ABARROTES NO COMESTIBLES</v>
          </cell>
          <cell r="D9455">
            <v>23.1</v>
          </cell>
          <cell r="E9455" t="str">
            <v>Flujo Continuo</v>
          </cell>
        </row>
        <row r="9456">
          <cell r="A9456">
            <v>391758002</v>
          </cell>
          <cell r="B9456" t="str">
            <v>MASCARA MAYBELLINE THE FALSIES BLACK, WP</v>
          </cell>
          <cell r="C9456" t="str">
            <v>ABARROTES NO COMESTIBLES</v>
          </cell>
          <cell r="D9456">
            <v>35.56</v>
          </cell>
          <cell r="E9456" t="str">
            <v>Flujo Continuo</v>
          </cell>
        </row>
        <row r="9457">
          <cell r="A9457">
            <v>391794001</v>
          </cell>
          <cell r="B9457" t="str">
            <v>CRISSINOS FIBRA LIGHT X 70GR, OREGANO</v>
          </cell>
          <cell r="C9457" t="str">
            <v>ABARROTES COMESTIBLES</v>
          </cell>
          <cell r="D9457">
            <v>1.7</v>
          </cell>
          <cell r="E9457" t="str">
            <v>Flujo Continuo</v>
          </cell>
        </row>
        <row r="9458">
          <cell r="A9458">
            <v>391794002</v>
          </cell>
          <cell r="B9458" t="str">
            <v>CRISSINOS FIBRA LIGHT X 70GR, AJONJOLI</v>
          </cell>
          <cell r="C9458" t="str">
            <v>ABARROTES COMESTIBLES</v>
          </cell>
          <cell r="D9458">
            <v>1.7</v>
          </cell>
          <cell r="E9458" t="str">
            <v>Flujo Continuo</v>
          </cell>
        </row>
        <row r="9459">
          <cell r="A9459">
            <v>394373001</v>
          </cell>
          <cell r="B9459" t="str">
            <v>BOMBONES DE LA VIUDA 150GR,  LECHE</v>
          </cell>
          <cell r="C9459" t="str">
            <v>ABARROTES COMESTIBLES</v>
          </cell>
          <cell r="D9459">
            <v>17.11</v>
          </cell>
          <cell r="E9459" t="str">
            <v>Flujo Continuo</v>
          </cell>
        </row>
        <row r="9460">
          <cell r="A9460">
            <v>394373002</v>
          </cell>
          <cell r="B9460" t="str">
            <v>BOMBONES DE LA VIUDA 150GR, NEGRO</v>
          </cell>
          <cell r="C9460" t="str">
            <v>ABARROTES COMESTIBLES</v>
          </cell>
          <cell r="D9460">
            <v>17.11</v>
          </cell>
          <cell r="E9460" t="str">
            <v>Flujo Continuo</v>
          </cell>
        </row>
        <row r="9461">
          <cell r="A9461">
            <v>394373004</v>
          </cell>
          <cell r="B9461" t="str">
            <v>BOMBONES DE LA VIUDA 150, DULCE DE LECHE</v>
          </cell>
          <cell r="C9461" t="str">
            <v>ABARROTES COMESTIBLES</v>
          </cell>
          <cell r="D9461">
            <v>17.11</v>
          </cell>
          <cell r="E9461" t="str">
            <v>Flujo Continuo</v>
          </cell>
        </row>
        <row r="9462">
          <cell r="A9462">
            <v>403066001</v>
          </cell>
          <cell r="B9462" t="str">
            <v>MINI ALFAJORES PACK 5 UN TINKA, VAINILLA</v>
          </cell>
          <cell r="C9462" t="str">
            <v>ABARROTES COMESTIBLES</v>
          </cell>
          <cell r="D9462">
            <v>6.18</v>
          </cell>
          <cell r="E9462" t="str">
            <v>Flujo Continuo</v>
          </cell>
        </row>
        <row r="9463">
          <cell r="A9463">
            <v>70841001</v>
          </cell>
          <cell r="B9463" t="str">
            <v>GELATINA DIET FRESA X 19GR UNIVERSAL</v>
          </cell>
          <cell r="C9463" t="str">
            <v>ABARROTES COMESTIBLES</v>
          </cell>
          <cell r="D9463">
            <v>2.56</v>
          </cell>
          <cell r="E9463" t="str">
            <v>Almacenado</v>
          </cell>
        </row>
        <row r="9464">
          <cell r="A9464">
            <v>403066002</v>
          </cell>
          <cell r="B9464" t="str">
            <v>MINI ALFAJORES PACK 5 UN TINK, CHOCOLATE</v>
          </cell>
          <cell r="C9464" t="str">
            <v>ABARROTES COMESTIBLES</v>
          </cell>
          <cell r="D9464">
            <v>6.18</v>
          </cell>
          <cell r="E9464" t="str">
            <v>Flujo Continuo</v>
          </cell>
        </row>
        <row r="9465">
          <cell r="A9465">
            <v>405635001</v>
          </cell>
          <cell r="B9465" t="str">
            <v>GUANTE COCINA CREATIVA VIRUTEX, XS</v>
          </cell>
          <cell r="C9465" t="str">
            <v>ABARROTES NO COMESTIBLES</v>
          </cell>
          <cell r="D9465">
            <v>5.54</v>
          </cell>
          <cell r="E9465" t="str">
            <v>Flujo Continuo</v>
          </cell>
        </row>
        <row r="9466">
          <cell r="A9466">
            <v>405635002</v>
          </cell>
          <cell r="B9466" t="str">
            <v>GUANTE COCINA CREATIVA VIRUTEX, SM</v>
          </cell>
          <cell r="C9466" t="str">
            <v>ABARROTES NO COMESTIBLES</v>
          </cell>
          <cell r="D9466">
            <v>5.54</v>
          </cell>
          <cell r="E9466" t="str">
            <v>Flujo Continuo</v>
          </cell>
        </row>
        <row r="9467">
          <cell r="A9467">
            <v>405638001</v>
          </cell>
          <cell r="B9467" t="str">
            <v>GUANTE BAÑO Y LAVANDERIA CREATIVA V, T-M</v>
          </cell>
          <cell r="C9467" t="str">
            <v>ABARROTES NO COMESTIBLES</v>
          </cell>
          <cell r="D9467">
            <v>7.38</v>
          </cell>
          <cell r="E9467" t="str">
            <v>Flujo Continuo</v>
          </cell>
        </row>
        <row r="9468">
          <cell r="A9468">
            <v>407077001</v>
          </cell>
          <cell r="B9468" t="str">
            <v>LIMPIADOR DE CALZADO YAK, NEGRO</v>
          </cell>
          <cell r="C9468" t="str">
            <v>ABARROTES NO COMESTIBLES</v>
          </cell>
          <cell r="D9468">
            <v>9.66</v>
          </cell>
          <cell r="E9468" t="str">
            <v>Flujo Continuo</v>
          </cell>
        </row>
        <row r="9469">
          <cell r="A9469">
            <v>407077003</v>
          </cell>
          <cell r="B9469" t="str">
            <v>LIMPIADOR DE CALZADO YAK, INCOLORO</v>
          </cell>
          <cell r="C9469" t="str">
            <v>ABARROTES NO COMESTIBLES</v>
          </cell>
          <cell r="D9469">
            <v>9.66</v>
          </cell>
          <cell r="E9469" t="str">
            <v>Flujo Continuo</v>
          </cell>
        </row>
        <row r="9470">
          <cell r="A9470">
            <v>407675001</v>
          </cell>
          <cell r="B9470" t="str">
            <v>CHIFLE ''CRICKET'S'' X 250 G, SALADO</v>
          </cell>
          <cell r="C9470" t="str">
            <v>ABARROTES COMESTIBLES</v>
          </cell>
          <cell r="D9470">
            <v>6.6</v>
          </cell>
          <cell r="E9470" t="str">
            <v>Flujo Continuo</v>
          </cell>
        </row>
        <row r="9471">
          <cell r="A9471">
            <v>407675002</v>
          </cell>
          <cell r="B9471" t="str">
            <v>CHIFLE ''CRICKET'S'' X 250 G, PICANTE</v>
          </cell>
          <cell r="C9471" t="str">
            <v>ABARROTES COMESTIBLES</v>
          </cell>
          <cell r="D9471">
            <v>6.6</v>
          </cell>
          <cell r="E9471" t="str">
            <v>Flujo Continuo</v>
          </cell>
        </row>
        <row r="9472">
          <cell r="A9472">
            <v>408371001</v>
          </cell>
          <cell r="B9472" t="str">
            <v>DEO INVISIBLE B&amp;W NIVEA, FEM ROLL X 50</v>
          </cell>
          <cell r="C9472" t="str">
            <v>ABARROTES NO COMESTIBLES</v>
          </cell>
          <cell r="D9472">
            <v>11.8</v>
          </cell>
          <cell r="E9472" t="str">
            <v>Flujo Continuo</v>
          </cell>
        </row>
        <row r="9473">
          <cell r="A9473">
            <v>408371002</v>
          </cell>
          <cell r="B9473" t="str">
            <v>DEO INVISIBLE B&amp;W NIVEA, MEN ROLL X 50</v>
          </cell>
          <cell r="C9473" t="str">
            <v>ABARROTES NO COMESTIBLES</v>
          </cell>
          <cell r="D9473">
            <v>11.8</v>
          </cell>
          <cell r="E9473" t="str">
            <v>Flujo Continuo</v>
          </cell>
        </row>
        <row r="9474">
          <cell r="A9474">
            <v>414292001</v>
          </cell>
          <cell r="B9474" t="str">
            <v>MERMELADA X 280GR SPITZE, ROCOTO</v>
          </cell>
          <cell r="C9474" t="str">
            <v>ABARROTES COMESTIBLES</v>
          </cell>
          <cell r="D9474">
            <v>9.07</v>
          </cell>
          <cell r="E9474" t="str">
            <v>Flujo Continuo</v>
          </cell>
        </row>
        <row r="9475">
          <cell r="A9475">
            <v>414292002</v>
          </cell>
          <cell r="B9475" t="str">
            <v>MERMELADA X 280GR SPITZE, AJI AMARILLO</v>
          </cell>
          <cell r="C9475" t="str">
            <v>ABARROTES COMESTIBLES</v>
          </cell>
          <cell r="D9475">
            <v>9.07</v>
          </cell>
          <cell r="E9475" t="str">
            <v>Flujo Continuo</v>
          </cell>
        </row>
        <row r="9476">
          <cell r="A9476">
            <v>414292003</v>
          </cell>
          <cell r="B9476" t="str">
            <v>MERMELADA X 280GR SPITZE, AJI LIMO</v>
          </cell>
          <cell r="C9476" t="str">
            <v>ABARROTES COMESTIBLES</v>
          </cell>
          <cell r="D9476">
            <v>9.07</v>
          </cell>
          <cell r="E9476" t="str">
            <v>Flujo Continuo</v>
          </cell>
        </row>
        <row r="9477">
          <cell r="A9477">
            <v>415322001</v>
          </cell>
          <cell r="B9477" t="str">
            <v>WAFFER LOACKER QUADRATINI 125, CHOCOLATE</v>
          </cell>
          <cell r="C9477" t="str">
            <v>ABARROTES COMESTIBLES</v>
          </cell>
          <cell r="D9477">
            <v>6.96</v>
          </cell>
          <cell r="E9477" t="str">
            <v>Flujo Continuo</v>
          </cell>
        </row>
        <row r="9478">
          <cell r="A9478">
            <v>415322003</v>
          </cell>
          <cell r="B9478" t="str">
            <v>WAFFER LOACKER QUADRATINI, NAPOLITANIER</v>
          </cell>
          <cell r="C9478" t="str">
            <v>ABARROTES COMESTIBLES</v>
          </cell>
          <cell r="D9478">
            <v>6.96</v>
          </cell>
          <cell r="E9478" t="str">
            <v>Flujo Continuo</v>
          </cell>
        </row>
        <row r="9479">
          <cell r="A9479">
            <v>415324001</v>
          </cell>
          <cell r="B9479" t="str">
            <v>WAFFER LOACKER CLASSIC 45 GR, VAINILLA</v>
          </cell>
          <cell r="C9479" t="str">
            <v>ABARROTES COMESTIBLES</v>
          </cell>
          <cell r="D9479">
            <v>11</v>
          </cell>
          <cell r="E9479" t="str">
            <v>Flujo Continuo</v>
          </cell>
        </row>
        <row r="9480">
          <cell r="A9480">
            <v>415324003</v>
          </cell>
          <cell r="B9480" t="str">
            <v>WAFFER LOACKER CLASSIC 45, NAPOLITANIER</v>
          </cell>
          <cell r="C9480" t="str">
            <v>ABARROTES COMESTIBLES</v>
          </cell>
          <cell r="D9480">
            <v>11</v>
          </cell>
          <cell r="E9480" t="str">
            <v>Flujo Continuo</v>
          </cell>
        </row>
        <row r="9481">
          <cell r="A9481">
            <v>418904002</v>
          </cell>
          <cell r="B9481" t="str">
            <v>CEREAL ORGÁNICO 300G, CON JUGO DE FRUTAS</v>
          </cell>
          <cell r="C9481" t="str">
            <v>ABARROTES COMESTIBLES</v>
          </cell>
          <cell r="D9481">
            <v>15.37</v>
          </cell>
          <cell r="E9481" t="str">
            <v>Flujo Continuo</v>
          </cell>
        </row>
        <row r="9482">
          <cell r="A9482">
            <v>419230004</v>
          </cell>
          <cell r="B9482" t="str">
            <v>AMB. AIR WICK ELECTRICO, MANZ/CAN RPTOX2</v>
          </cell>
          <cell r="C9482" t="str">
            <v>ABARROTES NO COMESTIBLES</v>
          </cell>
          <cell r="D9482">
            <v>20.61</v>
          </cell>
          <cell r="E9482" t="str">
            <v>Flujo Continuo</v>
          </cell>
        </row>
        <row r="9483">
          <cell r="A9483">
            <v>420406003</v>
          </cell>
          <cell r="B9483" t="str">
            <v>Schick Gel Afeitar Sensitive200ml</v>
          </cell>
          <cell r="C9483" t="str">
            <v>ABARROTES NO COMESTIBLES</v>
          </cell>
          <cell r="D9483">
            <v>13.61</v>
          </cell>
          <cell r="E9483" t="str">
            <v>Flujo Continuo</v>
          </cell>
        </row>
        <row r="9484">
          <cell r="A9484">
            <v>422772001</v>
          </cell>
          <cell r="B9484" t="str">
            <v>MERMELADA X 340GR MACKA, ORANGE &amp; WHISKY</v>
          </cell>
          <cell r="C9484" t="str">
            <v>ABARROTES COMESTIBLES</v>
          </cell>
          <cell r="D9484">
            <v>16.14</v>
          </cell>
          <cell r="E9484" t="str">
            <v>Flujo Continuo</v>
          </cell>
        </row>
        <row r="9485">
          <cell r="A9485">
            <v>422772002</v>
          </cell>
          <cell r="B9485" t="str">
            <v>MERMELADA X 340GR MA, ORANGE &amp; CHAMPAGNE</v>
          </cell>
          <cell r="C9485" t="str">
            <v>ABARROTES COMESTIBLES</v>
          </cell>
          <cell r="D9485">
            <v>16.14</v>
          </cell>
          <cell r="E9485" t="str">
            <v>Flujo Continuo</v>
          </cell>
        </row>
        <row r="9486">
          <cell r="A9486">
            <v>422772003</v>
          </cell>
          <cell r="B9486" t="str">
            <v>MERMELADA X 340GR MACKAYS, THREE BERRY</v>
          </cell>
          <cell r="C9486" t="str">
            <v>ABARROTES COMESTIBLES</v>
          </cell>
          <cell r="D9486">
            <v>16.14</v>
          </cell>
          <cell r="E9486" t="str">
            <v>Flujo Continuo</v>
          </cell>
        </row>
        <row r="9487">
          <cell r="A9487">
            <v>422772005</v>
          </cell>
          <cell r="B9487" t="str">
            <v>MERMELADA X 340G, STRAWBERRY &amp; CHAMPAGNE</v>
          </cell>
          <cell r="C9487" t="str">
            <v>ABARROTES COMESTIBLES</v>
          </cell>
          <cell r="D9487">
            <v>16.14</v>
          </cell>
          <cell r="E9487" t="str">
            <v>Flujo Continuo</v>
          </cell>
        </row>
        <row r="9488">
          <cell r="A9488">
            <v>422772006</v>
          </cell>
          <cell r="B9488" t="str">
            <v>MERMELAD, BLUEBERRY&amp;BLACKCURRANT PRESERV</v>
          </cell>
          <cell r="C9488" t="str">
            <v>ABARROTES COMESTIBLES</v>
          </cell>
          <cell r="D9488">
            <v>16.14</v>
          </cell>
          <cell r="E9488" t="str">
            <v>Flujo Continuo</v>
          </cell>
        </row>
        <row r="9489">
          <cell r="A9489">
            <v>422772007</v>
          </cell>
          <cell r="B9489" t="str">
            <v>MERMELADA X 340GR MACKAYS, ALBARICOQUE</v>
          </cell>
          <cell r="C9489" t="str">
            <v>ABARROTES COMESTIBLES</v>
          </cell>
          <cell r="D9489">
            <v>16.14</v>
          </cell>
          <cell r="E9489" t="str">
            <v>Flujo Continuo</v>
          </cell>
        </row>
        <row r="9490">
          <cell r="A9490">
            <v>422772009</v>
          </cell>
          <cell r="B9490" t="str">
            <v>MERMELADA X 340GR MACKAYS, CEREZA&amp;BAYAS</v>
          </cell>
          <cell r="C9490" t="str">
            <v>ABARROTES COMESTIBLES</v>
          </cell>
          <cell r="D9490">
            <v>11.1</v>
          </cell>
          <cell r="E9490" t="str">
            <v>Flujo Continuo</v>
          </cell>
        </row>
        <row r="9491">
          <cell r="A9491">
            <v>430596001</v>
          </cell>
          <cell r="B9491" t="str">
            <v>CORRECTOR MYB EYE A. REWIND, MEDIUM</v>
          </cell>
          <cell r="C9491" t="str">
            <v>ABARROTES NO COMESTIBLES</v>
          </cell>
          <cell r="D9491">
            <v>34.92</v>
          </cell>
          <cell r="E9491" t="str">
            <v>Flujo Continuo</v>
          </cell>
        </row>
        <row r="9492">
          <cell r="A9492">
            <v>430596002</v>
          </cell>
          <cell r="B9492" t="str">
            <v>CORRECTOR MYB EYE A. REWIND, HONEY</v>
          </cell>
          <cell r="C9492" t="str">
            <v>ABARROTES NO COMESTIBLES</v>
          </cell>
          <cell r="D9492">
            <v>34.92</v>
          </cell>
          <cell r="E9492" t="str">
            <v>Flujo Continuo</v>
          </cell>
        </row>
        <row r="9493">
          <cell r="A9493">
            <v>430938002</v>
          </cell>
          <cell r="B9493" t="str">
            <v>SHOWER GEL NIVEA 250ML, WATER LILY &amp; OIL</v>
          </cell>
          <cell r="C9493" t="str">
            <v>ABARROTES NO COMESTIBLES</v>
          </cell>
          <cell r="D9493">
            <v>9.48</v>
          </cell>
          <cell r="E9493" t="str">
            <v>Flujo Continuo</v>
          </cell>
        </row>
        <row r="9494">
          <cell r="A9494">
            <v>432811001</v>
          </cell>
          <cell r="B9494" t="str">
            <v>BEBIDA PACIFIC ALMENDRA 946ML, VAINILLA</v>
          </cell>
          <cell r="C9494" t="str">
            <v>ABARROTES COMESTIBLES</v>
          </cell>
          <cell r="D9494">
            <v>12.75</v>
          </cell>
          <cell r="E9494" t="str">
            <v>Flujo Continuo</v>
          </cell>
        </row>
        <row r="9495">
          <cell r="A9495">
            <v>432811002</v>
          </cell>
          <cell r="B9495" t="str">
            <v>BEBIDA PACIFIC ALMENDRA 946ML, ORIGINAL</v>
          </cell>
          <cell r="C9495" t="str">
            <v>ABARROTES COMESTIBLES</v>
          </cell>
          <cell r="D9495">
            <v>12.75</v>
          </cell>
          <cell r="E9495" t="str">
            <v>Flujo Continuo</v>
          </cell>
        </row>
        <row r="9496">
          <cell r="A9496">
            <v>434122002</v>
          </cell>
          <cell r="B9496" t="str">
            <v>CHOCOLATE ORQUIDEA X 85 GR, LECHE C/COCO</v>
          </cell>
          <cell r="C9496" t="str">
            <v>ABARROTES COMESTIBLES</v>
          </cell>
          <cell r="D9496">
            <v>10.34</v>
          </cell>
          <cell r="E9496" t="str">
            <v>Flujo Continuo</v>
          </cell>
        </row>
        <row r="9497">
          <cell r="A9497">
            <v>70841002</v>
          </cell>
          <cell r="B9497" t="str">
            <v>GELATINA DIET LIMON X 19GR UNIVERSAL</v>
          </cell>
          <cell r="C9497" t="str">
            <v>ABARROTES COMESTIBLES</v>
          </cell>
          <cell r="D9497">
            <v>2.56</v>
          </cell>
          <cell r="E9497" t="str">
            <v>Almacenado</v>
          </cell>
        </row>
        <row r="9498">
          <cell r="A9498">
            <v>70841003</v>
          </cell>
          <cell r="B9498" t="str">
            <v>GELATINA DIET  X 19GR UNIVERSAL, NARANJA</v>
          </cell>
          <cell r="C9498" t="str">
            <v>ABARROTES COMESTIBLES</v>
          </cell>
          <cell r="D9498">
            <v>2.56</v>
          </cell>
          <cell r="E9498" t="str">
            <v>Almacenado</v>
          </cell>
        </row>
        <row r="9499">
          <cell r="A9499">
            <v>70841004</v>
          </cell>
          <cell r="B9499" t="str">
            <v>GELATINA DIET  X 19GR UNIVERSAL, PIÑA</v>
          </cell>
          <cell r="C9499" t="str">
            <v>ABARROTES COMESTIBLES</v>
          </cell>
          <cell r="D9499">
            <v>2.56</v>
          </cell>
          <cell r="E9499" t="str">
            <v>Almacenado</v>
          </cell>
        </row>
        <row r="9500">
          <cell r="A9500">
            <v>143871001</v>
          </cell>
          <cell r="B9500" t="str">
            <v>ESPARRAGOS BLANCOS X 360 GR VALLE FERTIL</v>
          </cell>
          <cell r="C9500" t="str">
            <v>ABARROTES COMESTIBLES</v>
          </cell>
          <cell r="D9500">
            <v>8.23</v>
          </cell>
          <cell r="E9500" t="str">
            <v>Almacenado</v>
          </cell>
        </row>
        <row r="9501">
          <cell r="A9501">
            <v>434122003</v>
          </cell>
          <cell r="B9501" t="str">
            <v>CHOCOLATE ORQUIDEA X 80, LECHE C/KIWICHA</v>
          </cell>
          <cell r="C9501" t="str">
            <v>ABARROTES COMESTIBLES</v>
          </cell>
          <cell r="D9501">
            <v>10.34</v>
          </cell>
          <cell r="E9501" t="str">
            <v>Flujo Continuo</v>
          </cell>
        </row>
        <row r="9502">
          <cell r="A9502">
            <v>434122004</v>
          </cell>
          <cell r="B9502" t="str">
            <v>CHOCOLATE ORQUIDEA X 85, LECHE C/PECANAS</v>
          </cell>
          <cell r="C9502" t="str">
            <v>ABARROTES COMESTIBLES</v>
          </cell>
          <cell r="D9502">
            <v>10.34</v>
          </cell>
          <cell r="E9502" t="str">
            <v>Flujo Continuo</v>
          </cell>
        </row>
        <row r="9503">
          <cell r="A9503">
            <v>434122006</v>
          </cell>
          <cell r="B9503" t="str">
            <v>CHOCOLATE ORQUIDEA X 85 GR., BITTER</v>
          </cell>
          <cell r="C9503" t="str">
            <v>ABARROTES COMESTIBLES</v>
          </cell>
          <cell r="D9503">
            <v>10.34</v>
          </cell>
          <cell r="E9503" t="str">
            <v>Flujo Continuo</v>
          </cell>
        </row>
        <row r="9504">
          <cell r="A9504">
            <v>434481001</v>
          </cell>
          <cell r="B9504" t="str">
            <v>TAPENADE ACEITUNAS CALE X185G, ALCAPARRA</v>
          </cell>
          <cell r="C9504" t="str">
            <v>ABARROTES COMESTIBLES</v>
          </cell>
          <cell r="D9504">
            <v>6.97</v>
          </cell>
          <cell r="E9504" t="str">
            <v>Flujo Continuo</v>
          </cell>
        </row>
        <row r="9505">
          <cell r="A9505">
            <v>439168001</v>
          </cell>
          <cell r="B9505" t="str">
            <v>HOJUELAS  X 200 GR MOLICUSCO, DE QUINUA</v>
          </cell>
          <cell r="C9505" t="str">
            <v>ABARROTES COMESTIBLES</v>
          </cell>
          <cell r="D9505">
            <v>5.12</v>
          </cell>
          <cell r="E9505" t="str">
            <v>Flujo Continuo</v>
          </cell>
        </row>
        <row r="9506">
          <cell r="A9506">
            <v>439322001</v>
          </cell>
          <cell r="B9506" t="str">
            <v>GALLETAS FIBRALIGTH X 70G. DE  AJONJOLI</v>
          </cell>
          <cell r="C9506" t="str">
            <v>ABARROTES COMESTIBLES</v>
          </cell>
          <cell r="D9506">
            <v>1.7</v>
          </cell>
          <cell r="E9506" t="str">
            <v>Flujo Continuo</v>
          </cell>
        </row>
        <row r="9507">
          <cell r="A9507">
            <v>439322002</v>
          </cell>
          <cell r="B9507" t="str">
            <v>GALLETAS FIBRALIGTH X 70G. DE SALVADO</v>
          </cell>
          <cell r="C9507" t="str">
            <v>ABARROTES COMESTIBLES</v>
          </cell>
          <cell r="D9507">
            <v>1.7</v>
          </cell>
          <cell r="E9507" t="str">
            <v>Flujo Continuo</v>
          </cell>
        </row>
        <row r="9508">
          <cell r="A9508">
            <v>439322003</v>
          </cell>
          <cell r="B9508" t="str">
            <v>GALLETAS FIBRALIGTH X 70G. DE OREGANO</v>
          </cell>
          <cell r="C9508" t="str">
            <v>ABARROTES COMESTIBLES</v>
          </cell>
          <cell r="D9508">
            <v>1.7</v>
          </cell>
          <cell r="E9508" t="str">
            <v>Flujo Continuo</v>
          </cell>
        </row>
        <row r="9509">
          <cell r="A9509">
            <v>445688001</v>
          </cell>
          <cell r="B9509" t="str">
            <v>CHOCOBRITT BLANCO PIRAMIDE 26 GR</v>
          </cell>
          <cell r="C9509" t="str">
            <v>ABARROTES COMESTIBLES</v>
          </cell>
          <cell r="D9509">
            <v>3</v>
          </cell>
          <cell r="E9509" t="str">
            <v>Flujo Continuo</v>
          </cell>
        </row>
        <row r="9510">
          <cell r="A9510">
            <v>445688002</v>
          </cell>
          <cell r="B9510" t="str">
            <v>CHOCOBRITT OSCURO PIRAMIDE 26 GR</v>
          </cell>
          <cell r="C9510" t="str">
            <v>ABARROTES COMESTIBLES</v>
          </cell>
          <cell r="D9510">
            <v>3</v>
          </cell>
          <cell r="E9510" t="str">
            <v>Flujo Continuo</v>
          </cell>
        </row>
        <row r="9511">
          <cell r="A9511">
            <v>445688003</v>
          </cell>
          <cell r="B9511" t="str">
            <v>CHOCOBRITT MARACUYA PIRAMIDE 28 GR</v>
          </cell>
          <cell r="C9511" t="str">
            <v>ABARROTES COMESTIBLES</v>
          </cell>
          <cell r="D9511">
            <v>3</v>
          </cell>
          <cell r="E9511" t="str">
            <v>Flujo Continuo</v>
          </cell>
        </row>
        <row r="9512">
          <cell r="A9512">
            <v>445688006</v>
          </cell>
          <cell r="B9512" t="str">
            <v>CHOCOBRITT AVELLANA PIRAMIDE  26 GR</v>
          </cell>
          <cell r="C9512" t="str">
            <v>ABARROTES COMESTIBLES</v>
          </cell>
          <cell r="D9512">
            <v>3</v>
          </cell>
          <cell r="E9512" t="str">
            <v>Flujo Continuo</v>
          </cell>
        </row>
        <row r="9513">
          <cell r="A9513">
            <v>445899005</v>
          </cell>
          <cell r="B9513" t="str">
            <v>FEBREZE AROMATIZANT, LAVENDER MEDITERRAN</v>
          </cell>
          <cell r="C9513" t="str">
            <v>ABARROTES NO COMESTIBLES</v>
          </cell>
          <cell r="D9513">
            <v>8.39</v>
          </cell>
          <cell r="E9513" t="str">
            <v>Flujo Continuo</v>
          </cell>
        </row>
        <row r="9514">
          <cell r="A9514">
            <v>446457001</v>
          </cell>
          <cell r="B9514" t="str">
            <v>VINO LAPOSTOLLE CUV ALEX CAB SAUV 750ML</v>
          </cell>
          <cell r="C9514" t="str">
            <v>ABARROTES BEBIBLES</v>
          </cell>
          <cell r="D9514">
            <v>105.35</v>
          </cell>
          <cell r="E9514" t="str">
            <v>Flujo Continuo</v>
          </cell>
        </row>
        <row r="9515">
          <cell r="A9515">
            <v>447288001</v>
          </cell>
          <cell r="B9515" t="str">
            <v>CEREAL HONEY BUNC.PEACH RASBER. 411 POST</v>
          </cell>
          <cell r="C9515" t="str">
            <v>ABARROTES COMESTIBLES</v>
          </cell>
          <cell r="D9515">
            <v>9.25</v>
          </cell>
          <cell r="E9515" t="str">
            <v>Flujo Continuo</v>
          </cell>
        </row>
        <row r="9516">
          <cell r="A9516">
            <v>447288002</v>
          </cell>
          <cell r="B9516" t="str">
            <v>CEREAL HONEY BUNC.BANANA BLUEB. 411 POST</v>
          </cell>
          <cell r="C9516" t="str">
            <v>ABARROTES COMESTIBLES</v>
          </cell>
          <cell r="D9516">
            <v>9.25</v>
          </cell>
          <cell r="E9516" t="str">
            <v>Flujo Continuo</v>
          </cell>
        </row>
        <row r="9517">
          <cell r="A9517">
            <v>450661004</v>
          </cell>
          <cell r="B9517" t="str">
            <v>BARQUILLOS MONETTA X 130, CHOCOHAZELNUT</v>
          </cell>
          <cell r="C9517" t="str">
            <v>ABARROTES COMESTIBLES</v>
          </cell>
          <cell r="D9517">
            <v>4.3600000000000003</v>
          </cell>
          <cell r="E9517" t="str">
            <v>Flujo Continuo</v>
          </cell>
        </row>
        <row r="9518">
          <cell r="A9518">
            <v>451641002</v>
          </cell>
          <cell r="B9518" t="str">
            <v>SAL DE MARAS ESPECIADA 130 GR., ITALIANA</v>
          </cell>
          <cell r="C9518" t="str">
            <v>ABARROTES COMESTIBLES</v>
          </cell>
          <cell r="D9518">
            <v>11.24</v>
          </cell>
          <cell r="E9518" t="str">
            <v>Flujo Continuo</v>
          </cell>
        </row>
        <row r="9519">
          <cell r="A9519">
            <v>451641003</v>
          </cell>
          <cell r="B9519" t="str">
            <v>SAL DE MARAS ESPECIADA 130 GR., PERUANA</v>
          </cell>
          <cell r="C9519" t="str">
            <v>ABARROTES COMESTIBLES</v>
          </cell>
          <cell r="D9519">
            <v>11.24</v>
          </cell>
          <cell r="E9519" t="str">
            <v>Flujo Continuo</v>
          </cell>
        </row>
        <row r="9520">
          <cell r="A9520">
            <v>452768002</v>
          </cell>
          <cell r="B9520" t="str">
            <v>DEO BARRA X47MLSECR, CLINIC HYPOALLERGEN</v>
          </cell>
          <cell r="C9520" t="str">
            <v>ABARROTES NO COMESTIBLES</v>
          </cell>
          <cell r="D9520">
            <v>14.17</v>
          </cell>
          <cell r="E9520" t="str">
            <v>Flujo Continuo</v>
          </cell>
        </row>
        <row r="9521">
          <cell r="A9521">
            <v>452770001</v>
          </cell>
          <cell r="B9521" t="str">
            <v>DEO X48GR SECRE, STICK BASE POWDER FRESH</v>
          </cell>
          <cell r="C9521" t="str">
            <v>ABARROTES NO COMESTIBLES</v>
          </cell>
          <cell r="D9521">
            <v>8.1199999999999992</v>
          </cell>
          <cell r="E9521" t="str">
            <v>Flujo Continuo</v>
          </cell>
        </row>
        <row r="9522">
          <cell r="A9522">
            <v>452770002</v>
          </cell>
          <cell r="B9522" t="str">
            <v>DEO X48GR SECRE, BASE STICK SHOWER FRESH</v>
          </cell>
          <cell r="C9522" t="str">
            <v>ABARROTES NO COMESTIBLES</v>
          </cell>
          <cell r="D9522">
            <v>8.1199999999999992</v>
          </cell>
          <cell r="E9522" t="str">
            <v>Flujo Continuo</v>
          </cell>
        </row>
        <row r="9523">
          <cell r="A9523">
            <v>452845001</v>
          </cell>
          <cell r="B9523" t="str">
            <v>JABON GLICERINA 1LT SIMOND´S, CELESTE</v>
          </cell>
          <cell r="C9523" t="str">
            <v>ABARROTES NO COMESTIBLES</v>
          </cell>
          <cell r="D9523">
            <v>27.08</v>
          </cell>
          <cell r="E9523" t="str">
            <v>Flujo Continuo</v>
          </cell>
        </row>
        <row r="9524">
          <cell r="A9524">
            <v>454167001</v>
          </cell>
          <cell r="B9524" t="str">
            <v>GALLETA MISURA X 400GR, SIN HUEVO/LECHE</v>
          </cell>
          <cell r="C9524" t="str">
            <v>ABARROTES COMESTIBLES</v>
          </cell>
          <cell r="D9524">
            <v>13.72</v>
          </cell>
          <cell r="E9524" t="str">
            <v>Flujo Continuo</v>
          </cell>
        </row>
        <row r="9525">
          <cell r="A9525">
            <v>454167002</v>
          </cell>
          <cell r="B9525" t="str">
            <v>GALLETA MISURA X 400GR, SIN AZUCAR</v>
          </cell>
          <cell r="C9525" t="str">
            <v>ABARROTES COMESTIBLES</v>
          </cell>
          <cell r="D9525">
            <v>13.72</v>
          </cell>
          <cell r="E9525" t="str">
            <v>Flujo Continuo</v>
          </cell>
        </row>
        <row r="9526">
          <cell r="A9526">
            <v>454357001</v>
          </cell>
          <cell r="B9526" t="str">
            <v>VINO RESERO 1LT TETRA, TINTO</v>
          </cell>
          <cell r="C9526" t="str">
            <v>ABARROTES BEBIBLES</v>
          </cell>
          <cell r="D9526">
            <v>8.84</v>
          </cell>
          <cell r="E9526" t="str">
            <v>Flujo Continuo</v>
          </cell>
        </row>
        <row r="9527">
          <cell r="A9527">
            <v>454563001</v>
          </cell>
          <cell r="B9527" t="str">
            <v>CONDIMENTOS DROGHERIA A, GARLIC MILL 50G</v>
          </cell>
          <cell r="C9527" t="str">
            <v>ABARROTES COMESTIBLES</v>
          </cell>
          <cell r="D9527">
            <v>6.65</v>
          </cell>
          <cell r="E9527" t="str">
            <v>Flujo Continuo</v>
          </cell>
        </row>
        <row r="9528">
          <cell r="A9528">
            <v>454563005</v>
          </cell>
          <cell r="B9528" t="str">
            <v>CONDIMENTO, 4 SEASONS PEPPERC.GRIND.35GR</v>
          </cell>
          <cell r="C9528" t="str">
            <v>ABARROTES COMESTIBLES</v>
          </cell>
          <cell r="D9528">
            <v>6.65</v>
          </cell>
          <cell r="E9528" t="str">
            <v>Flujo Continuo</v>
          </cell>
        </row>
        <row r="9529">
          <cell r="A9529">
            <v>454563006</v>
          </cell>
          <cell r="B9529" t="str">
            <v>CONDIMENTO, WHITE PEPPER CORN GRIND.45GR</v>
          </cell>
          <cell r="C9529" t="str">
            <v>ABARROTES COMESTIBLES</v>
          </cell>
          <cell r="D9529">
            <v>9.51</v>
          </cell>
          <cell r="E9529" t="str">
            <v>Flujo Continuo</v>
          </cell>
        </row>
        <row r="9530">
          <cell r="A9530">
            <v>454563009</v>
          </cell>
          <cell r="B9530" t="str">
            <v>CONDIMEN, GARLIC &amp; RED PEPPER CORN GRIND</v>
          </cell>
          <cell r="C9530" t="str">
            <v>ABARROTES COMESTIBLES</v>
          </cell>
          <cell r="D9530">
            <v>6.65</v>
          </cell>
          <cell r="E9530" t="str">
            <v>Flujo Continuo</v>
          </cell>
        </row>
        <row r="9531">
          <cell r="A9531">
            <v>454563010</v>
          </cell>
          <cell r="B9531" t="str">
            <v>CONDIMENTOS DROGHERIA, MEAT SUPREME 38GR</v>
          </cell>
          <cell r="C9531" t="str">
            <v>ABARROTES COMESTIBLES</v>
          </cell>
          <cell r="D9531">
            <v>6.65</v>
          </cell>
          <cell r="E9531" t="str">
            <v>Flujo Continuo</v>
          </cell>
        </row>
        <row r="9532">
          <cell r="A9532">
            <v>454885002</v>
          </cell>
          <cell r="B9532" t="str">
            <v>CORRECTOR MAY. FITME, MEDIUM  25</v>
          </cell>
          <cell r="C9532" t="str">
            <v>ABARROTES NO COMESTIBLES</v>
          </cell>
          <cell r="D9532">
            <v>31.96</v>
          </cell>
          <cell r="E9532" t="str">
            <v>Flujo Continuo</v>
          </cell>
        </row>
        <row r="9533">
          <cell r="A9533">
            <v>456833004</v>
          </cell>
          <cell r="B9533" t="str">
            <v>SHAMPOOX370ML ELVIVE, OLEO COCO</v>
          </cell>
          <cell r="C9533" t="str">
            <v>ABARROTES NO COMESTIBLES</v>
          </cell>
          <cell r="D9533">
            <v>14.01</v>
          </cell>
          <cell r="E9533" t="str">
            <v>Flujo Continuo</v>
          </cell>
        </row>
        <row r="9534">
          <cell r="A9534">
            <v>456833005</v>
          </cell>
          <cell r="B9534" t="str">
            <v>SHAMPOOX370ML, SHAMPOO OLEO RIZOS 370ML</v>
          </cell>
          <cell r="C9534" t="str">
            <v>ABARROTES NO COMESTIBLES</v>
          </cell>
          <cell r="D9534">
            <v>14.01</v>
          </cell>
          <cell r="E9534" t="str">
            <v>Flujo Continuo</v>
          </cell>
        </row>
        <row r="9535">
          <cell r="A9535">
            <v>456834004</v>
          </cell>
          <cell r="B9535" t="str">
            <v>ACOND.X370ML ELVIVE, OLEO COCO</v>
          </cell>
          <cell r="C9535" t="str">
            <v>ABARROTES NO COMESTIBLES</v>
          </cell>
          <cell r="D9535">
            <v>14.01</v>
          </cell>
          <cell r="E9535" t="str">
            <v>Flujo Continuo</v>
          </cell>
        </row>
        <row r="9536">
          <cell r="A9536">
            <v>456887003</v>
          </cell>
          <cell r="B9536" t="str">
            <v>BUTTER TOFFEE X 400 GR ARCOR , SURTIDO</v>
          </cell>
          <cell r="C9536" t="str">
            <v>ABARROTES COMESTIBLES</v>
          </cell>
          <cell r="D9536">
            <v>9.01</v>
          </cell>
          <cell r="E9536" t="str">
            <v>Flujo Continuo</v>
          </cell>
        </row>
        <row r="9537">
          <cell r="A9537">
            <v>457824001</v>
          </cell>
          <cell r="B9537" t="str">
            <v>GEL MOCO DE GORILA X270 GRS, GALAN POTE</v>
          </cell>
          <cell r="C9537" t="str">
            <v>ABARROTES NO COMESTIBLES</v>
          </cell>
          <cell r="D9537">
            <v>11</v>
          </cell>
          <cell r="E9537" t="str">
            <v>Flujo Continuo</v>
          </cell>
        </row>
        <row r="9538">
          <cell r="A9538">
            <v>457824003</v>
          </cell>
          <cell r="B9538" t="str">
            <v>GEL MOCO DE GORILA X270 GRS, PUNK POTE</v>
          </cell>
          <cell r="C9538" t="str">
            <v>ABARROTES NO COMESTIBLES</v>
          </cell>
          <cell r="D9538">
            <v>12.31</v>
          </cell>
          <cell r="E9538" t="str">
            <v>Flujo Continuo</v>
          </cell>
        </row>
        <row r="9539">
          <cell r="A9539">
            <v>457826001</v>
          </cell>
          <cell r="B9539" t="str">
            <v>GEL MOCO DE GORILA X 340GR, GALAN SQUIZZ</v>
          </cell>
          <cell r="C9539" t="str">
            <v>ABARROTES NO COMESTIBLES</v>
          </cell>
          <cell r="D9539">
            <v>13.6</v>
          </cell>
          <cell r="E9539" t="str">
            <v>Flujo Continuo</v>
          </cell>
        </row>
        <row r="9540">
          <cell r="A9540">
            <v>457826002</v>
          </cell>
          <cell r="B9540" t="str">
            <v>GEL MOCO DE GORILA X 340G, ROCKER SQUIZZ</v>
          </cell>
          <cell r="C9540" t="str">
            <v>ABARROTES NO COMESTIBLES</v>
          </cell>
          <cell r="D9540">
            <v>9.44</v>
          </cell>
          <cell r="E9540" t="str">
            <v>Flujo Continuo</v>
          </cell>
        </row>
        <row r="9541">
          <cell r="A9541">
            <v>457826003</v>
          </cell>
          <cell r="B9541" t="str">
            <v>GEL MOCO DE GORILA X 340GR, PUNK SQUIZZ</v>
          </cell>
          <cell r="C9541" t="str">
            <v>ABARROTES NO COMESTIBLES</v>
          </cell>
          <cell r="D9541">
            <v>13.6</v>
          </cell>
          <cell r="E9541" t="str">
            <v>Flujo Continuo</v>
          </cell>
        </row>
        <row r="9542">
          <cell r="A9542">
            <v>460773001</v>
          </cell>
          <cell r="B9542" t="str">
            <v>WAFERS X 125 GR. DR SCHAR, AL CACAO</v>
          </cell>
          <cell r="C9542" t="str">
            <v>ABARROTES COMESTIBLES</v>
          </cell>
          <cell r="D9542">
            <v>11.9</v>
          </cell>
          <cell r="E9542" t="str">
            <v>Flujo Continuo</v>
          </cell>
        </row>
        <row r="9543">
          <cell r="A9543">
            <v>460773002</v>
          </cell>
          <cell r="B9543" t="str">
            <v>WAFERS X 125 GR. DR SCHAR, ALA VANIGLIA</v>
          </cell>
          <cell r="C9543" t="str">
            <v>ABARROTES COMESTIBLES</v>
          </cell>
          <cell r="D9543">
            <v>11.9</v>
          </cell>
          <cell r="E9543" t="str">
            <v>Flujo Continuo</v>
          </cell>
        </row>
        <row r="9544">
          <cell r="A9544">
            <v>460773003</v>
          </cell>
          <cell r="B9544" t="str">
            <v>WAFERS X 125 GR. DR SCHAR, ALLE NOCCIOLE</v>
          </cell>
          <cell r="C9544" t="str">
            <v>ABARROTES COMESTIBLES</v>
          </cell>
          <cell r="D9544">
            <v>11.9</v>
          </cell>
          <cell r="E9544" t="str">
            <v>Flujo Continuo</v>
          </cell>
        </row>
        <row r="9545">
          <cell r="A9545">
            <v>462128001</v>
          </cell>
          <cell r="B9545" t="str">
            <v>MAQ. AIRBRUSH LEGS MEDIUM GLOW S.HANSEN</v>
          </cell>
          <cell r="C9545" t="str">
            <v>ABARROTES NO COMESTIBLES</v>
          </cell>
          <cell r="D9545">
            <v>42.01</v>
          </cell>
          <cell r="E9545" t="str">
            <v>Flujo Continuo</v>
          </cell>
        </row>
        <row r="9546">
          <cell r="A9546">
            <v>462128002</v>
          </cell>
          <cell r="B9546" t="str">
            <v>MAQ.AIRBRUSH LEGS TAN GLOW S.HANSEN</v>
          </cell>
          <cell r="C9546" t="str">
            <v>ABARROTES NO COMESTIBLES</v>
          </cell>
          <cell r="D9546">
            <v>42.01</v>
          </cell>
          <cell r="E9546" t="str">
            <v>Flujo Continuo</v>
          </cell>
        </row>
        <row r="9547">
          <cell r="A9547">
            <v>143871002</v>
          </cell>
          <cell r="B9547" t="str">
            <v>ESPARRAGOS VERDES X 360 GR VALLE FERTIL</v>
          </cell>
          <cell r="C9547" t="str">
            <v>ABARROTES COMESTIBLES</v>
          </cell>
          <cell r="D9547">
            <v>8.23</v>
          </cell>
          <cell r="E9547" t="str">
            <v>Almacenado</v>
          </cell>
        </row>
        <row r="9548">
          <cell r="A9548">
            <v>253883002</v>
          </cell>
          <cell r="B9548" t="str">
            <v>VINO ESCORIHUELA G.PEQUEÑAS P.MALBECX750</v>
          </cell>
          <cell r="C9548" t="str">
            <v>ABARROTES BEBIBLES</v>
          </cell>
          <cell r="D9548">
            <v>129.15</v>
          </cell>
          <cell r="E9548" t="str">
            <v>Almacenado</v>
          </cell>
        </row>
        <row r="9549">
          <cell r="A9549">
            <v>462128003</v>
          </cell>
          <cell r="B9549" t="str">
            <v>MAQ. AIRBRUSH LEGS DEEP GLOW S.HANSEN</v>
          </cell>
          <cell r="C9549" t="str">
            <v>ABARROTES NO COMESTIBLES</v>
          </cell>
          <cell r="D9549">
            <v>42.01</v>
          </cell>
          <cell r="E9549" t="str">
            <v>Flujo Continuo</v>
          </cell>
        </row>
        <row r="9550">
          <cell r="A9550">
            <v>462967001</v>
          </cell>
          <cell r="B9550" t="str">
            <v>DEO ROLL ON  50 STRESS PROTECT NIVE, FEM</v>
          </cell>
          <cell r="C9550" t="str">
            <v>ABARROTES NO COMESTIBLES</v>
          </cell>
          <cell r="D9550">
            <v>11.8</v>
          </cell>
          <cell r="E9550" t="str">
            <v>Flujo Continuo</v>
          </cell>
        </row>
        <row r="9551">
          <cell r="A9551">
            <v>462971002</v>
          </cell>
          <cell r="B9551" t="str">
            <v>DEO SPRAY x 150 STRESS PROTECT NIV, MALE</v>
          </cell>
          <cell r="C9551" t="str">
            <v>ABARROTES NO COMESTIBLES</v>
          </cell>
          <cell r="D9551">
            <v>13.37</v>
          </cell>
          <cell r="E9551" t="str">
            <v>Flujo Continuo</v>
          </cell>
        </row>
        <row r="9552">
          <cell r="A9552">
            <v>464260001</v>
          </cell>
          <cell r="B9552" t="str">
            <v>PISCO PORTÓN MV X 750 ML, NEGRA CRIOLLA</v>
          </cell>
          <cell r="C9552" t="str">
            <v>ABARROTES BEBIBLES</v>
          </cell>
          <cell r="D9552">
            <v>58.99</v>
          </cell>
          <cell r="E9552" t="str">
            <v>Flujo Continuo</v>
          </cell>
        </row>
        <row r="9553">
          <cell r="A9553">
            <v>464260004</v>
          </cell>
          <cell r="B9553" t="str">
            <v>PISCO PORTÓN MV X 750 ML, ALBILLA</v>
          </cell>
          <cell r="C9553" t="str">
            <v>ABARROTES BEBIBLES</v>
          </cell>
          <cell r="D9553">
            <v>59.06</v>
          </cell>
          <cell r="E9553" t="str">
            <v>Flujo Continuo</v>
          </cell>
        </row>
        <row r="9554">
          <cell r="A9554">
            <v>465228002</v>
          </cell>
          <cell r="B9554" t="str">
            <v>CR.NIVEA BAJO LA DUCH, NUT.P/SEC X250 ML</v>
          </cell>
          <cell r="C9554" t="str">
            <v>ABARROTES NO COMESTIBLES</v>
          </cell>
          <cell r="D9554">
            <v>16.87</v>
          </cell>
          <cell r="E9554" t="str">
            <v>Flujo Continuo</v>
          </cell>
        </row>
        <row r="9555">
          <cell r="A9555">
            <v>465881001</v>
          </cell>
          <cell r="B9555" t="str">
            <v>TE NEGRO BIGELOW X 20 S, ENGLISH TEATIME</v>
          </cell>
          <cell r="C9555" t="str">
            <v>ABARROTES COMESTIBLES</v>
          </cell>
          <cell r="D9555">
            <v>10.49</v>
          </cell>
          <cell r="E9555" t="str">
            <v>Flujo Continuo</v>
          </cell>
        </row>
        <row r="9556">
          <cell r="A9556">
            <v>472717001</v>
          </cell>
          <cell r="B9556" t="str">
            <v>CHOCOLATE RELLENO BRITT 20 UN, FRUTAS</v>
          </cell>
          <cell r="C9556" t="str">
            <v>ABARROTES COMESTIBLES</v>
          </cell>
          <cell r="D9556">
            <v>23.04</v>
          </cell>
          <cell r="E9556" t="str">
            <v>Flujo Continuo</v>
          </cell>
        </row>
        <row r="9557">
          <cell r="A9557">
            <v>472717002</v>
          </cell>
          <cell r="B9557" t="str">
            <v>CHOCOLATE RELLENO BRITT 20 UN, CAFÉ</v>
          </cell>
          <cell r="C9557" t="str">
            <v>ABARROTES COMESTIBLES</v>
          </cell>
          <cell r="D9557">
            <v>23.04</v>
          </cell>
          <cell r="E9557" t="str">
            <v>Flujo Continuo</v>
          </cell>
        </row>
        <row r="9558">
          <cell r="A9558">
            <v>472717005</v>
          </cell>
          <cell r="B9558" t="str">
            <v>CHOCOLATE RELLENO BRITT 20 UN, LUCUMA</v>
          </cell>
          <cell r="C9558" t="str">
            <v>ABARROTES COMESTIBLES</v>
          </cell>
          <cell r="D9558">
            <v>23.03</v>
          </cell>
          <cell r="E9558" t="str">
            <v>Flujo Continuo</v>
          </cell>
        </row>
        <row r="9559">
          <cell r="A9559">
            <v>473797001</v>
          </cell>
          <cell r="B9559" t="str">
            <v>DESOD. MINIX50ML DEO PIES, XTREM</v>
          </cell>
          <cell r="C9559" t="str">
            <v>ABARROTES NO COMESTIBLES</v>
          </cell>
          <cell r="D9559">
            <v>2.04</v>
          </cell>
          <cell r="E9559" t="str">
            <v>Flujo Continuo</v>
          </cell>
        </row>
        <row r="9560">
          <cell r="A9560">
            <v>473797002</v>
          </cell>
          <cell r="B9560" t="str">
            <v>DESOD. MINIX50ML DEO PIES, MUJER</v>
          </cell>
          <cell r="C9560" t="str">
            <v>ABARROTES NO COMESTIBLES</v>
          </cell>
          <cell r="D9560">
            <v>2.04</v>
          </cell>
          <cell r="E9560" t="str">
            <v>Flujo Continuo</v>
          </cell>
        </row>
        <row r="9561">
          <cell r="A9561">
            <v>474734001</v>
          </cell>
          <cell r="B9561" t="str">
            <v>DESO HI-DRI ROLL-ON X1.7OZ, POWDER FRESH</v>
          </cell>
          <cell r="C9561" t="str">
            <v>ABARROTES NO COMESTIBLES</v>
          </cell>
          <cell r="D9561">
            <v>3.83</v>
          </cell>
          <cell r="E9561" t="str">
            <v>Flujo Continuo</v>
          </cell>
        </row>
        <row r="9562">
          <cell r="A9562">
            <v>475159001</v>
          </cell>
          <cell r="B9562" t="str">
            <v>BARQUILLO S/AZUCAR 70G GULLON, CHOCOLATE</v>
          </cell>
          <cell r="C9562" t="str">
            <v>ABARROTES COMESTIBLES</v>
          </cell>
          <cell r="D9562">
            <v>3.77</v>
          </cell>
          <cell r="E9562" t="str">
            <v>Flujo Continuo</v>
          </cell>
        </row>
        <row r="9563">
          <cell r="A9563">
            <v>475159002</v>
          </cell>
          <cell r="B9563" t="str">
            <v>BARQUILLO S/AZUCAR 70G GULLON, VAINILLA</v>
          </cell>
          <cell r="C9563" t="str">
            <v>ABARROTES COMESTIBLES</v>
          </cell>
          <cell r="D9563">
            <v>3.77</v>
          </cell>
          <cell r="E9563" t="str">
            <v>Flujo Continuo</v>
          </cell>
        </row>
        <row r="9564">
          <cell r="A9564">
            <v>475160001</v>
          </cell>
          <cell r="B9564" t="str">
            <v>BARQUILLO S/AZUCAR 210G GULLO, CHOCOLATE</v>
          </cell>
          <cell r="C9564" t="str">
            <v>ABARROTES COMESTIBLES</v>
          </cell>
          <cell r="D9564">
            <v>10.9</v>
          </cell>
          <cell r="E9564" t="str">
            <v>Flujo Continuo</v>
          </cell>
        </row>
        <row r="9565">
          <cell r="A9565">
            <v>476541001</v>
          </cell>
          <cell r="B9565" t="str">
            <v>VINO DEVIL'S COLLECTION  TINTO, BLEND</v>
          </cell>
          <cell r="C9565" t="str">
            <v>ABARROTES BEBIBLES</v>
          </cell>
          <cell r="D9565">
            <v>25.95</v>
          </cell>
          <cell r="E9565" t="str">
            <v>Flujo Continuo</v>
          </cell>
        </row>
        <row r="9566">
          <cell r="A9566">
            <v>476542001</v>
          </cell>
          <cell r="B9566" t="str">
            <v>VINO DEVIL'S COLLECTION  BLANCO, BLEND</v>
          </cell>
          <cell r="C9566" t="str">
            <v>ABARROTES BEBIBLES</v>
          </cell>
          <cell r="D9566">
            <v>25.95</v>
          </cell>
          <cell r="E9566" t="str">
            <v>Flujo Continuo</v>
          </cell>
        </row>
        <row r="9567">
          <cell r="A9567">
            <v>476577001</v>
          </cell>
          <cell r="B9567" t="str">
            <v>SALSA PICANTE X 90ML MADRE SELV, PICANTE</v>
          </cell>
          <cell r="C9567" t="str">
            <v>ABARROTES COMESTIBLES</v>
          </cell>
          <cell r="D9567">
            <v>8.48</v>
          </cell>
          <cell r="E9567" t="str">
            <v>Flujo Continuo</v>
          </cell>
        </row>
        <row r="9568">
          <cell r="A9568">
            <v>476958001</v>
          </cell>
          <cell r="B9568" t="str">
            <v>SCOTCH BRITE RPTO.MOPA ATRAPATODOX, MOPA</v>
          </cell>
          <cell r="C9568" t="str">
            <v>ABARROTES NO COMESTIBLES</v>
          </cell>
          <cell r="D9568">
            <v>11.81</v>
          </cell>
          <cell r="E9568" t="str">
            <v>Flujo Continuo</v>
          </cell>
        </row>
        <row r="9569">
          <cell r="A9569">
            <v>476960001</v>
          </cell>
          <cell r="B9569" t="str">
            <v>SCOTCH BRITE MOPA ATRAPA POLVOX1, MOPA</v>
          </cell>
          <cell r="C9569" t="str">
            <v>ABARROTES NO COMESTIBLES</v>
          </cell>
          <cell r="D9569">
            <v>20.11</v>
          </cell>
          <cell r="E9569" t="str">
            <v>Flujo Continuo</v>
          </cell>
        </row>
        <row r="9570">
          <cell r="A9570">
            <v>476961001</v>
          </cell>
          <cell r="B9570" t="str">
            <v>SCOTCH BRITE MOPA ALGODÓN C/MANGO, MOPA</v>
          </cell>
          <cell r="C9570" t="str">
            <v>ABARROTES NO COMESTIBLES</v>
          </cell>
          <cell r="D9570">
            <v>8.84</v>
          </cell>
          <cell r="E9570" t="str">
            <v>Flujo Continuo</v>
          </cell>
        </row>
        <row r="9571">
          <cell r="A9571">
            <v>344035003</v>
          </cell>
          <cell r="B9571" t="str">
            <v>TOMATES X411 GR DEL MONTE, EN CUBOS</v>
          </cell>
          <cell r="C9571" t="str">
            <v>ABARROTES COMESTIBLES</v>
          </cell>
          <cell r="D9571">
            <v>5.82</v>
          </cell>
          <cell r="E9571" t="str">
            <v>Almacenado</v>
          </cell>
        </row>
        <row r="9572">
          <cell r="A9572">
            <v>477002001</v>
          </cell>
          <cell r="B9572" t="str">
            <v>DR. BECKMANN LIMPIA HORNOS X37, ORIGINAL</v>
          </cell>
          <cell r="C9572" t="str">
            <v>ABARROTES NO COMESTIBLES</v>
          </cell>
          <cell r="D9572">
            <v>15.36</v>
          </cell>
          <cell r="E9572" t="str">
            <v>Flujo Continuo</v>
          </cell>
        </row>
        <row r="9573">
          <cell r="A9573">
            <v>477003001</v>
          </cell>
          <cell r="B9573" t="str">
            <v>DR. BECKMANN LIMP.ACEROX250ML, ORIGINAL</v>
          </cell>
          <cell r="C9573" t="str">
            <v>ABARROTES NO COMESTIBLES</v>
          </cell>
          <cell r="D9573">
            <v>15.36</v>
          </cell>
          <cell r="E9573" t="str">
            <v>Flujo Continuo</v>
          </cell>
        </row>
        <row r="9574">
          <cell r="A9574">
            <v>477058001</v>
          </cell>
          <cell r="B9574" t="str">
            <v>PEPINO X 330 GR. HENGSTE, P/ HAMBURGUESA</v>
          </cell>
          <cell r="C9574" t="str">
            <v>ABARROTES COMESTIBLES</v>
          </cell>
          <cell r="D9574">
            <v>18.46</v>
          </cell>
          <cell r="E9574" t="str">
            <v>Flujo Continuo</v>
          </cell>
        </row>
        <row r="9575">
          <cell r="A9575">
            <v>353462001</v>
          </cell>
          <cell r="B9575" t="str">
            <v>PUDIN DIET X 19GRS UNIVERSAL, CHOCOLATE</v>
          </cell>
          <cell r="C9575" t="str">
            <v>ABARROTES COMESTIBLES</v>
          </cell>
          <cell r="D9575">
            <v>2.11</v>
          </cell>
          <cell r="E9575" t="str">
            <v>Almacenado</v>
          </cell>
        </row>
        <row r="9576">
          <cell r="A9576">
            <v>353462002</v>
          </cell>
          <cell r="B9576" t="str">
            <v>PUDIN DIET X 19GRS UNIVERSAL, VAINILLA</v>
          </cell>
          <cell r="C9576" t="str">
            <v>ABARROTES COMESTIBLES</v>
          </cell>
          <cell r="D9576">
            <v>2.11</v>
          </cell>
          <cell r="E9576" t="str">
            <v>Almacenado</v>
          </cell>
        </row>
        <row r="9577">
          <cell r="A9577">
            <v>396035001</v>
          </cell>
          <cell r="B9577" t="str">
            <v>GELATINA UNIVERSAL 130 GR, FRESA</v>
          </cell>
          <cell r="C9577" t="str">
            <v>ABARROTES COMESTIBLES</v>
          </cell>
          <cell r="D9577">
            <v>2.76</v>
          </cell>
          <cell r="E9577" t="str">
            <v>Almacenado</v>
          </cell>
        </row>
        <row r="9578">
          <cell r="A9578">
            <v>396035002</v>
          </cell>
          <cell r="B9578" t="str">
            <v>GELATINA UNIVERSAL 130 GR, NARANJA</v>
          </cell>
          <cell r="C9578" t="str">
            <v>ABARROTES COMESTIBLES</v>
          </cell>
          <cell r="D9578">
            <v>2.76</v>
          </cell>
          <cell r="E9578" t="str">
            <v>Almacenado</v>
          </cell>
        </row>
        <row r="9579">
          <cell r="A9579">
            <v>396035003</v>
          </cell>
          <cell r="B9579" t="str">
            <v>GELATINA UNIVERSAL 130 GR, PIÑA</v>
          </cell>
          <cell r="C9579" t="str">
            <v>ABARROTES COMESTIBLES</v>
          </cell>
          <cell r="D9579">
            <v>2.76</v>
          </cell>
          <cell r="E9579" t="str">
            <v>Almacenado</v>
          </cell>
        </row>
        <row r="9580">
          <cell r="A9580">
            <v>477416001</v>
          </cell>
          <cell r="B9580" t="str">
            <v>CHOCOLATE ORGANICO ORQUIDEA 90 GR, DARK</v>
          </cell>
          <cell r="C9580" t="str">
            <v>ABARROTES COMESTIBLES</v>
          </cell>
          <cell r="D9580">
            <v>12.2</v>
          </cell>
          <cell r="E9580" t="str">
            <v>Flujo Continuo</v>
          </cell>
        </row>
        <row r="9581">
          <cell r="A9581">
            <v>477416003</v>
          </cell>
          <cell r="B9581" t="str">
            <v>CHOCOLATE ORGANICO ORQUIDEA 90 GR, NIBS</v>
          </cell>
          <cell r="C9581" t="str">
            <v>ABARROTES COMESTIBLES</v>
          </cell>
          <cell r="D9581">
            <v>12.2</v>
          </cell>
          <cell r="E9581" t="str">
            <v>Flujo Continuo</v>
          </cell>
        </row>
        <row r="9582">
          <cell r="A9582">
            <v>477416004</v>
          </cell>
          <cell r="B9582" t="str">
            <v>CHOCOLATE ORGANICO ORQUIDEA 9, MILD DARK</v>
          </cell>
          <cell r="C9582" t="str">
            <v>ABARROTES COMESTIBLES</v>
          </cell>
          <cell r="D9582">
            <v>12.2</v>
          </cell>
          <cell r="E9582" t="str">
            <v>Flujo Continuo</v>
          </cell>
        </row>
        <row r="9583">
          <cell r="A9583">
            <v>477505001</v>
          </cell>
          <cell r="B9583" t="str">
            <v>VINO KENDALL JACKSON RESERVA, CHARDONNAY</v>
          </cell>
          <cell r="C9583" t="str">
            <v>ABARROTES BEBIBLES</v>
          </cell>
          <cell r="D9583">
            <v>148.25</v>
          </cell>
          <cell r="E9583" t="str">
            <v>Flujo Continuo</v>
          </cell>
        </row>
        <row r="9584">
          <cell r="A9584">
            <v>477507001</v>
          </cell>
          <cell r="B9584" t="str">
            <v>VINO KENDALL JACKSON RESERVA TIN, MERLOT</v>
          </cell>
          <cell r="C9584" t="str">
            <v>ABARROTES BEBIBLES</v>
          </cell>
          <cell r="D9584">
            <v>136.6</v>
          </cell>
          <cell r="E9584" t="str">
            <v>Flujo Continuo</v>
          </cell>
        </row>
        <row r="9585">
          <cell r="A9585">
            <v>477507003</v>
          </cell>
          <cell r="B9585" t="str">
            <v>VINO KENDALL JACKSON RESERVA T, CABERNET</v>
          </cell>
          <cell r="C9585" t="str">
            <v>ABARROTES BEBIBLES</v>
          </cell>
          <cell r="D9585">
            <v>148.25</v>
          </cell>
          <cell r="E9585" t="str">
            <v>Flujo Continuo</v>
          </cell>
        </row>
        <row r="9586">
          <cell r="A9586">
            <v>477507005</v>
          </cell>
          <cell r="B9586" t="str">
            <v>VINO KENDALL JACKSON RESERVA, ZINFANDEL</v>
          </cell>
          <cell r="C9586" t="str">
            <v>ABARROTES BEBIBLES</v>
          </cell>
          <cell r="D9586">
            <v>90</v>
          </cell>
          <cell r="E9586" t="str">
            <v>Flujo Continuo</v>
          </cell>
        </row>
        <row r="9587">
          <cell r="A9587">
            <v>477754001</v>
          </cell>
          <cell r="B9587" t="str">
            <v>QUITAMANCHAS VANISH 3.785L, BLANCO</v>
          </cell>
          <cell r="C9587" t="str">
            <v>ABARROTES NO COMESTIBLES</v>
          </cell>
          <cell r="D9587">
            <v>43.74</v>
          </cell>
          <cell r="E9587" t="str">
            <v>Flujo Continuo</v>
          </cell>
        </row>
        <row r="9588">
          <cell r="A9588">
            <v>477796001</v>
          </cell>
          <cell r="B9588" t="str">
            <v>VASO ENTRENAM DOBLE PARED D, BABY MICKEY</v>
          </cell>
          <cell r="C9588" t="str">
            <v>BEBÉS</v>
          </cell>
          <cell r="D9588">
            <v>10.25</v>
          </cell>
          <cell r="E9588" t="str">
            <v>Flujo Continuo</v>
          </cell>
        </row>
        <row r="9589">
          <cell r="A9589">
            <v>477932001</v>
          </cell>
          <cell r="B9589" t="str">
            <v>ESPUMANTE CINZANO SWEET EDITION 750 ML</v>
          </cell>
          <cell r="C9589" t="str">
            <v>ABARROTES BEBIBLES</v>
          </cell>
          <cell r="D9589">
            <v>30.17</v>
          </cell>
          <cell r="E9589" t="str">
            <v>Flujo Continuo</v>
          </cell>
        </row>
        <row r="9590">
          <cell r="A9590">
            <v>477980001</v>
          </cell>
          <cell r="B9590" t="str">
            <v>VINO CABALLO LOCO GRAND CRU, APALTA</v>
          </cell>
          <cell r="C9590" t="str">
            <v>ABARROTES BEBIBLES</v>
          </cell>
          <cell r="D9590">
            <v>150.07</v>
          </cell>
          <cell r="E9590" t="str">
            <v>Flujo Continuo</v>
          </cell>
        </row>
        <row r="9591">
          <cell r="A9591">
            <v>477980002</v>
          </cell>
          <cell r="B9591" t="str">
            <v>VINO CABALLO LOCO GRAND, SAGRADA FAMILIA</v>
          </cell>
          <cell r="C9591" t="str">
            <v>ABARROTES BEBIBLES</v>
          </cell>
          <cell r="D9591">
            <v>150.07</v>
          </cell>
          <cell r="E9591" t="str">
            <v>Flujo Continuo</v>
          </cell>
        </row>
        <row r="9592">
          <cell r="A9592">
            <v>477992002</v>
          </cell>
          <cell r="B9592" t="str">
            <v>SAL MARAS AHUMADA X150GR NCS, PARRILLERA</v>
          </cell>
          <cell r="C9592" t="str">
            <v>ABARROTES COMESTIBLES</v>
          </cell>
          <cell r="D9592">
            <v>13.6</v>
          </cell>
          <cell r="E9592" t="str">
            <v>Flujo Continuo</v>
          </cell>
        </row>
        <row r="9593">
          <cell r="A9593">
            <v>478016001</v>
          </cell>
          <cell r="B9593" t="str">
            <v>PISCO GRAN DEMONIO 500ML ITALIA</v>
          </cell>
          <cell r="C9593" t="str">
            <v>ABARROTES BEBIBLES</v>
          </cell>
          <cell r="D9593">
            <v>47.93</v>
          </cell>
          <cell r="E9593" t="str">
            <v>Flujo Continuo</v>
          </cell>
        </row>
        <row r="9594">
          <cell r="A9594">
            <v>478016002</v>
          </cell>
          <cell r="B9594" t="str">
            <v>PISCO GRAN DEMONIO 500ML ACHOLADO</v>
          </cell>
          <cell r="C9594" t="str">
            <v>ABARROTES BEBIBLES</v>
          </cell>
          <cell r="D9594">
            <v>47.93</v>
          </cell>
          <cell r="E9594" t="str">
            <v>Flujo Continuo</v>
          </cell>
        </row>
        <row r="9595">
          <cell r="A9595">
            <v>478016005</v>
          </cell>
          <cell r="B9595" t="str">
            <v>PISCO GRAN DEMONIO 500ML MOSCATEL</v>
          </cell>
          <cell r="C9595" t="str">
            <v>ABARROTES BEBIBLES</v>
          </cell>
          <cell r="D9595">
            <v>47.93</v>
          </cell>
          <cell r="E9595" t="str">
            <v>Flujo Continuo</v>
          </cell>
        </row>
        <row r="9596">
          <cell r="A9596">
            <v>478016006</v>
          </cell>
          <cell r="B9596" t="str">
            <v>PISCO GRAN DEMONIO 500ML QUEBRANTA</v>
          </cell>
          <cell r="C9596" t="str">
            <v>ABARROTES BEBIBLES</v>
          </cell>
          <cell r="D9596">
            <v>47.93</v>
          </cell>
          <cell r="E9596" t="str">
            <v>Flujo Continuo</v>
          </cell>
        </row>
        <row r="9597">
          <cell r="A9597">
            <v>478081001</v>
          </cell>
          <cell r="B9597" t="str">
            <v>CEREAL ORGANICO NATURE PATH'S, CHOCOLATE</v>
          </cell>
          <cell r="C9597" t="str">
            <v>ABARROTES COMESTIBLES</v>
          </cell>
          <cell r="D9597">
            <v>15.37</v>
          </cell>
          <cell r="E9597" t="str">
            <v>Flujo Continuo</v>
          </cell>
        </row>
        <row r="9598">
          <cell r="A9598">
            <v>478301002</v>
          </cell>
          <cell r="B9598" t="str">
            <v xml:space="preserve"> BEBIDA C/ALOE SAPPE  X300ML, DURAZNO</v>
          </cell>
          <cell r="C9598" t="str">
            <v>ABARROTES BEBIBLES</v>
          </cell>
          <cell r="D9598">
            <v>3.9</v>
          </cell>
          <cell r="E9598" t="str">
            <v>Flujo Continuo</v>
          </cell>
        </row>
        <row r="9599">
          <cell r="A9599">
            <v>478301003</v>
          </cell>
          <cell r="B9599" t="str">
            <v xml:space="preserve"> BEBIDA C/ALOE SAPPE  X300ML, UVA</v>
          </cell>
          <cell r="C9599" t="str">
            <v>ABARROTES BEBIBLES</v>
          </cell>
          <cell r="D9599">
            <v>3.9</v>
          </cell>
          <cell r="E9599" t="str">
            <v>Flujo Continuo</v>
          </cell>
        </row>
        <row r="9600">
          <cell r="A9600">
            <v>479428001</v>
          </cell>
          <cell r="B9600" t="str">
            <v>CAFÉ MOLIDO LEYENDA X 250, TUESTE OSCURO</v>
          </cell>
          <cell r="C9600" t="str">
            <v>ABARROTES COMESTIBLES</v>
          </cell>
          <cell r="D9600">
            <v>11.47</v>
          </cell>
          <cell r="E9600" t="str">
            <v>Flujo Continuo</v>
          </cell>
        </row>
        <row r="9601">
          <cell r="A9601">
            <v>479428003</v>
          </cell>
          <cell r="B9601" t="str">
            <v>CAFÉ MOLIDO LEYENDA X 250GR, MOCCA</v>
          </cell>
          <cell r="C9601" t="str">
            <v>ABARROTES COMESTIBLES</v>
          </cell>
          <cell r="D9601">
            <v>10.39</v>
          </cell>
          <cell r="E9601" t="str">
            <v>Flujo Continuo</v>
          </cell>
        </row>
        <row r="9602">
          <cell r="A9602">
            <v>479428004</v>
          </cell>
          <cell r="B9602" t="str">
            <v>CAFÉ MOLIDO LEYENDA X 2, CREMA IRLANDESA</v>
          </cell>
          <cell r="C9602" t="str">
            <v>ABARROTES COMESTIBLES</v>
          </cell>
          <cell r="D9602">
            <v>10.39</v>
          </cell>
          <cell r="E9602" t="str">
            <v>Flujo Continuo</v>
          </cell>
        </row>
        <row r="9603">
          <cell r="A9603">
            <v>479512001</v>
          </cell>
          <cell r="B9603" t="str">
            <v>VINO ELSA BIANCHI BLANCO, TORRONTES</v>
          </cell>
          <cell r="C9603" t="str">
            <v>ABARROTES BEBIBLES</v>
          </cell>
          <cell r="D9603">
            <v>24.66</v>
          </cell>
          <cell r="E9603" t="str">
            <v>Flujo Continuo</v>
          </cell>
        </row>
        <row r="9604">
          <cell r="A9604">
            <v>479513002</v>
          </cell>
          <cell r="B9604" t="str">
            <v>VINO BIANCHI 750ML, MALBEC</v>
          </cell>
          <cell r="C9604" t="str">
            <v>ABARROTES BEBIBLES</v>
          </cell>
          <cell r="D9604">
            <v>28.49</v>
          </cell>
          <cell r="E9604" t="str">
            <v>Flujo Continuo</v>
          </cell>
        </row>
        <row r="9605">
          <cell r="A9605">
            <v>396035004</v>
          </cell>
          <cell r="B9605" t="str">
            <v>GELATINA UNIVERSAL 130 GR, DURAZNO</v>
          </cell>
          <cell r="C9605" t="str">
            <v>ABARROTES COMESTIBLES</v>
          </cell>
          <cell r="D9605">
            <v>2.76</v>
          </cell>
          <cell r="E9605" t="str">
            <v>Almacenado</v>
          </cell>
        </row>
        <row r="9606">
          <cell r="A9606">
            <v>396035005</v>
          </cell>
          <cell r="B9606" t="str">
            <v>GELATINA UNIVERSAL 130 GR, LIMON</v>
          </cell>
          <cell r="C9606" t="str">
            <v>ABARROTES COMESTIBLES</v>
          </cell>
          <cell r="D9606">
            <v>2.76</v>
          </cell>
          <cell r="E9606" t="str">
            <v>Almacenado</v>
          </cell>
        </row>
        <row r="9607">
          <cell r="A9607">
            <v>479514001</v>
          </cell>
          <cell r="B9607" t="str">
            <v>VINO BIANCHI DOC TINTO BLANC, CHARDONNAY</v>
          </cell>
          <cell r="C9607" t="str">
            <v>ABARROTES BEBIBLES</v>
          </cell>
          <cell r="D9607">
            <v>28.49</v>
          </cell>
          <cell r="E9607" t="str">
            <v>Flujo Continuo</v>
          </cell>
        </row>
        <row r="9608">
          <cell r="A9608">
            <v>479516001</v>
          </cell>
          <cell r="B9608" t="str">
            <v>VINO BIANCHI FAMIGLI, CABERNET SAUVIGNON</v>
          </cell>
          <cell r="C9608" t="str">
            <v>ABARROTES BEBIBLES</v>
          </cell>
          <cell r="D9608">
            <v>43.9</v>
          </cell>
          <cell r="E9608" t="str">
            <v>Flujo Continuo</v>
          </cell>
        </row>
        <row r="9609">
          <cell r="A9609">
            <v>479518002</v>
          </cell>
          <cell r="B9609" t="str">
            <v>VINO BIANCHI PARTICULAR RAN RSVA, MALBEC</v>
          </cell>
          <cell r="C9609" t="str">
            <v>ABARROTES BEBIBLES</v>
          </cell>
          <cell r="D9609">
            <v>73.94</v>
          </cell>
          <cell r="E9609" t="str">
            <v>Flujo Continuo</v>
          </cell>
        </row>
        <row r="9610">
          <cell r="A9610">
            <v>480052001</v>
          </cell>
          <cell r="B9610" t="str">
            <v>VINO DR.LOOSEN BLANCO, RIESLING</v>
          </cell>
          <cell r="C9610" t="str">
            <v>ABARROTES BEBIBLES</v>
          </cell>
          <cell r="D9610">
            <v>49.92</v>
          </cell>
          <cell r="E9610" t="str">
            <v>Flujo Continuo</v>
          </cell>
        </row>
        <row r="9611">
          <cell r="A9611">
            <v>480133001</v>
          </cell>
          <cell r="B9611" t="str">
            <v>TRATAM. ELVIVEX300ML, OLEO COCO</v>
          </cell>
          <cell r="C9611" t="str">
            <v>ABARROTES NO COMESTIBLES</v>
          </cell>
          <cell r="D9611">
            <v>14.01</v>
          </cell>
          <cell r="E9611" t="str">
            <v>Flujo Continuo</v>
          </cell>
        </row>
        <row r="9612">
          <cell r="A9612">
            <v>480552001</v>
          </cell>
          <cell r="B9612" t="str">
            <v>VINO DADA 1  DE FINCA LA, BONARDA/MALBEC</v>
          </cell>
          <cell r="C9612" t="str">
            <v>ABARROTES BEBIBLES</v>
          </cell>
          <cell r="D9612">
            <v>26.63</v>
          </cell>
          <cell r="E9612" t="str">
            <v>Flujo Continuo</v>
          </cell>
        </row>
        <row r="9613">
          <cell r="A9613">
            <v>480554001</v>
          </cell>
          <cell r="B9613" t="str">
            <v>VINO DADA 2 DE FINCA LAS MORAS T, MERLOT</v>
          </cell>
          <cell r="C9613" t="str">
            <v>ABARROTES BEBIBLES</v>
          </cell>
          <cell r="D9613">
            <v>26.63</v>
          </cell>
          <cell r="E9613" t="str">
            <v>Flujo Continuo</v>
          </cell>
        </row>
        <row r="9614">
          <cell r="A9614">
            <v>480564001</v>
          </cell>
          <cell r="B9614" t="str">
            <v>VINO GAZELA VINHO VERDE T, LOUREIRO/AZAL</v>
          </cell>
          <cell r="C9614" t="str">
            <v>ABARROTES BEBIBLES</v>
          </cell>
          <cell r="D9614">
            <v>22.85</v>
          </cell>
          <cell r="E9614" t="str">
            <v>Flujo Continuo</v>
          </cell>
        </row>
        <row r="9615">
          <cell r="A9615">
            <v>396035006</v>
          </cell>
          <cell r="B9615" t="str">
            <v>GELATINA UNIVERSAL 130 GR, UVA</v>
          </cell>
          <cell r="C9615" t="str">
            <v>ABARROTES COMESTIBLES</v>
          </cell>
          <cell r="D9615">
            <v>2.76</v>
          </cell>
          <cell r="E9615" t="str">
            <v>Almacenado</v>
          </cell>
        </row>
        <row r="9616">
          <cell r="A9616">
            <v>480908002</v>
          </cell>
          <cell r="B9616" t="str">
            <v>CHOCOLATE ORGANICO SHATTEL, EXTRA BITTER</v>
          </cell>
          <cell r="C9616" t="str">
            <v>ABARROTES COMESTIBLES</v>
          </cell>
          <cell r="D9616">
            <v>7.63</v>
          </cell>
          <cell r="E9616" t="str">
            <v>Flujo Continuo</v>
          </cell>
        </row>
        <row r="9617">
          <cell r="A9617">
            <v>480908003</v>
          </cell>
          <cell r="B9617" t="str">
            <v>CHOCOLATE ORGANICO SHATTELL 70 G, BITTER</v>
          </cell>
          <cell r="C9617" t="str">
            <v>ABARROTES COMESTIBLES</v>
          </cell>
          <cell r="D9617">
            <v>6.78</v>
          </cell>
          <cell r="E9617" t="str">
            <v>Flujo Continuo</v>
          </cell>
        </row>
        <row r="9618">
          <cell r="A9618">
            <v>480908004</v>
          </cell>
          <cell r="B9618" t="str">
            <v>CHOCOLATE ORGANICO SHATTELL 70 GR, CHIA</v>
          </cell>
          <cell r="C9618" t="str">
            <v>ABARROTES COMESTIBLES</v>
          </cell>
          <cell r="D9618">
            <v>6.78</v>
          </cell>
          <cell r="E9618" t="str">
            <v>Flujo Continuo</v>
          </cell>
        </row>
        <row r="9619">
          <cell r="A9619">
            <v>480908006</v>
          </cell>
          <cell r="B9619" t="str">
            <v>CHOCOLATE ORGANICO SHATTELL 70 G, STEVIA</v>
          </cell>
          <cell r="C9619" t="str">
            <v>ABARROTES COMESTIBLES</v>
          </cell>
          <cell r="D9619">
            <v>7.63</v>
          </cell>
          <cell r="E9619" t="str">
            <v>Flujo Continuo</v>
          </cell>
        </row>
        <row r="9620">
          <cell r="A9620">
            <v>481382001</v>
          </cell>
          <cell r="B9620" t="str">
            <v>ACIDO BIO HOMECARE X 2LT, HERBAL</v>
          </cell>
          <cell r="C9620" t="str">
            <v>ABARROTES NO COMESTIBLES</v>
          </cell>
          <cell r="D9620">
            <v>7.58</v>
          </cell>
          <cell r="E9620" t="str">
            <v>Flujo Continuo</v>
          </cell>
        </row>
        <row r="9621">
          <cell r="A9621">
            <v>481642001</v>
          </cell>
          <cell r="B9621" t="str">
            <v>FOUR PACK FINCA ROTONDO X187 ML, REG</v>
          </cell>
          <cell r="C9621" t="str">
            <v>ABARROTES BEBIBLES</v>
          </cell>
          <cell r="D9621">
            <v>29.51</v>
          </cell>
          <cell r="E9621" t="str">
            <v>Flujo Continuo</v>
          </cell>
        </row>
        <row r="9622">
          <cell r="A9622">
            <v>482294002</v>
          </cell>
          <cell r="B9622" t="str">
            <v>BEBIDA ALMENDRA S/AZUCAR NH 946ML</v>
          </cell>
          <cell r="C9622" t="str">
            <v>ABARROTES COMESTIBLES</v>
          </cell>
          <cell r="D9622">
            <v>7.46</v>
          </cell>
          <cell r="E9622" t="str">
            <v>Flujo Continuo</v>
          </cell>
        </row>
        <row r="9623">
          <cell r="A9623">
            <v>482702001</v>
          </cell>
          <cell r="B9623" t="str">
            <v>WHISKY JACK DANIELS X750 ML, HONEY</v>
          </cell>
          <cell r="C9623" t="str">
            <v>ABARROTES BEBIBLES</v>
          </cell>
          <cell r="D9623">
            <v>76.42</v>
          </cell>
          <cell r="E9623" t="str">
            <v>Flujo Continuo</v>
          </cell>
        </row>
        <row r="9624">
          <cell r="A9624">
            <v>482877004</v>
          </cell>
          <cell r="B9624" t="str">
            <v>ESM. SH HARD AS NAILS 13.3M, TOUGH CHICK</v>
          </cell>
          <cell r="C9624" t="str">
            <v>ABARROTES NO COMESTIBLES</v>
          </cell>
          <cell r="D9624">
            <v>4.8499999999999996</v>
          </cell>
          <cell r="E9624" t="str">
            <v>Flujo Continuo</v>
          </cell>
        </row>
        <row r="9625">
          <cell r="A9625">
            <v>482878002</v>
          </cell>
          <cell r="B9625" t="str">
            <v>SH TOP COATX11.8ML, BIG SHINY</v>
          </cell>
          <cell r="C9625" t="str">
            <v>ABARROTES NO COMESTIBLES</v>
          </cell>
          <cell r="D9625">
            <v>13.09</v>
          </cell>
          <cell r="E9625" t="str">
            <v>Flujo Continuo</v>
          </cell>
        </row>
        <row r="9626">
          <cell r="A9626">
            <v>483481001</v>
          </cell>
          <cell r="B9626" t="str">
            <v>TOSTADITA WONG x 85GR, BLANCAS</v>
          </cell>
          <cell r="C9626" t="str">
            <v>ABARROTES COMESTIBLES</v>
          </cell>
          <cell r="D9626">
            <v>4.4000000000000004</v>
          </cell>
          <cell r="E9626" t="str">
            <v>Flujo Continuo</v>
          </cell>
        </row>
        <row r="9627">
          <cell r="A9627">
            <v>483662001</v>
          </cell>
          <cell r="B9627" t="str">
            <v>VODKA ABSOLUT BLUE X1L, ORGINAL</v>
          </cell>
          <cell r="C9627" t="str">
            <v>ABARROTES BEBIBLES</v>
          </cell>
          <cell r="D9627">
            <v>56.36</v>
          </cell>
          <cell r="E9627" t="str">
            <v>Flujo Continuo</v>
          </cell>
        </row>
        <row r="9628">
          <cell r="A9628">
            <v>483783002</v>
          </cell>
          <cell r="B9628" t="str">
            <v>FRIZZ EASE SERUM JF 50ML EXT.STRENGTH</v>
          </cell>
          <cell r="C9628" t="str">
            <v>ABARROTES NO COMESTIBLES</v>
          </cell>
          <cell r="D9628">
            <v>34.11</v>
          </cell>
          <cell r="E9628" t="str">
            <v>Flujo Continuo</v>
          </cell>
        </row>
        <row r="9629">
          <cell r="A9629">
            <v>483928001</v>
          </cell>
          <cell r="B9629" t="str">
            <v>RON FLOR DE CAÑA 25 AÑOS 750 ML, REG</v>
          </cell>
          <cell r="C9629" t="str">
            <v>ABARROTES BEBIBLES</v>
          </cell>
          <cell r="D9629">
            <v>478.14</v>
          </cell>
          <cell r="E9629" t="str">
            <v>Flujo Continuo</v>
          </cell>
        </row>
        <row r="9630">
          <cell r="A9630">
            <v>484315001</v>
          </cell>
          <cell r="B9630" t="str">
            <v>QUITAMANCHAS LA OCAX500G, ROPA BLANCA</v>
          </cell>
          <cell r="C9630" t="str">
            <v>ABARROTES NO COMESTIBLES</v>
          </cell>
          <cell r="D9630">
            <v>19.77</v>
          </cell>
          <cell r="E9630" t="str">
            <v>Flujo Continuo</v>
          </cell>
        </row>
        <row r="9631">
          <cell r="A9631">
            <v>484459001</v>
          </cell>
          <cell r="B9631" t="str">
            <v>BOMBONES ILUSION LA IBERICA 1, CHOCOLATE</v>
          </cell>
          <cell r="C9631" t="str">
            <v>ABARROTES COMESTIBLES</v>
          </cell>
          <cell r="D9631">
            <v>17.18</v>
          </cell>
          <cell r="E9631" t="str">
            <v>Flujo Continuo</v>
          </cell>
        </row>
        <row r="9632">
          <cell r="A9632">
            <v>396035007</v>
          </cell>
          <cell r="B9632" t="str">
            <v>GELATINA UNIVERSAL 130 GR , CEREZA</v>
          </cell>
          <cell r="C9632" t="str">
            <v>ABARROTES COMESTIBLES</v>
          </cell>
          <cell r="D9632">
            <v>2.76</v>
          </cell>
          <cell r="E9632" t="str">
            <v>Almacenado</v>
          </cell>
        </row>
        <row r="9633">
          <cell r="A9633">
            <v>484460001</v>
          </cell>
          <cell r="B9633" t="str">
            <v>TOFFEES LA IBERICA BOLSA 100 GR, SURTIDO</v>
          </cell>
          <cell r="C9633" t="str">
            <v>ABARROTES COMESTIBLES</v>
          </cell>
          <cell r="D9633">
            <v>6.28</v>
          </cell>
          <cell r="E9633" t="str">
            <v>Flujo Continuo</v>
          </cell>
        </row>
        <row r="9634">
          <cell r="A9634">
            <v>484736001</v>
          </cell>
          <cell r="B9634" t="str">
            <v>VINO GRAN LOS ARBOLE, CABERNET SAUVIGNON</v>
          </cell>
          <cell r="C9634" t="str">
            <v>ABARROTES BEBIBLES</v>
          </cell>
          <cell r="D9634">
            <v>23.08</v>
          </cell>
          <cell r="E9634" t="str">
            <v>Flujo Continuo</v>
          </cell>
        </row>
        <row r="9635">
          <cell r="A9635">
            <v>484871001</v>
          </cell>
          <cell r="B9635" t="str">
            <v>BOMBONES LA IBERICA REGALO 220, MIXTURA</v>
          </cell>
          <cell r="C9635" t="str">
            <v>ABARROTES COMESTIBLES</v>
          </cell>
          <cell r="D9635">
            <v>23.13</v>
          </cell>
          <cell r="E9635" t="str">
            <v>Flujo Continuo</v>
          </cell>
        </row>
        <row r="9636">
          <cell r="A9636">
            <v>484894001</v>
          </cell>
          <cell r="B9636" t="str">
            <v>INSECTICIDA X 432G METRO, CUCARACHAS</v>
          </cell>
          <cell r="C9636" t="str">
            <v>ABARROTES NO COMESTIBLES</v>
          </cell>
          <cell r="D9636">
            <v>5.91</v>
          </cell>
          <cell r="E9636" t="str">
            <v>Flujo Continuo</v>
          </cell>
        </row>
        <row r="9637">
          <cell r="A9637">
            <v>485158001</v>
          </cell>
          <cell r="B9637" t="str">
            <v>BLQ.SPR NEUTROGENA SPF50 WET SKIN14, REG</v>
          </cell>
          <cell r="C9637" t="str">
            <v>ABARROTES NO COMESTIBLES</v>
          </cell>
          <cell r="D9637">
            <v>28</v>
          </cell>
          <cell r="E9637" t="str">
            <v>Flujo Continuo</v>
          </cell>
        </row>
        <row r="9638">
          <cell r="A9638">
            <v>485160001</v>
          </cell>
          <cell r="B9638" t="str">
            <v>BLQ.SPR NEUTROGENA SPF70 WET SKIN1, KIDS</v>
          </cell>
          <cell r="C9638" t="str">
            <v>ABARROTES NO COMESTIBLES</v>
          </cell>
          <cell r="D9638">
            <v>30</v>
          </cell>
          <cell r="E9638" t="str">
            <v>Flujo Continuo</v>
          </cell>
        </row>
        <row r="9639">
          <cell r="A9639">
            <v>487239002</v>
          </cell>
          <cell r="B9639" t="str">
            <v>ADEREZO DOY PACK X 350 GR PIK, ANTICUCHO</v>
          </cell>
          <cell r="C9639" t="str">
            <v>ABARROTES COMESTIBLES</v>
          </cell>
          <cell r="D9639">
            <v>5.73</v>
          </cell>
          <cell r="E9639" t="str">
            <v>Flujo Continuo</v>
          </cell>
        </row>
        <row r="9640">
          <cell r="A9640">
            <v>487239003</v>
          </cell>
          <cell r="B9640" t="str">
            <v>ADEREZO DOY PACK X 350, POLLO A LA BRASA</v>
          </cell>
          <cell r="C9640" t="str">
            <v>ABARROTES COMESTIBLES</v>
          </cell>
          <cell r="D9640">
            <v>5.73</v>
          </cell>
          <cell r="E9640" t="str">
            <v>Flujo Continuo</v>
          </cell>
        </row>
        <row r="9641">
          <cell r="A9641">
            <v>487582003</v>
          </cell>
          <cell r="B9641" t="str">
            <v>FEBREZE AIR REFRE VANILLA, VANILLA LATTE</v>
          </cell>
          <cell r="C9641" t="str">
            <v>ABARROTES NO COMESTIBLES</v>
          </cell>
          <cell r="D9641">
            <v>8.39</v>
          </cell>
          <cell r="E9641" t="str">
            <v>Flujo Continuo</v>
          </cell>
        </row>
        <row r="9642">
          <cell r="A9642">
            <v>488676001</v>
          </cell>
          <cell r="B9642" t="str">
            <v>PISCO INTIPALKA MV X750ML, ITALIA</v>
          </cell>
          <cell r="C9642" t="str">
            <v>ABARROTES BEBIBLES</v>
          </cell>
          <cell r="D9642">
            <v>51.21</v>
          </cell>
          <cell r="E9642" t="str">
            <v>Flujo Continuo</v>
          </cell>
        </row>
        <row r="9643">
          <cell r="A9643">
            <v>488676002</v>
          </cell>
          <cell r="B9643" t="str">
            <v>PISCO INTIPALKA MV X750ML, ACHOLADO</v>
          </cell>
          <cell r="C9643" t="str">
            <v>ABARROTES BEBIBLES</v>
          </cell>
          <cell r="D9643">
            <v>51.21</v>
          </cell>
          <cell r="E9643" t="str">
            <v>Flujo Continuo</v>
          </cell>
        </row>
        <row r="9644">
          <cell r="A9644">
            <v>488676004</v>
          </cell>
          <cell r="B9644" t="str">
            <v>PISCO INTIPALKA MV X750ML, QUEBRANTA</v>
          </cell>
          <cell r="C9644" t="str">
            <v>ABARROTES BEBIBLES</v>
          </cell>
          <cell r="D9644">
            <v>51.21</v>
          </cell>
          <cell r="E9644" t="str">
            <v>Flujo Continuo</v>
          </cell>
        </row>
        <row r="9645">
          <cell r="A9645">
            <v>488774001</v>
          </cell>
          <cell r="B9645" t="str">
            <v>TINTE PALETTE PERFE, NEGRO PROFUNDO  110</v>
          </cell>
          <cell r="C9645" t="str">
            <v>ABARROTES NO COMESTIBLES</v>
          </cell>
          <cell r="D9645">
            <v>13.97</v>
          </cell>
          <cell r="E9645" t="str">
            <v>Flujo Continuo</v>
          </cell>
        </row>
        <row r="9646">
          <cell r="A9646">
            <v>488774002</v>
          </cell>
          <cell r="B9646" t="str">
            <v>TINTE PALETTE PERFE, NEGRO ESPRESSO  200</v>
          </cell>
          <cell r="C9646" t="str">
            <v>ABARROTES NO COMESTIBLES</v>
          </cell>
          <cell r="D9646">
            <v>13.61</v>
          </cell>
          <cell r="E9646" t="str">
            <v>Flujo Continuo</v>
          </cell>
        </row>
        <row r="9647">
          <cell r="A9647">
            <v>488774004</v>
          </cell>
          <cell r="B9647" t="str">
            <v>TINTE PALETTE PERF, CEREZA PROFUNDO  389</v>
          </cell>
          <cell r="C9647" t="str">
            <v>ABARROTES NO COMESTIBLES</v>
          </cell>
          <cell r="D9647">
            <v>13.61</v>
          </cell>
          <cell r="E9647" t="str">
            <v>Flujo Continuo</v>
          </cell>
        </row>
        <row r="9648">
          <cell r="A9648">
            <v>488774005</v>
          </cell>
          <cell r="B9648" t="str">
            <v>TINTE PALETTE PERFEC, CASTAÑO FRAPPE 400</v>
          </cell>
          <cell r="C9648" t="str">
            <v>ABARROTES NO COMESTIBLES</v>
          </cell>
          <cell r="D9648">
            <v>13.61</v>
          </cell>
          <cell r="E9648" t="str">
            <v>Flujo Continuo</v>
          </cell>
        </row>
        <row r="9649">
          <cell r="A9649">
            <v>488774007</v>
          </cell>
          <cell r="B9649" t="str">
            <v>TINTE PALETTE PERFECT, MOCA CREMOSO  500</v>
          </cell>
          <cell r="C9649" t="str">
            <v>ABARROTES NO COMESTIBLES</v>
          </cell>
          <cell r="D9649">
            <v>13.61</v>
          </cell>
          <cell r="E9649" t="str">
            <v>Flujo Continuo</v>
          </cell>
        </row>
        <row r="9650">
          <cell r="A9650">
            <v>488774011</v>
          </cell>
          <cell r="B9650" t="str">
            <v>TINTE PALETTE PERFECT G, RUBIO MIEL  700</v>
          </cell>
          <cell r="C9650" t="str">
            <v>ABARROTES NO COMESTIBLES</v>
          </cell>
          <cell r="D9650">
            <v>13.61</v>
          </cell>
          <cell r="E9650" t="str">
            <v>Flujo Continuo</v>
          </cell>
        </row>
        <row r="9651">
          <cell r="A9651">
            <v>488774013</v>
          </cell>
          <cell r="B9651" t="str">
            <v>TINTE PALETTE PERFECT, RUBIO ORO 713</v>
          </cell>
          <cell r="C9651" t="str">
            <v>ABARROTES NO COMESTIBLES</v>
          </cell>
          <cell r="D9651">
            <v>13.97</v>
          </cell>
          <cell r="E9651" t="str">
            <v>Flujo Continuo</v>
          </cell>
        </row>
        <row r="9652">
          <cell r="A9652">
            <v>488774014</v>
          </cell>
          <cell r="B9652" t="str">
            <v>TINTE PALETTE PERFECT, CANELA TENTACION</v>
          </cell>
          <cell r="C9652" t="str">
            <v>ABARROTES NO COMESTIBLES</v>
          </cell>
          <cell r="D9652">
            <v>11.1</v>
          </cell>
          <cell r="E9652" t="str">
            <v>Flujo Continuo</v>
          </cell>
        </row>
        <row r="9653">
          <cell r="A9653">
            <v>491096001</v>
          </cell>
          <cell r="B9653" t="str">
            <v>PISCO TABERNERO ED LIMITADA X700, ITALIA</v>
          </cell>
          <cell r="C9653" t="str">
            <v>ABARROTES BEBIBLES</v>
          </cell>
          <cell r="D9653">
            <v>28.74</v>
          </cell>
          <cell r="E9653" t="str">
            <v>Flujo Continuo</v>
          </cell>
        </row>
        <row r="9654">
          <cell r="A9654">
            <v>491096002</v>
          </cell>
          <cell r="B9654" t="str">
            <v>PISCO TABERNERO ED LIMITADA X7, ACHOLADO</v>
          </cell>
          <cell r="C9654" t="str">
            <v>ABARROTES BEBIBLES</v>
          </cell>
          <cell r="D9654">
            <v>28.74</v>
          </cell>
          <cell r="E9654" t="str">
            <v>Flujo Continuo</v>
          </cell>
        </row>
        <row r="9655">
          <cell r="A9655">
            <v>491096003</v>
          </cell>
          <cell r="B9655" t="str">
            <v>PISCO TABERNERO ED LIMITADA X, QUEBRANTA</v>
          </cell>
          <cell r="C9655" t="str">
            <v>ABARROTES BEBIBLES</v>
          </cell>
          <cell r="D9655">
            <v>28.74</v>
          </cell>
          <cell r="E9655" t="str">
            <v>Flujo Continuo</v>
          </cell>
        </row>
        <row r="9656">
          <cell r="A9656">
            <v>491097002</v>
          </cell>
          <cell r="B9656" t="str">
            <v>PISCO LA BOTIJA TABERNERO X700, ACHOLADO</v>
          </cell>
          <cell r="C9656" t="str">
            <v>ABARROTES BEBIBLES</v>
          </cell>
          <cell r="D9656">
            <v>22.24</v>
          </cell>
          <cell r="E9656" t="str">
            <v>Flujo Continuo</v>
          </cell>
        </row>
        <row r="9657">
          <cell r="A9657">
            <v>491097003</v>
          </cell>
          <cell r="B9657" t="str">
            <v>PISCO LA BOTIJA TABERNERO X70, QUEBRANTA</v>
          </cell>
          <cell r="C9657" t="str">
            <v>ABARROTES BEBIBLES</v>
          </cell>
          <cell r="D9657">
            <v>22.24</v>
          </cell>
          <cell r="E9657" t="str">
            <v>Flujo Continuo</v>
          </cell>
        </row>
        <row r="9658">
          <cell r="A9658">
            <v>491821003</v>
          </cell>
          <cell r="B9658" t="str">
            <v>ESM. S.HASEN CSM 14.7ML, ARM CANDY</v>
          </cell>
          <cell r="C9658" t="str">
            <v>ABARROTES NO COMESTIBLES</v>
          </cell>
          <cell r="D9658">
            <v>16.41</v>
          </cell>
          <cell r="E9658" t="str">
            <v>Flujo Continuo</v>
          </cell>
        </row>
        <row r="9659">
          <cell r="A9659">
            <v>491821010</v>
          </cell>
          <cell r="B9659" t="str">
            <v>ESM. S.HASEN CSM 14.7ML, COMMANDER CHIC</v>
          </cell>
          <cell r="C9659" t="str">
            <v>ABARROTES NO COMESTIBLES</v>
          </cell>
          <cell r="D9659">
            <v>16.41</v>
          </cell>
          <cell r="E9659" t="str">
            <v>Flujo Continuo</v>
          </cell>
        </row>
        <row r="9660">
          <cell r="A9660">
            <v>491821012</v>
          </cell>
          <cell r="B9660" t="str">
            <v>ESM. S.HASEN CSM 14.7ML, TICKLE ME PINK</v>
          </cell>
          <cell r="C9660" t="str">
            <v>ABARROTES NO COMESTIBLES</v>
          </cell>
          <cell r="D9660">
            <v>16.41</v>
          </cell>
          <cell r="E9660" t="str">
            <v>Flujo Continuo</v>
          </cell>
        </row>
        <row r="9661">
          <cell r="A9661">
            <v>491821013</v>
          </cell>
          <cell r="B9661" t="str">
            <v>ESM. S.HASEN CSM 14.7ML, BACK T/FUCHSIA</v>
          </cell>
          <cell r="C9661" t="str">
            <v>ABARROTES NO COMESTIBLES</v>
          </cell>
          <cell r="D9661">
            <v>16.41</v>
          </cell>
          <cell r="E9661" t="str">
            <v>Flujo Continuo</v>
          </cell>
        </row>
        <row r="9662">
          <cell r="A9662">
            <v>491821018</v>
          </cell>
          <cell r="B9662" t="str">
            <v>ESM. S.HASEN CSM 14.7ML, RED MY LIPS</v>
          </cell>
          <cell r="C9662" t="str">
            <v>ABARROTES NO COMESTIBLES</v>
          </cell>
          <cell r="D9662">
            <v>16.41</v>
          </cell>
          <cell r="E9662" t="str">
            <v>Flujo Continuo</v>
          </cell>
        </row>
        <row r="9663">
          <cell r="A9663">
            <v>491821023</v>
          </cell>
          <cell r="B9663" t="str">
            <v>ESM. S.HASEN CSM 14.7ML, PEACH OF CAKE</v>
          </cell>
          <cell r="C9663" t="str">
            <v>ABARROTES NO COMESTIBLES</v>
          </cell>
          <cell r="D9663">
            <v>16.41</v>
          </cell>
          <cell r="E9663" t="str">
            <v>Flujo Continuo</v>
          </cell>
        </row>
        <row r="9664">
          <cell r="A9664">
            <v>492156001</v>
          </cell>
          <cell r="B9664" t="str">
            <v>TRIPACK JB SPA PREMIUM 130G, REFRESCANTE</v>
          </cell>
          <cell r="C9664" t="str">
            <v>ABARROTES NO COMESTIBLES</v>
          </cell>
          <cell r="D9664">
            <v>3.86</v>
          </cell>
          <cell r="E9664" t="str">
            <v>Flujo Continuo</v>
          </cell>
        </row>
        <row r="9665">
          <cell r="A9665">
            <v>493030001</v>
          </cell>
          <cell r="B9665" t="str">
            <v>SHICK MAQDES QUATTRO TITANIU HOM, P/SENS</v>
          </cell>
          <cell r="C9665" t="str">
            <v>ABARROTES NO COMESTIBLES</v>
          </cell>
          <cell r="D9665">
            <v>8.89</v>
          </cell>
          <cell r="E9665" t="str">
            <v>Flujo Continuo</v>
          </cell>
        </row>
        <row r="9666">
          <cell r="A9666">
            <v>493209001</v>
          </cell>
          <cell r="B9666" t="str">
            <v>GALLETA DE ARROZ KUPIEC 75 GR, SESAMO</v>
          </cell>
          <cell r="C9666" t="str">
            <v>ABARROTES COMESTIBLES</v>
          </cell>
          <cell r="D9666">
            <v>9.1</v>
          </cell>
          <cell r="E9666" t="str">
            <v>Flujo Continuo</v>
          </cell>
        </row>
        <row r="9667">
          <cell r="A9667">
            <v>493209002</v>
          </cell>
          <cell r="B9667" t="str">
            <v>GALLETA DE ARROZ KUPIEC 75, TRADICIONAL</v>
          </cell>
          <cell r="C9667" t="str">
            <v>ABARROTES COMESTIBLES</v>
          </cell>
          <cell r="D9667">
            <v>9.1</v>
          </cell>
          <cell r="E9667" t="str">
            <v>Flujo Continuo</v>
          </cell>
        </row>
        <row r="9668">
          <cell r="A9668">
            <v>493211001</v>
          </cell>
          <cell r="B9668" t="str">
            <v>GALLETA DE ARROZ KUPIEC 70 GR, GIRASOL</v>
          </cell>
          <cell r="C9668" t="str">
            <v>ABARROTES COMESTIBLES</v>
          </cell>
          <cell r="D9668">
            <v>9.1</v>
          </cell>
          <cell r="E9668" t="str">
            <v>Flujo Continuo</v>
          </cell>
        </row>
        <row r="9669">
          <cell r="A9669">
            <v>493211002</v>
          </cell>
          <cell r="B9669" t="str">
            <v>GALLETA DE ARROZ KUPIEC 70 GR, POPCORN</v>
          </cell>
          <cell r="C9669" t="str">
            <v>ABARROTES COMESTIBLES</v>
          </cell>
          <cell r="D9669">
            <v>9.1</v>
          </cell>
          <cell r="E9669" t="str">
            <v>Flujo Continuo</v>
          </cell>
        </row>
        <row r="9670">
          <cell r="A9670">
            <v>494090001</v>
          </cell>
          <cell r="B9670" t="str">
            <v>PISCO LA BOTIJA 700ML+TUBO, ITALIA</v>
          </cell>
          <cell r="C9670" t="str">
            <v>ABARROTES BEBIBLES</v>
          </cell>
          <cell r="D9670">
            <v>23.72</v>
          </cell>
          <cell r="E9670" t="str">
            <v>Flujo Continuo</v>
          </cell>
        </row>
        <row r="9671">
          <cell r="A9671">
            <v>494090003</v>
          </cell>
          <cell r="B9671" t="str">
            <v>PISCO LA BOTIJA 700ML+TUBO, QUEBRANTA</v>
          </cell>
          <cell r="C9671" t="str">
            <v>ABARROTES BEBIBLES</v>
          </cell>
          <cell r="D9671">
            <v>23.72</v>
          </cell>
          <cell r="E9671" t="str">
            <v>Flujo Continuo</v>
          </cell>
        </row>
        <row r="9672">
          <cell r="A9672">
            <v>494098001</v>
          </cell>
          <cell r="B9672" t="str">
            <v>ALFAJOR RELLENO CJ X 6UND BRITT, MANJAR</v>
          </cell>
          <cell r="C9672" t="str">
            <v>ABARROTES COMESTIBLES</v>
          </cell>
          <cell r="D9672">
            <v>15.32</v>
          </cell>
          <cell r="E9672" t="str">
            <v>Flujo Continuo</v>
          </cell>
        </row>
        <row r="9673">
          <cell r="A9673">
            <v>494098002</v>
          </cell>
          <cell r="B9673" t="str">
            <v>ALFAJOR RELLENO CJ X 6UND BRITT, SURTIDO</v>
          </cell>
          <cell r="C9673" t="str">
            <v>ABARROTES COMESTIBLES</v>
          </cell>
          <cell r="D9673">
            <v>15.32</v>
          </cell>
          <cell r="E9673" t="str">
            <v>Flujo Continuo</v>
          </cell>
        </row>
        <row r="9674">
          <cell r="A9674">
            <v>497192001</v>
          </cell>
          <cell r="B9674" t="str">
            <v>AGUA SAN PELLEGRINO 330ML ARANCIATA ROS</v>
          </cell>
          <cell r="C9674" t="str">
            <v>ABARROTES BEBIBLES</v>
          </cell>
          <cell r="D9674">
            <v>4.47</v>
          </cell>
          <cell r="E9674" t="str">
            <v>Flujo Continuo</v>
          </cell>
        </row>
        <row r="9675">
          <cell r="A9675">
            <v>497192002</v>
          </cell>
          <cell r="B9675" t="str">
            <v>AGUA SAN PELLEGRINO 330ML, POMPELMO</v>
          </cell>
          <cell r="C9675" t="str">
            <v>ABARROTES BEBIBLES</v>
          </cell>
          <cell r="D9675">
            <v>4.47</v>
          </cell>
          <cell r="E9675" t="str">
            <v>Flujo Continuo</v>
          </cell>
        </row>
        <row r="9676">
          <cell r="A9676">
            <v>497192003</v>
          </cell>
          <cell r="B9676" t="str">
            <v>AGUA SAN PELLEGRINO 330ML, CLEMENTINA</v>
          </cell>
          <cell r="C9676" t="str">
            <v>ABARROTES BEBIBLES</v>
          </cell>
          <cell r="D9676">
            <v>4.47</v>
          </cell>
          <cell r="E9676" t="str">
            <v>Flujo Continuo</v>
          </cell>
        </row>
        <row r="9677">
          <cell r="A9677">
            <v>497245001</v>
          </cell>
          <cell r="B9677" t="str">
            <v>ACEITUNA RODAJAS 160GR OLIVALLE, VERDE</v>
          </cell>
          <cell r="C9677" t="str">
            <v>ABARROTES COMESTIBLES</v>
          </cell>
          <cell r="D9677">
            <v>2.2200000000000002</v>
          </cell>
          <cell r="E9677" t="str">
            <v>Flujo Continuo</v>
          </cell>
        </row>
        <row r="9678">
          <cell r="A9678">
            <v>497245002</v>
          </cell>
          <cell r="B9678" t="str">
            <v>ACEITUNA RODAJAS 160GR OLIVALLE, NEGRA</v>
          </cell>
          <cell r="C9678" t="str">
            <v>ABARROTES COMESTIBLES</v>
          </cell>
          <cell r="D9678">
            <v>2.2200000000000002</v>
          </cell>
          <cell r="E9678" t="str">
            <v>Flujo Continuo</v>
          </cell>
        </row>
        <row r="9679">
          <cell r="A9679">
            <v>497488001</v>
          </cell>
          <cell r="B9679" t="str">
            <v>JUGO L'ONDA 100% X32OZ, NARANJA</v>
          </cell>
          <cell r="C9679" t="str">
            <v>ABARROTES BEBIBLES</v>
          </cell>
          <cell r="D9679">
            <v>5.28</v>
          </cell>
          <cell r="E9679" t="str">
            <v>Flujo Continuo</v>
          </cell>
        </row>
        <row r="9680">
          <cell r="A9680">
            <v>497998003</v>
          </cell>
          <cell r="B9680" t="str">
            <v>GOMAS JELLY BEAN, BERRY 77G</v>
          </cell>
          <cell r="C9680" t="str">
            <v>ABARROTES COMESTIBLES</v>
          </cell>
          <cell r="D9680">
            <v>11.5</v>
          </cell>
          <cell r="E9680" t="str">
            <v>Flujo Continuo</v>
          </cell>
        </row>
        <row r="9681">
          <cell r="A9681">
            <v>499440001</v>
          </cell>
          <cell r="B9681" t="str">
            <v>BEBIDA C/ALOE SAPPE  X1LT, MANZANA</v>
          </cell>
          <cell r="C9681" t="str">
            <v>ABARROTES BEBIBLES</v>
          </cell>
          <cell r="D9681">
            <v>10</v>
          </cell>
          <cell r="E9681" t="str">
            <v>Flujo Continuo</v>
          </cell>
        </row>
        <row r="9682">
          <cell r="A9682">
            <v>499440002</v>
          </cell>
          <cell r="B9682" t="str">
            <v>BEBIDA C/ALOE SAPPE  X1LT, DURAZNO</v>
          </cell>
          <cell r="C9682" t="str">
            <v>ABARROTES BEBIBLES</v>
          </cell>
          <cell r="D9682">
            <v>10</v>
          </cell>
          <cell r="E9682" t="str">
            <v>Flujo Continuo</v>
          </cell>
        </row>
        <row r="9683">
          <cell r="A9683">
            <v>506182001</v>
          </cell>
          <cell r="B9683" t="str">
            <v>PISCO PAGO DE LOS FRAILES TUBO, TORONTEL</v>
          </cell>
          <cell r="C9683" t="str">
            <v>ABARROTES BEBIBLES</v>
          </cell>
          <cell r="D9683">
            <v>31.17</v>
          </cell>
          <cell r="E9683" t="str">
            <v>Flujo Continuo</v>
          </cell>
        </row>
        <row r="9684">
          <cell r="A9684">
            <v>506182002</v>
          </cell>
          <cell r="B9684" t="str">
            <v>PISCO PAGO DE LOS FRAILES TUBO, ACHOLADO</v>
          </cell>
          <cell r="C9684" t="str">
            <v>ABARROTES BEBIBLES</v>
          </cell>
          <cell r="D9684">
            <v>31.17</v>
          </cell>
          <cell r="E9684" t="str">
            <v>Flujo Continuo</v>
          </cell>
        </row>
        <row r="9685">
          <cell r="A9685">
            <v>506182003</v>
          </cell>
          <cell r="B9685" t="str">
            <v>PISCO PAGO DE LOS FRAILES TUB, QUEBRANTA</v>
          </cell>
          <cell r="C9685" t="str">
            <v>ABARROTES BEBIBLES</v>
          </cell>
          <cell r="D9685">
            <v>31.17</v>
          </cell>
          <cell r="E9685" t="str">
            <v>Flujo Continuo</v>
          </cell>
        </row>
        <row r="9686">
          <cell r="A9686">
            <v>506558002</v>
          </cell>
          <cell r="B9686" t="str">
            <v>ETERNA GUANTE FLEX, TALLA 9</v>
          </cell>
          <cell r="C9686" t="str">
            <v>ABARROTES NO COMESTIBLES</v>
          </cell>
          <cell r="D9686">
            <v>5.23</v>
          </cell>
          <cell r="E9686" t="str">
            <v>Flujo Continuo</v>
          </cell>
        </row>
        <row r="9687">
          <cell r="A9687">
            <v>506558003</v>
          </cell>
          <cell r="B9687" t="str">
            <v>ETERNA GUANTE FLEX, TALLA 7.5</v>
          </cell>
          <cell r="C9687" t="str">
            <v>ABARROTES NO COMESTIBLES</v>
          </cell>
          <cell r="D9687">
            <v>5.23</v>
          </cell>
          <cell r="E9687" t="str">
            <v>Flujo Continuo</v>
          </cell>
        </row>
        <row r="9688">
          <cell r="A9688">
            <v>506563001</v>
          </cell>
          <cell r="B9688" t="str">
            <v>PISCO LA CARAVEDO BOT X 750 ML, ACHOLADO</v>
          </cell>
          <cell r="C9688" t="str">
            <v>ABARROTES BEBIBLES</v>
          </cell>
          <cell r="D9688">
            <v>27.06</v>
          </cell>
          <cell r="E9688" t="str">
            <v>Flujo Continuo</v>
          </cell>
        </row>
        <row r="9689">
          <cell r="A9689">
            <v>506563003</v>
          </cell>
          <cell r="B9689" t="str">
            <v>PISCO LA CARAVEDO BOT X 750 M, QUEBRANTA</v>
          </cell>
          <cell r="C9689" t="str">
            <v>ABARROTES BEBIBLES</v>
          </cell>
          <cell r="D9689">
            <v>27.06</v>
          </cell>
          <cell r="E9689" t="str">
            <v>Flujo Continuo</v>
          </cell>
        </row>
        <row r="9690">
          <cell r="A9690">
            <v>506914002</v>
          </cell>
          <cell r="B9690" t="str">
            <v>KATIVA SHAMPOO 250ML, ARGAN OIL</v>
          </cell>
          <cell r="C9690" t="str">
            <v>ABARROTES NO COMESTIBLES</v>
          </cell>
          <cell r="D9690">
            <v>11.69</v>
          </cell>
          <cell r="E9690" t="str">
            <v>Flujo Continuo</v>
          </cell>
        </row>
        <row r="9691">
          <cell r="A9691">
            <v>506927002</v>
          </cell>
          <cell r="B9691" t="str">
            <v>KATIVA CONDITIONER 250ML, ARGAN OIL</v>
          </cell>
          <cell r="C9691" t="str">
            <v>ABARROTES NO COMESTIBLES</v>
          </cell>
          <cell r="D9691">
            <v>11.69</v>
          </cell>
          <cell r="E9691" t="str">
            <v>Flujo Continuo</v>
          </cell>
        </row>
        <row r="9692">
          <cell r="A9692">
            <v>507035002</v>
          </cell>
          <cell r="B9692" t="str">
            <v>CAFÉ GOURMET TOSTADO, M, MONTCAFÉ, GRANO</v>
          </cell>
          <cell r="C9692" t="str">
            <v>ABARROTES COMESTIBLES</v>
          </cell>
          <cell r="D9692">
            <v>18.5</v>
          </cell>
          <cell r="E9692" t="str">
            <v>Flujo Continuo</v>
          </cell>
        </row>
        <row r="9693">
          <cell r="A9693">
            <v>508768001</v>
          </cell>
          <cell r="B9693" t="str">
            <v>SALSA AJI STDO 165GR SPITZE, AJI LIMO</v>
          </cell>
          <cell r="C9693" t="str">
            <v>ABARROTES COMESTIBLES</v>
          </cell>
          <cell r="D9693">
            <v>8.0399999999999991</v>
          </cell>
          <cell r="E9693" t="str">
            <v>Flujo Continuo</v>
          </cell>
        </row>
        <row r="9694">
          <cell r="A9694">
            <v>508768002</v>
          </cell>
          <cell r="B9694" t="str">
            <v>SALSA AJI STDO 165GR, AJI AMAR.MARACUYA</v>
          </cell>
          <cell r="C9694" t="str">
            <v>ABARROTES COMESTIBLES</v>
          </cell>
          <cell r="D9694">
            <v>6</v>
          </cell>
          <cell r="E9694" t="str">
            <v>Flujo Continuo</v>
          </cell>
        </row>
        <row r="9695">
          <cell r="A9695">
            <v>508768004</v>
          </cell>
          <cell r="B9695" t="str">
            <v>SALSA AJI STDO 165GR, ARNAUCHO C/CHINCHO</v>
          </cell>
          <cell r="C9695" t="str">
            <v>ABARROTES COMESTIBLES</v>
          </cell>
          <cell r="D9695">
            <v>6</v>
          </cell>
          <cell r="E9695" t="str">
            <v>Flujo Continuo</v>
          </cell>
        </row>
        <row r="9696">
          <cell r="A9696">
            <v>509197001</v>
          </cell>
          <cell r="B9696" t="str">
            <v>PISCO 4GALLOS MV COLECC ART X 75, ITALIA</v>
          </cell>
          <cell r="C9696" t="str">
            <v>ABARROTES BEBIBLES</v>
          </cell>
          <cell r="D9696">
            <v>66.92</v>
          </cell>
          <cell r="E9696" t="str">
            <v>Flujo Continuo</v>
          </cell>
        </row>
        <row r="9697">
          <cell r="A9697">
            <v>509197002</v>
          </cell>
          <cell r="B9697" t="str">
            <v>PISCO 4GALLOS MV COLECC ART X, ACHOLADO</v>
          </cell>
          <cell r="C9697" t="str">
            <v>ABARROTES BEBIBLES</v>
          </cell>
          <cell r="D9697">
            <v>66.92</v>
          </cell>
          <cell r="E9697" t="str">
            <v>Flujo Continuo</v>
          </cell>
        </row>
        <row r="9698">
          <cell r="A9698">
            <v>509197004</v>
          </cell>
          <cell r="B9698" t="str">
            <v>PISCO 4GALLOS MV COLECC ART X, QUEBRANTA</v>
          </cell>
          <cell r="C9698" t="str">
            <v>ABARROTES BEBIBLES</v>
          </cell>
          <cell r="D9698">
            <v>66.92</v>
          </cell>
          <cell r="E9698" t="str">
            <v>Flujo Continuo</v>
          </cell>
        </row>
        <row r="9699">
          <cell r="A9699">
            <v>511243001</v>
          </cell>
          <cell r="B9699" t="str">
            <v>COLONIA BODY FANTASIES X, PINK SWEET PEA</v>
          </cell>
          <cell r="C9699" t="str">
            <v>ABARROTES NO COMESTIBLES</v>
          </cell>
          <cell r="D9699">
            <v>14.05</v>
          </cell>
          <cell r="E9699" t="str">
            <v>Flujo Continuo</v>
          </cell>
        </row>
        <row r="9700">
          <cell r="A9700">
            <v>511243002</v>
          </cell>
          <cell r="B9700" t="str">
            <v>COLONIA BODY FANTASIES, ROMANCE &amp; DREAMS</v>
          </cell>
          <cell r="C9700" t="str">
            <v>ABARROTES NO COMESTIBLES</v>
          </cell>
          <cell r="D9700">
            <v>14.05</v>
          </cell>
          <cell r="E9700" t="str">
            <v>Flujo Continuo</v>
          </cell>
        </row>
        <row r="9701">
          <cell r="A9701">
            <v>511243004</v>
          </cell>
          <cell r="B9701" t="str">
            <v>COLONIA BODY FANTASIES, PINK VANILA KISS</v>
          </cell>
          <cell r="C9701" t="str">
            <v>ABARROTES NO COMESTIBLES</v>
          </cell>
          <cell r="D9701">
            <v>14.05</v>
          </cell>
          <cell r="E9701" t="str">
            <v>Flujo Continuo</v>
          </cell>
        </row>
        <row r="9702">
          <cell r="A9702">
            <v>511246002</v>
          </cell>
          <cell r="B9702" t="str">
            <v>CR CORPORAL HIDRA INSTIT ESPAÑOLX, AVENA</v>
          </cell>
          <cell r="C9702" t="str">
            <v>ABARROTES NO COMESTIBLES</v>
          </cell>
          <cell r="D9702">
            <v>19.27</v>
          </cell>
          <cell r="E9702" t="str">
            <v>Flujo Continuo</v>
          </cell>
        </row>
        <row r="9703">
          <cell r="A9703">
            <v>512954001</v>
          </cell>
          <cell r="B9703" t="str">
            <v>MACARONI &amp; CHEESE CUPS 58G KRA, ORIGINAL</v>
          </cell>
          <cell r="C9703" t="str">
            <v>ABARROTES COMESTIBLES</v>
          </cell>
          <cell r="D9703">
            <v>2.21</v>
          </cell>
          <cell r="E9703" t="str">
            <v>Flujo Continuo</v>
          </cell>
        </row>
        <row r="9704">
          <cell r="A9704">
            <v>515762001</v>
          </cell>
          <cell r="B9704" t="str">
            <v>JFM TINTE GEL BARBA Y BIGOTE, CAST OSC</v>
          </cell>
          <cell r="C9704" t="str">
            <v>ABARROTES NO COMESTIBLES</v>
          </cell>
          <cell r="D9704">
            <v>26.21</v>
          </cell>
          <cell r="E9704" t="str">
            <v>Flujo Continuo</v>
          </cell>
        </row>
        <row r="9705">
          <cell r="A9705">
            <v>515762002</v>
          </cell>
          <cell r="B9705" t="str">
            <v>JFM TINTE GEL BARBA Y BIGOTE, NEGRO</v>
          </cell>
          <cell r="C9705" t="str">
            <v>ABARROTES NO COMESTIBLES</v>
          </cell>
          <cell r="D9705">
            <v>26.21</v>
          </cell>
          <cell r="E9705" t="str">
            <v>Flujo Continuo</v>
          </cell>
        </row>
        <row r="9706">
          <cell r="A9706">
            <v>515764001</v>
          </cell>
          <cell r="B9706" t="str">
            <v>JFM TINTE  CONTROL GRADUAL, NEGRO</v>
          </cell>
          <cell r="C9706" t="str">
            <v>ABARROTES NO COMESTIBLES</v>
          </cell>
          <cell r="D9706">
            <v>26.21</v>
          </cell>
          <cell r="E9706" t="str">
            <v>Flujo Continuo</v>
          </cell>
        </row>
        <row r="9707">
          <cell r="A9707">
            <v>516224001</v>
          </cell>
          <cell r="B9707" t="str">
            <v>DIPS SURT, ALCACHOFA,  ESPINACA Y QUINUA</v>
          </cell>
          <cell r="C9707" t="str">
            <v>ABARROTES COMESTIBLES</v>
          </cell>
          <cell r="D9707">
            <v>5.42</v>
          </cell>
          <cell r="E9707" t="str">
            <v>Flujo Continuo</v>
          </cell>
        </row>
        <row r="9708">
          <cell r="A9708">
            <v>516224002</v>
          </cell>
          <cell r="B9708" t="str">
            <v>DIPS SURTIDOS X255 ML, PIMIENTO Y QUINUA</v>
          </cell>
          <cell r="C9708" t="str">
            <v>ABARROTES COMESTIBLES</v>
          </cell>
          <cell r="D9708">
            <v>5.42</v>
          </cell>
          <cell r="E9708" t="str">
            <v>Flujo Continuo</v>
          </cell>
        </row>
        <row r="9709">
          <cell r="A9709">
            <v>517267002</v>
          </cell>
          <cell r="B9709" t="str">
            <v>GEL HIDRATANTE INSTIT, NATURAL GLICERINA</v>
          </cell>
          <cell r="C9709" t="str">
            <v>ABARROTES NO COMESTIBLES</v>
          </cell>
          <cell r="D9709">
            <v>15.37</v>
          </cell>
          <cell r="E9709" t="str">
            <v>Flujo Continuo</v>
          </cell>
        </row>
        <row r="9710">
          <cell r="A9710">
            <v>517986005</v>
          </cell>
          <cell r="B9710" t="str">
            <v>SH PACK &amp; TOP COAT 14.7ML, MG SHOCK WAVE</v>
          </cell>
          <cell r="C9710" t="str">
            <v>ABARROTES NO COMESTIBLES</v>
          </cell>
          <cell r="D9710">
            <v>35.53</v>
          </cell>
          <cell r="E9710" t="str">
            <v>Flujo Continuo</v>
          </cell>
        </row>
        <row r="9711">
          <cell r="A9711">
            <v>517986008</v>
          </cell>
          <cell r="B9711" t="str">
            <v>SH PACK &amp; TOP COAT 14.7ML, MG RED EYE</v>
          </cell>
          <cell r="C9711" t="str">
            <v>ABARROTES NO COMESTIBLES</v>
          </cell>
          <cell r="D9711">
            <v>35.53</v>
          </cell>
          <cell r="E9711" t="str">
            <v>Flujo Continuo</v>
          </cell>
        </row>
        <row r="9712">
          <cell r="A9712">
            <v>517986010</v>
          </cell>
          <cell r="B9712" t="str">
            <v>SH PACK &amp; TOP COAT 14.7ML, MG PINK CADIL</v>
          </cell>
          <cell r="C9712" t="str">
            <v>ABARROTES NO COMESTIBLES</v>
          </cell>
          <cell r="D9712">
            <v>35.53</v>
          </cell>
          <cell r="E9712" t="str">
            <v>Flujo Continuo</v>
          </cell>
        </row>
        <row r="9713">
          <cell r="A9713">
            <v>518078002</v>
          </cell>
          <cell r="B9713" t="str">
            <v>SH M GEL ESMALTE RED EYE 4, 120 BAR DARE</v>
          </cell>
          <cell r="C9713" t="str">
            <v>ABARROTES NO COMESTIBLES</v>
          </cell>
          <cell r="D9713">
            <v>24.73</v>
          </cell>
          <cell r="E9713" t="str">
            <v>Flujo Continuo</v>
          </cell>
        </row>
        <row r="9714">
          <cell r="A9714">
            <v>518078005</v>
          </cell>
          <cell r="B9714" t="str">
            <v>SH M GEL ESMALTE RED, 160 PINKY PROMISE</v>
          </cell>
          <cell r="C9714" t="str">
            <v>ABARROTES NO COMESTIBLES</v>
          </cell>
          <cell r="D9714">
            <v>23.05</v>
          </cell>
          <cell r="E9714" t="str">
            <v>Flujo Continuo</v>
          </cell>
        </row>
        <row r="9715">
          <cell r="A9715">
            <v>518078006</v>
          </cell>
          <cell r="B9715" t="str">
            <v>SH M GEL ESMALTE R, 170 PINK CADILLAQUER</v>
          </cell>
          <cell r="C9715" t="str">
            <v>ABARROTES NO COMESTIBLES</v>
          </cell>
          <cell r="D9715">
            <v>24.73</v>
          </cell>
          <cell r="E9715" t="str">
            <v>Flujo Continuo</v>
          </cell>
        </row>
        <row r="9716">
          <cell r="A9716">
            <v>518078010</v>
          </cell>
          <cell r="B9716" t="str">
            <v>SH M GEL ESMALTE RED E, 210 PRETTY PIGGY</v>
          </cell>
          <cell r="C9716" t="str">
            <v>ABARROTES NO COMESTIBLES</v>
          </cell>
          <cell r="D9716">
            <v>24.73</v>
          </cell>
          <cell r="E9716" t="str">
            <v>Flujo Continuo</v>
          </cell>
        </row>
        <row r="9717">
          <cell r="A9717">
            <v>518078011</v>
          </cell>
          <cell r="B9717" t="str">
            <v>SH M GEL ESMALTE RED EYE, 220 PINK TANK</v>
          </cell>
          <cell r="C9717" t="str">
            <v>ABARROTES NO COMESTIBLES</v>
          </cell>
          <cell r="D9717">
            <v>24.73</v>
          </cell>
          <cell r="E9717" t="str">
            <v>Flujo Continuo</v>
          </cell>
        </row>
        <row r="9718">
          <cell r="A9718">
            <v>518078016</v>
          </cell>
          <cell r="B9718" t="str">
            <v>SH ESMALTE MIRACLE GEL STREET</v>
          </cell>
          <cell r="C9718" t="str">
            <v>ABARROTES NO COMESTIBLES</v>
          </cell>
          <cell r="D9718">
            <v>23.05</v>
          </cell>
          <cell r="E9718" t="str">
            <v>Flujo Continuo</v>
          </cell>
        </row>
        <row r="9719">
          <cell r="A9719">
            <v>518078021</v>
          </cell>
          <cell r="B9719" t="str">
            <v>SH M GEL ESMALTE RED EYE, 360 TIDAL WAVE</v>
          </cell>
          <cell r="C9719" t="str">
            <v>ABARROTES NO COMESTIBLES</v>
          </cell>
          <cell r="D9719">
            <v>24.73</v>
          </cell>
          <cell r="E9719" t="str">
            <v>Flujo Continuo</v>
          </cell>
        </row>
        <row r="9720">
          <cell r="A9720">
            <v>442211001</v>
          </cell>
          <cell r="B9720" t="str">
            <v>PASTINAS ORGANICAS  BIO GRANORO, FUSILLI</v>
          </cell>
          <cell r="C9720" t="str">
            <v>ABARROTES COMESTIBLES</v>
          </cell>
          <cell r="D9720">
            <v>6.78</v>
          </cell>
          <cell r="E9720" t="str">
            <v>Almacenado</v>
          </cell>
        </row>
        <row r="9721">
          <cell r="A9721">
            <v>518078029</v>
          </cell>
          <cell r="B9721" t="str">
            <v>SH M GEL ESMALTE RED EYE 43, 440 DIG FIG</v>
          </cell>
          <cell r="C9721" t="str">
            <v>ABARROTES NO COMESTIBLES</v>
          </cell>
          <cell r="D9721">
            <v>24.73</v>
          </cell>
          <cell r="E9721" t="str">
            <v>Flujo Continuo</v>
          </cell>
        </row>
        <row r="9722">
          <cell r="A9722">
            <v>518078030</v>
          </cell>
          <cell r="B9722" t="str">
            <v>SH M GEL ESMALTE RED EYE 43, 450 GET MOD</v>
          </cell>
          <cell r="C9722" t="str">
            <v>ABARROTES NO COMESTIBLES</v>
          </cell>
          <cell r="D9722">
            <v>23.05</v>
          </cell>
          <cell r="E9722" t="str">
            <v>Flujo Continuo</v>
          </cell>
        </row>
        <row r="9723">
          <cell r="A9723">
            <v>518078033</v>
          </cell>
          <cell r="B9723" t="str">
            <v>SH M GEL ESMALTE RED EYE, 480 WINE STOCK</v>
          </cell>
          <cell r="C9723" t="str">
            <v>ABARROTES NO COMESTIBLES</v>
          </cell>
          <cell r="D9723">
            <v>24.73</v>
          </cell>
          <cell r="E9723" t="str">
            <v>Flujo Continuo</v>
          </cell>
        </row>
        <row r="9724">
          <cell r="A9724">
            <v>518078034</v>
          </cell>
          <cell r="B9724" t="str">
            <v>SH M GEL ESMALTE RED EYE, 500 MAD WOMEN</v>
          </cell>
          <cell r="C9724" t="str">
            <v>ABARROTES NO COMESTIBLES</v>
          </cell>
          <cell r="D9724">
            <v>23.05</v>
          </cell>
          <cell r="E9724" t="str">
            <v>Flujo Continuo</v>
          </cell>
        </row>
        <row r="9725">
          <cell r="A9725">
            <v>518078035</v>
          </cell>
          <cell r="B9725" t="str">
            <v>SH M GEL ESMALTE RE, 510 GAME OF CHROMES</v>
          </cell>
          <cell r="C9725" t="str">
            <v>ABARROTES NO COMESTIBLES</v>
          </cell>
          <cell r="D9725">
            <v>24.73</v>
          </cell>
          <cell r="E9725" t="str">
            <v>Flujo Continuo</v>
          </cell>
        </row>
        <row r="9726">
          <cell r="A9726">
            <v>518078041</v>
          </cell>
          <cell r="B9726" t="str">
            <v>SH M GEL ESMALTE RED EYE, CAPA TOP COAT</v>
          </cell>
          <cell r="C9726" t="str">
            <v>ABARROTES NO COMESTIBLES</v>
          </cell>
          <cell r="D9726">
            <v>23.05</v>
          </cell>
          <cell r="E9726" t="str">
            <v>Flujo Continuo</v>
          </cell>
        </row>
        <row r="9727">
          <cell r="A9727">
            <v>518281002</v>
          </cell>
          <cell r="B9727" t="str">
            <v>PERFUMADOR TELAS FEBREZE 800ML, ORIGINAL</v>
          </cell>
          <cell r="C9727" t="str">
            <v>ABARROTES NO COMESTIBLES</v>
          </cell>
          <cell r="D9727">
            <v>20.04</v>
          </cell>
          <cell r="E9727" t="str">
            <v>Flujo Continuo</v>
          </cell>
        </row>
        <row r="9728">
          <cell r="A9728">
            <v>518281003</v>
          </cell>
          <cell r="B9728" t="str">
            <v>PERFUMADOR TELAS FEBREZE 800ML, MASCOTAS</v>
          </cell>
          <cell r="C9728" t="str">
            <v>ABARROTES NO COMESTIBLES</v>
          </cell>
          <cell r="D9728">
            <v>14.87</v>
          </cell>
          <cell r="E9728" t="str">
            <v>Flujo Continuo</v>
          </cell>
        </row>
        <row r="9729">
          <cell r="A9729">
            <v>518355003</v>
          </cell>
          <cell r="B9729" t="str">
            <v>CERVEZA CANDELARIA BOT 330ML,WITBIER</v>
          </cell>
          <cell r="C9729" t="str">
            <v>ABARROTES BEBIBLES</v>
          </cell>
          <cell r="D9729">
            <v>5.04</v>
          </cell>
          <cell r="E9729" t="str">
            <v>Flujo Continuo</v>
          </cell>
        </row>
        <row r="9730">
          <cell r="A9730">
            <v>520702001</v>
          </cell>
          <cell r="B9730" t="str">
            <v>PISCO PURO N PANCHO FIERRO X 750, ITALIA</v>
          </cell>
          <cell r="C9730" t="str">
            <v>ABARROTES BEBIBLES</v>
          </cell>
          <cell r="D9730">
            <v>22.26</v>
          </cell>
          <cell r="E9730" t="str">
            <v>Flujo Continuo</v>
          </cell>
        </row>
        <row r="9731">
          <cell r="A9731">
            <v>520702002</v>
          </cell>
          <cell r="B9731" t="str">
            <v>PISCO PURO N PANCHO FIERRO X 7, ACHOLADO</v>
          </cell>
          <cell r="C9731" t="str">
            <v>ABARROTES BEBIBLES</v>
          </cell>
          <cell r="D9731">
            <v>22.26</v>
          </cell>
          <cell r="E9731" t="str">
            <v>Flujo Continuo</v>
          </cell>
        </row>
        <row r="9732">
          <cell r="A9732">
            <v>521497001</v>
          </cell>
          <cell r="B9732" t="str">
            <v>CREMA BABARIA P, PIES SECOS Y AGRIETADOS</v>
          </cell>
          <cell r="C9732" t="str">
            <v>ABARROTES NO COMESTIBLES</v>
          </cell>
          <cell r="D9732">
            <v>12.08</v>
          </cell>
          <cell r="E9732" t="str">
            <v>Flujo Continuo</v>
          </cell>
        </row>
        <row r="9733">
          <cell r="A9733">
            <v>521644002</v>
          </cell>
          <cell r="B9733" t="str">
            <v>TÉ ARIZONA CON GINSENG Y HONEY X 340 ML</v>
          </cell>
          <cell r="C9733" t="str">
            <v>ABARROTES BEBIBLES</v>
          </cell>
          <cell r="D9733">
            <v>3.25</v>
          </cell>
          <cell r="E9733" t="str">
            <v>Flujo Continuo</v>
          </cell>
        </row>
        <row r="9734">
          <cell r="A9734">
            <v>521833001</v>
          </cell>
          <cell r="B9734" t="str">
            <v>BRITT ESPRESSO X 10 CAP, CLASICO</v>
          </cell>
          <cell r="C9734" t="str">
            <v>ABARROTES COMESTIBLES</v>
          </cell>
          <cell r="D9734">
            <v>18.53</v>
          </cell>
          <cell r="E9734" t="str">
            <v>Flujo Continuo</v>
          </cell>
        </row>
        <row r="9735">
          <cell r="A9735">
            <v>521833003</v>
          </cell>
          <cell r="B9735" t="str">
            <v>BRITT ESPRESSO X 10 CAP, DECAF</v>
          </cell>
          <cell r="C9735" t="str">
            <v>ABARROTES COMESTIBLES</v>
          </cell>
          <cell r="D9735">
            <v>18.53</v>
          </cell>
          <cell r="E9735" t="str">
            <v>Flujo Continuo</v>
          </cell>
        </row>
        <row r="9736">
          <cell r="A9736">
            <v>521833005</v>
          </cell>
          <cell r="B9736" t="str">
            <v>BRITT ESPRESSO X 10 CAP, VALLE SAGRADO</v>
          </cell>
          <cell r="C9736" t="str">
            <v>ABARROTES COMESTIBLES</v>
          </cell>
          <cell r="D9736">
            <v>18.53</v>
          </cell>
          <cell r="E9736" t="str">
            <v>Flujo Continuo</v>
          </cell>
        </row>
        <row r="9737">
          <cell r="A9737">
            <v>522199002</v>
          </cell>
          <cell r="B9737" t="str">
            <v>KATIVA SHAMPOO 1LT, ARGAN OIL</v>
          </cell>
          <cell r="C9737" t="str">
            <v>ABARROTES NO COMESTIBLES</v>
          </cell>
          <cell r="D9737">
            <v>28.78</v>
          </cell>
          <cell r="E9737" t="str">
            <v>Flujo Continuo</v>
          </cell>
        </row>
        <row r="9738">
          <cell r="A9738">
            <v>522200002</v>
          </cell>
          <cell r="B9738" t="str">
            <v>KATIVA CONDITIONER 1LT, ARGAN OIL</v>
          </cell>
          <cell r="C9738" t="str">
            <v>ABARROTES NO COMESTIBLES</v>
          </cell>
          <cell r="D9738">
            <v>28.78</v>
          </cell>
          <cell r="E9738" t="str">
            <v>Flujo Continuo</v>
          </cell>
        </row>
        <row r="9739">
          <cell r="A9739">
            <v>522200005</v>
          </cell>
          <cell r="B9739" t="str">
            <v>KATIVA SHAMPOO 1LT , COCONUT</v>
          </cell>
          <cell r="C9739" t="str">
            <v>ABARROTES NO COMESTIBLES</v>
          </cell>
          <cell r="D9739">
            <v>28.78</v>
          </cell>
          <cell r="E9739" t="str">
            <v>Flujo Continuo</v>
          </cell>
        </row>
        <row r="9740">
          <cell r="A9740">
            <v>526703001</v>
          </cell>
          <cell r="B9740" t="str">
            <v>TE VERDE X 50G, LIMON</v>
          </cell>
          <cell r="C9740" t="str">
            <v>ABARROTES COMESTIBLES</v>
          </cell>
          <cell r="D9740">
            <v>11.65</v>
          </cell>
          <cell r="E9740" t="str">
            <v>Flujo Continuo</v>
          </cell>
        </row>
        <row r="9741">
          <cell r="A9741">
            <v>526703003</v>
          </cell>
          <cell r="B9741" t="str">
            <v>TE VERDE X 50G, PIÑA</v>
          </cell>
          <cell r="C9741" t="str">
            <v>ABARROTES COMESTIBLES</v>
          </cell>
          <cell r="D9741">
            <v>11.65</v>
          </cell>
          <cell r="E9741" t="str">
            <v>Flujo Continuo</v>
          </cell>
        </row>
        <row r="9742">
          <cell r="A9742">
            <v>526703004</v>
          </cell>
          <cell r="B9742" t="str">
            <v>TE VERDE X 50G, NARANJA</v>
          </cell>
          <cell r="C9742" t="str">
            <v>ABARROTES COMESTIBLES</v>
          </cell>
          <cell r="D9742">
            <v>11.65</v>
          </cell>
          <cell r="E9742" t="str">
            <v>Flujo Continuo</v>
          </cell>
        </row>
        <row r="9743">
          <cell r="A9743">
            <v>526703005</v>
          </cell>
          <cell r="B9743" t="str">
            <v>TE VERDE X 50G, TORONJA</v>
          </cell>
          <cell r="C9743" t="str">
            <v>ABARROTES COMESTIBLES</v>
          </cell>
          <cell r="D9743">
            <v>9.6</v>
          </cell>
          <cell r="E9743" t="str">
            <v>Flujo Continuo</v>
          </cell>
        </row>
        <row r="9744">
          <cell r="A9744">
            <v>532180002</v>
          </cell>
          <cell r="B9744" t="str">
            <v>CERV SIERRA ANDINA 330, HUARACINA PALE</v>
          </cell>
          <cell r="C9744" t="str">
            <v>ABARROTES BEBIBLES</v>
          </cell>
          <cell r="D9744">
            <v>6.65</v>
          </cell>
          <cell r="E9744" t="str">
            <v>Flujo Continuo</v>
          </cell>
        </row>
        <row r="9745">
          <cell r="A9745">
            <v>532180003</v>
          </cell>
          <cell r="B9745" t="str">
            <v>CERV SIERRA ANDINA 330, ALPAMAYO AMBER</v>
          </cell>
          <cell r="C9745" t="str">
            <v>ABARROTES BEBIBLES</v>
          </cell>
          <cell r="D9745">
            <v>6.65</v>
          </cell>
          <cell r="E9745" t="str">
            <v>Flujo Continuo</v>
          </cell>
        </row>
        <row r="9746">
          <cell r="A9746">
            <v>532180004</v>
          </cell>
          <cell r="B9746" t="str">
            <v>CERV SIERRA ANDINA 330, DON JUAN PORTER</v>
          </cell>
          <cell r="C9746" t="str">
            <v>ABARROTES BEBIBLES</v>
          </cell>
          <cell r="D9746">
            <v>6.65</v>
          </cell>
          <cell r="E9746" t="str">
            <v>Flujo Continuo</v>
          </cell>
        </row>
        <row r="9747">
          <cell r="A9747">
            <v>533993003</v>
          </cell>
          <cell r="B9747" t="str">
            <v>JAB GLIC 1LT SIMOND´S, HYGIENIC</v>
          </cell>
          <cell r="C9747" t="str">
            <v>ABARROTES NO COMESTIBLES</v>
          </cell>
          <cell r="D9747">
            <v>20.76</v>
          </cell>
          <cell r="E9747" t="str">
            <v>Flujo Continuo</v>
          </cell>
        </row>
        <row r="9748">
          <cell r="A9748">
            <v>533993004</v>
          </cell>
          <cell r="B9748" t="str">
            <v>JAB GLIC 1LT SIMOND´S, CREMOSO</v>
          </cell>
          <cell r="C9748" t="str">
            <v>ABARROTES NO COMESTIBLES</v>
          </cell>
          <cell r="D9748">
            <v>27.08</v>
          </cell>
          <cell r="E9748" t="str">
            <v>Flujo Continuo</v>
          </cell>
        </row>
        <row r="9749">
          <cell r="A9749">
            <v>534206001</v>
          </cell>
          <cell r="B9749" t="str">
            <v>CHOCOLATE SLENDER 100G, CHOCOLATE BITTER</v>
          </cell>
          <cell r="C9749" t="str">
            <v>ABARROTES COMESTIBLES</v>
          </cell>
          <cell r="D9749">
            <v>11.55</v>
          </cell>
          <cell r="E9749" t="str">
            <v>Flujo Continuo</v>
          </cell>
        </row>
        <row r="9750">
          <cell r="A9750">
            <v>449851001</v>
          </cell>
          <cell r="B9750" t="str">
            <v>GELATINA UNIVERSAL 38 GR, FRESA</v>
          </cell>
          <cell r="C9750" t="str">
            <v>ABARROTES COMESTIBLES</v>
          </cell>
          <cell r="D9750">
            <v>1.65</v>
          </cell>
          <cell r="E9750" t="str">
            <v>Almacenado</v>
          </cell>
        </row>
        <row r="9751">
          <cell r="A9751">
            <v>534206003</v>
          </cell>
          <cell r="B9751" t="str">
            <v>CHOCOLATE SLENDER 100G, BITTER/QUINOA</v>
          </cell>
          <cell r="C9751" t="str">
            <v>ABARROTES COMESTIBLES</v>
          </cell>
          <cell r="D9751">
            <v>11.55</v>
          </cell>
          <cell r="E9751" t="str">
            <v>Flujo Continuo</v>
          </cell>
        </row>
        <row r="9752">
          <cell r="A9752">
            <v>534206004</v>
          </cell>
          <cell r="B9752" t="str">
            <v>CHOCOLATE SLENDER 100G, MILK/QUINOA</v>
          </cell>
          <cell r="C9752" t="str">
            <v>ABARROTES COMESTIBLES</v>
          </cell>
          <cell r="D9752">
            <v>11.55</v>
          </cell>
          <cell r="E9752" t="str">
            <v>Flujo Continuo</v>
          </cell>
        </row>
        <row r="9753">
          <cell r="A9753">
            <v>534206005</v>
          </cell>
          <cell r="B9753" t="str">
            <v>CHOCOLATE SLENDER 100G, MENTA S/AZUCAR</v>
          </cell>
          <cell r="C9753" t="str">
            <v>ABARROTES COMESTIBLES</v>
          </cell>
          <cell r="D9753">
            <v>11.55</v>
          </cell>
          <cell r="E9753" t="str">
            <v>Flujo Continuo</v>
          </cell>
        </row>
        <row r="9754">
          <cell r="A9754">
            <v>534206007</v>
          </cell>
          <cell r="B9754" t="str">
            <v>CHOCOLATE SLENDER 100, AVELLANA S/AZUCAR</v>
          </cell>
          <cell r="C9754" t="str">
            <v>ABARROTES COMESTIBLES</v>
          </cell>
          <cell r="D9754">
            <v>11.55</v>
          </cell>
          <cell r="E9754" t="str">
            <v>Flujo Continuo</v>
          </cell>
        </row>
        <row r="9755">
          <cell r="A9755">
            <v>534206008</v>
          </cell>
          <cell r="B9755" t="str">
            <v>CHOCOLATE SLENDER 100G, CASTA S/AZÙCAR</v>
          </cell>
          <cell r="C9755" t="str">
            <v>ABARROTES COMESTIBLES</v>
          </cell>
          <cell r="D9755">
            <v>11.55</v>
          </cell>
          <cell r="E9755" t="str">
            <v>Flujo Continuo</v>
          </cell>
        </row>
        <row r="9756">
          <cell r="A9756">
            <v>534568002</v>
          </cell>
          <cell r="B9756" t="str">
            <v>PACK AMMENS SHAMPOOX675ML +, MANZANILLA</v>
          </cell>
          <cell r="C9756" t="str">
            <v>ABARROTES NO COMESTIBLES</v>
          </cell>
          <cell r="D9756">
            <v>16.43</v>
          </cell>
          <cell r="E9756" t="str">
            <v>Flujo Continuo</v>
          </cell>
        </row>
        <row r="9757">
          <cell r="A9757">
            <v>534650003</v>
          </cell>
          <cell r="B9757" t="str">
            <v>DEO PIES X260ML+DEO PIES, ANTIBACTERIAL</v>
          </cell>
          <cell r="C9757" t="str">
            <v>ABARROTES NO COMESTIBLES</v>
          </cell>
          <cell r="D9757">
            <v>16.78</v>
          </cell>
          <cell r="E9757" t="str">
            <v>Flujo Continuo</v>
          </cell>
        </row>
        <row r="9758">
          <cell r="A9758">
            <v>534886001</v>
          </cell>
          <cell r="B9758" t="str">
            <v>NECTAR SELVA PIÑA X 900ML</v>
          </cell>
          <cell r="C9758" t="str">
            <v>ABARROTES BEBIBLES</v>
          </cell>
          <cell r="D9758">
            <v>4.62</v>
          </cell>
          <cell r="E9758" t="str">
            <v>Flujo Continuo</v>
          </cell>
        </row>
        <row r="9759">
          <cell r="A9759">
            <v>534886002</v>
          </cell>
          <cell r="B9759" t="str">
            <v>NECTAR SELVA NARANJA X 900ML</v>
          </cell>
          <cell r="C9759" t="str">
            <v>ABARROTES BEBIBLES</v>
          </cell>
          <cell r="D9759">
            <v>4.42</v>
          </cell>
          <cell r="E9759" t="str">
            <v>Flujo Continuo</v>
          </cell>
        </row>
        <row r="9760">
          <cell r="A9760">
            <v>534886004</v>
          </cell>
          <cell r="B9760" t="str">
            <v>NECTAR SELVA BOT VIDRIO 900ML, MANGO</v>
          </cell>
          <cell r="C9760" t="str">
            <v>ABARROTES BEBIBLES</v>
          </cell>
          <cell r="D9760">
            <v>4.62</v>
          </cell>
          <cell r="E9760" t="str">
            <v>Flujo Continuo</v>
          </cell>
        </row>
        <row r="9761">
          <cell r="A9761">
            <v>535236002</v>
          </cell>
          <cell r="B9761" t="str">
            <v>FS MASTER CONTOUR MAYB, MEDIUM TO DEEP</v>
          </cell>
          <cell r="C9761" t="str">
            <v>ABARROTES NO COMESTIBLES</v>
          </cell>
          <cell r="D9761">
            <v>47.39</v>
          </cell>
          <cell r="E9761" t="str">
            <v>Flujo Continuo</v>
          </cell>
        </row>
        <row r="9762">
          <cell r="A9762">
            <v>535932001</v>
          </cell>
          <cell r="B9762" t="str">
            <v>PISCO VARGAS TORONTEL RESERVA BOT 750ML</v>
          </cell>
          <cell r="C9762" t="str">
            <v>ABARROTES BEBIBLES</v>
          </cell>
          <cell r="D9762">
            <v>19.21</v>
          </cell>
          <cell r="E9762" t="str">
            <v>Flujo Continuo</v>
          </cell>
        </row>
        <row r="9763">
          <cell r="A9763">
            <v>541669004</v>
          </cell>
          <cell r="B9763" t="str">
            <v>GALLETAS QUINUA INCASUR 180GR , CHOCOCHI</v>
          </cell>
          <cell r="C9763" t="str">
            <v>ABARROTES COMESTIBLES</v>
          </cell>
          <cell r="D9763">
            <v>4.1100000000000003</v>
          </cell>
          <cell r="E9763" t="str">
            <v>Flujo Continuo</v>
          </cell>
        </row>
        <row r="9764">
          <cell r="A9764">
            <v>542617001</v>
          </cell>
          <cell r="B9764" t="str">
            <v>NECTAR SELVA DURAZNO X 300ML</v>
          </cell>
          <cell r="C9764" t="str">
            <v>ABARROTES BEBIBLES</v>
          </cell>
          <cell r="D9764">
            <v>2.4500000000000002</v>
          </cell>
          <cell r="E9764" t="str">
            <v>Flujo Continuo</v>
          </cell>
        </row>
        <row r="9765">
          <cell r="A9765">
            <v>542617002</v>
          </cell>
          <cell r="B9765" t="str">
            <v>NECTAR SELVA MANGO X 300ML</v>
          </cell>
          <cell r="C9765" t="str">
            <v>ABARROTES BEBIBLES</v>
          </cell>
          <cell r="D9765">
            <v>2.4500000000000002</v>
          </cell>
          <cell r="E9765" t="str">
            <v>Flujo Continuo</v>
          </cell>
        </row>
        <row r="9766">
          <cell r="A9766">
            <v>542934002</v>
          </cell>
          <cell r="B9766" t="str">
            <v>AMB. AIRWICK AMB ELE, DELICIAS DE VERANO</v>
          </cell>
          <cell r="C9766" t="str">
            <v>ABARROTES NO COMESTIBLES</v>
          </cell>
          <cell r="D9766">
            <v>16.38</v>
          </cell>
          <cell r="E9766" t="str">
            <v>Flujo Continuo</v>
          </cell>
        </row>
        <row r="9767">
          <cell r="A9767">
            <v>542958002</v>
          </cell>
          <cell r="B9767" t="str">
            <v>TINTE NUTRISS, RUBIO OSCURO PROFUNDO 6.0</v>
          </cell>
          <cell r="C9767" t="str">
            <v>ABARROTES NO COMESTIBLES</v>
          </cell>
          <cell r="D9767">
            <v>15.7</v>
          </cell>
          <cell r="E9767" t="str">
            <v>Flujo Continuo</v>
          </cell>
        </row>
        <row r="9768">
          <cell r="A9768">
            <v>542958004</v>
          </cell>
          <cell r="B9768" t="str">
            <v>TINTE NUTRISSE, CASTAÑO OSCURO PROF. 3.0</v>
          </cell>
          <cell r="C9768" t="str">
            <v>ABARROTES NO COMESTIBLES</v>
          </cell>
          <cell r="D9768">
            <v>15.7</v>
          </cell>
          <cell r="E9768" t="str">
            <v>Flujo Continuo</v>
          </cell>
        </row>
        <row r="9769">
          <cell r="A9769">
            <v>449851002</v>
          </cell>
          <cell r="B9769" t="str">
            <v>GELATINA UNIVERSAL 38 GR, NARANJA</v>
          </cell>
          <cell r="C9769" t="str">
            <v>ABARROTES COMESTIBLES</v>
          </cell>
          <cell r="D9769">
            <v>1.65</v>
          </cell>
          <cell r="E9769" t="str">
            <v>Almacenado</v>
          </cell>
        </row>
        <row r="9770">
          <cell r="A9770">
            <v>449851003</v>
          </cell>
          <cell r="B9770" t="str">
            <v>GELATINA UNIVERSAL 38 GR, PIÑA</v>
          </cell>
          <cell r="C9770" t="str">
            <v>ABARROTES COMESTIBLES</v>
          </cell>
          <cell r="D9770">
            <v>1.65</v>
          </cell>
          <cell r="E9770" t="str">
            <v>Almacenado</v>
          </cell>
        </row>
        <row r="9771">
          <cell r="A9771">
            <v>450569002</v>
          </cell>
          <cell r="B9771" t="str">
            <v>SALSA FREE KRAFT X 473 ML., FRENCH</v>
          </cell>
          <cell r="C9771" t="str">
            <v>ABARROTES COMESTIBLES</v>
          </cell>
          <cell r="D9771">
            <v>10</v>
          </cell>
          <cell r="E9771" t="str">
            <v>Almacenado</v>
          </cell>
        </row>
        <row r="9772">
          <cell r="A9772">
            <v>477090001</v>
          </cell>
          <cell r="B9772" t="str">
            <v>TURRON DOÑA PEPA 650GR CASA, TRADICIONAL</v>
          </cell>
          <cell r="C9772" t="str">
            <v>ABARROTES COMESTIBLES</v>
          </cell>
          <cell r="D9772">
            <v>11.43</v>
          </cell>
          <cell r="E9772" t="str">
            <v>Almacenado</v>
          </cell>
        </row>
        <row r="9773">
          <cell r="A9773">
            <v>542959009</v>
          </cell>
          <cell r="B9773" t="str">
            <v>TINTE EXCELLENCE EP, TONO 6660</v>
          </cell>
          <cell r="C9773" t="str">
            <v>ABARROTES NO COMESTIBLES</v>
          </cell>
          <cell r="D9773">
            <v>25.64</v>
          </cell>
          <cell r="E9773" t="str">
            <v>Flujo Continuo</v>
          </cell>
        </row>
        <row r="9774">
          <cell r="A9774">
            <v>543204001</v>
          </cell>
          <cell r="B9774" t="str">
            <v>PALETA DE SOMBRAS MNY EYE STUD, THE NUDE</v>
          </cell>
          <cell r="C9774" t="str">
            <v>ABARROTES NO COMESTIBLES</v>
          </cell>
          <cell r="D9774">
            <v>48.33</v>
          </cell>
          <cell r="E9774" t="str">
            <v>Flujo Continuo</v>
          </cell>
        </row>
        <row r="9775">
          <cell r="A9775">
            <v>543956001</v>
          </cell>
          <cell r="B9775" t="str">
            <v>BOTANICOS GO BARMAN, MIX GIN A</v>
          </cell>
          <cell r="C9775" t="str">
            <v>ABARROTES BEBIBLES</v>
          </cell>
          <cell r="D9775">
            <v>11.81</v>
          </cell>
          <cell r="E9775" t="str">
            <v>Flujo Continuo</v>
          </cell>
        </row>
        <row r="9776">
          <cell r="A9776">
            <v>543956003</v>
          </cell>
          <cell r="B9776" t="str">
            <v>BOTANICOS GO BARMAN, MIX PISCO</v>
          </cell>
          <cell r="C9776" t="str">
            <v>ABARROTES BEBIBLES</v>
          </cell>
          <cell r="D9776">
            <v>11.81</v>
          </cell>
          <cell r="E9776" t="str">
            <v>Flujo Continuo</v>
          </cell>
        </row>
        <row r="9777">
          <cell r="A9777">
            <v>477191002</v>
          </cell>
          <cell r="B9777" t="str">
            <v>MERMELADA DIET 210G DMARCO, FRAMBUESA</v>
          </cell>
          <cell r="C9777" t="str">
            <v>ABARROTES COMESTIBLES</v>
          </cell>
          <cell r="D9777">
            <v>8.99</v>
          </cell>
          <cell r="E9777" t="str">
            <v>Almacenado</v>
          </cell>
        </row>
        <row r="9778">
          <cell r="A9778">
            <v>477425004</v>
          </cell>
          <cell r="B9778" t="str">
            <v>MERMELADA HELIOS S/GLUTEN X340GR , NARAN</v>
          </cell>
          <cell r="C9778" t="str">
            <v>ABARROTES COMESTIBLES</v>
          </cell>
          <cell r="D9778">
            <v>13.03</v>
          </cell>
          <cell r="E9778" t="str">
            <v>Almacenado</v>
          </cell>
        </row>
        <row r="9779">
          <cell r="A9779">
            <v>543956004</v>
          </cell>
          <cell r="B9779" t="str">
            <v>BOTANICOS GO BARMAN, VODKA TONIC</v>
          </cell>
          <cell r="C9779" t="str">
            <v>ABARROTES BEBIBLES</v>
          </cell>
          <cell r="D9779">
            <v>11.81</v>
          </cell>
          <cell r="E9779" t="str">
            <v>Flujo Continuo</v>
          </cell>
        </row>
        <row r="9780">
          <cell r="A9780">
            <v>543956006</v>
          </cell>
          <cell r="B9780" t="str">
            <v>BOTANICOS GO BARMAN, GIN TONIC</v>
          </cell>
          <cell r="C9780" t="str">
            <v>ABARROTES BEBIBLES</v>
          </cell>
          <cell r="D9780">
            <v>11.81</v>
          </cell>
          <cell r="E9780" t="str">
            <v>Flujo Continuo</v>
          </cell>
        </row>
        <row r="9781">
          <cell r="A9781">
            <v>544685001</v>
          </cell>
          <cell r="B9781" t="str">
            <v>CHILCANO TABERNERO 275ML, LIMON</v>
          </cell>
          <cell r="C9781" t="str">
            <v>ABARROTES BEBIBLES</v>
          </cell>
          <cell r="D9781">
            <v>4.26</v>
          </cell>
          <cell r="E9781" t="str">
            <v>Flujo Continuo</v>
          </cell>
        </row>
        <row r="9782">
          <cell r="A9782">
            <v>544685002</v>
          </cell>
          <cell r="B9782" t="str">
            <v>CHILCANO TABERNERO 275ML, MARACUYA</v>
          </cell>
          <cell r="C9782" t="str">
            <v>ABARROTES BEBIBLES</v>
          </cell>
          <cell r="D9782">
            <v>4.26</v>
          </cell>
          <cell r="E9782" t="str">
            <v>Flujo Continuo</v>
          </cell>
        </row>
        <row r="9783">
          <cell r="A9783">
            <v>544685003</v>
          </cell>
          <cell r="B9783" t="str">
            <v>CHILCANO TABERNERO 275ML, CRAMBERRY</v>
          </cell>
          <cell r="C9783" t="str">
            <v>ABARROTES BEBIBLES</v>
          </cell>
          <cell r="D9783">
            <v>4.26</v>
          </cell>
          <cell r="E9783" t="str">
            <v>Flujo Continuo</v>
          </cell>
        </row>
        <row r="9784">
          <cell r="A9784">
            <v>544685008</v>
          </cell>
          <cell r="B9784" t="str">
            <v>CHILCANO TABERNERO 275ML , EXTREME GUARA</v>
          </cell>
          <cell r="C9784" t="str">
            <v>ABARROTES BEBIBLES</v>
          </cell>
          <cell r="D9784">
            <v>4.26</v>
          </cell>
          <cell r="E9784" t="str">
            <v>Flujo Continuo</v>
          </cell>
        </row>
        <row r="9785">
          <cell r="A9785">
            <v>544685009</v>
          </cell>
          <cell r="B9785" t="str">
            <v>CHILCANO TABERNERO 275ML , NARANJ</v>
          </cell>
          <cell r="C9785" t="str">
            <v>ABARROTES BEBIBLES</v>
          </cell>
          <cell r="D9785">
            <v>4.26</v>
          </cell>
          <cell r="E9785" t="str">
            <v>Flujo Continuo</v>
          </cell>
        </row>
        <row r="9786">
          <cell r="A9786">
            <v>544959001</v>
          </cell>
          <cell r="B9786" t="str">
            <v>DEO NIVEA SACHET X18 UN, INVISIBLE MEN</v>
          </cell>
          <cell r="C9786" t="str">
            <v>ABARROTES NO COMESTIBLES</v>
          </cell>
          <cell r="D9786">
            <v>16.399999999999999</v>
          </cell>
          <cell r="E9786" t="str">
            <v>Flujo Continuo</v>
          </cell>
        </row>
        <row r="9787">
          <cell r="A9787">
            <v>547015001</v>
          </cell>
          <cell r="B9787" t="str">
            <v>TEQUILA JIMADOR X 750 ML, BLANCO</v>
          </cell>
          <cell r="C9787" t="str">
            <v>ABARROTES BEBIBLES</v>
          </cell>
          <cell r="D9787">
            <v>59.42</v>
          </cell>
          <cell r="E9787" t="str">
            <v>Flujo Continuo</v>
          </cell>
        </row>
        <row r="9788">
          <cell r="A9788">
            <v>547015002</v>
          </cell>
          <cell r="B9788" t="str">
            <v>TEQUILA JIMADOR X 750 ML, REPOSADO</v>
          </cell>
          <cell r="C9788" t="str">
            <v>ABARROTES BEBIBLES</v>
          </cell>
          <cell r="D9788">
            <v>59.42</v>
          </cell>
          <cell r="E9788" t="str">
            <v>Flujo Continuo</v>
          </cell>
        </row>
        <row r="9789">
          <cell r="A9789">
            <v>547016001</v>
          </cell>
          <cell r="B9789" t="str">
            <v>PACK SECRET LOVE COLX50ML+BODYX, PASSION</v>
          </cell>
          <cell r="C9789" t="str">
            <v>ABARROTES NO COMESTIBLES</v>
          </cell>
          <cell r="D9789">
            <v>17.739999999999998</v>
          </cell>
          <cell r="E9789" t="str">
            <v>Flujo Continuo</v>
          </cell>
        </row>
        <row r="9790">
          <cell r="A9790">
            <v>549383001</v>
          </cell>
          <cell r="B9790" t="str">
            <v>INTENSIFICADOR DOWNY 162 GR, FRESH</v>
          </cell>
          <cell r="C9790" t="str">
            <v>ABARROTES NO COMESTIBLES</v>
          </cell>
          <cell r="D9790">
            <v>29.8</v>
          </cell>
          <cell r="E9790" t="str">
            <v>Flujo Continuo</v>
          </cell>
        </row>
        <row r="9791">
          <cell r="A9791">
            <v>549383002</v>
          </cell>
          <cell r="B9791" t="str">
            <v>INTENSIFICADOR DOWNY 162 GR, SHIMMER</v>
          </cell>
          <cell r="C9791" t="str">
            <v>ABARROTES NO COMESTIBLES</v>
          </cell>
          <cell r="D9791">
            <v>29.8</v>
          </cell>
          <cell r="E9791" t="str">
            <v>Flujo Continuo</v>
          </cell>
        </row>
        <row r="9792">
          <cell r="A9792">
            <v>549383003</v>
          </cell>
          <cell r="B9792" t="str">
            <v>INTENSIFICADOR DOWNY 162 GR , APRIL</v>
          </cell>
          <cell r="C9792" t="str">
            <v>ABARROTES NO COMESTIBLES</v>
          </cell>
          <cell r="D9792">
            <v>29.8</v>
          </cell>
          <cell r="E9792" t="str">
            <v>Flujo Continuo</v>
          </cell>
        </row>
        <row r="9793">
          <cell r="A9793">
            <v>549423012</v>
          </cell>
          <cell r="B9793" t="str">
            <v>SH ESMALTE INSTADRI EXPRESSO</v>
          </cell>
          <cell r="C9793" t="str">
            <v>ABARROTES NO COMESTIBLES</v>
          </cell>
          <cell r="D9793">
            <v>12.68</v>
          </cell>
          <cell r="E9793" t="str">
            <v>Flujo Continuo</v>
          </cell>
        </row>
        <row r="9794">
          <cell r="A9794">
            <v>549423013</v>
          </cell>
          <cell r="B9794" t="str">
            <v>SH ESMALTE INSTADRI PUMPED UP PINK</v>
          </cell>
          <cell r="C9794" t="str">
            <v>ABARROTES NO COMESTIBLES</v>
          </cell>
          <cell r="D9794">
            <v>12.68</v>
          </cell>
          <cell r="E9794" t="str">
            <v>Flujo Continuo</v>
          </cell>
        </row>
        <row r="9795">
          <cell r="A9795">
            <v>549423014</v>
          </cell>
          <cell r="B9795" t="str">
            <v>ESMALTE SH INSTA DRI, 216 FLASHY FUCHSIA</v>
          </cell>
          <cell r="C9795" t="str">
            <v>ABARROTES NO COMESTIBLES</v>
          </cell>
          <cell r="D9795">
            <v>12.68</v>
          </cell>
          <cell r="E9795" t="str">
            <v>Flujo Continuo</v>
          </cell>
        </row>
        <row r="9796">
          <cell r="A9796">
            <v>549423020</v>
          </cell>
          <cell r="B9796" t="str">
            <v>SH ESMALTE INSTADRI GO FOR GOLD</v>
          </cell>
          <cell r="C9796" t="str">
            <v>ABARROTES NO COMESTIBLES</v>
          </cell>
          <cell r="D9796">
            <v>13.72</v>
          </cell>
          <cell r="E9796" t="str">
            <v>Flujo Continuo</v>
          </cell>
        </row>
        <row r="9797">
          <cell r="A9797">
            <v>550533001</v>
          </cell>
          <cell r="B9797" t="str">
            <v>AGUA SOCOSANI SABORIZADA BOT 500M, LIMON</v>
          </cell>
          <cell r="C9797" t="str">
            <v>ABARROTES BEBIBLES</v>
          </cell>
          <cell r="D9797">
            <v>1.27</v>
          </cell>
          <cell r="E9797" t="str">
            <v>Flujo Continuo</v>
          </cell>
        </row>
        <row r="9798">
          <cell r="A9798">
            <v>550533002</v>
          </cell>
          <cell r="B9798" t="str">
            <v>AGUA SOCOSANI SABORIZADA BOT 50, MANZANA</v>
          </cell>
          <cell r="C9798" t="str">
            <v>ABARROTES BEBIBLES</v>
          </cell>
          <cell r="D9798">
            <v>1.27</v>
          </cell>
          <cell r="E9798" t="str">
            <v>Flujo Continuo</v>
          </cell>
        </row>
        <row r="9799">
          <cell r="A9799">
            <v>552393001</v>
          </cell>
          <cell r="B9799" t="str">
            <v>BANDAS DEPILE CORX6UN ALOE</v>
          </cell>
          <cell r="C9799" t="str">
            <v>ABARROTES NO COMESTIBLES</v>
          </cell>
          <cell r="D9799">
            <v>13.84</v>
          </cell>
          <cell r="E9799" t="str">
            <v>Flujo Continuo</v>
          </cell>
        </row>
        <row r="9800">
          <cell r="A9800">
            <v>552393002</v>
          </cell>
          <cell r="B9800" t="str">
            <v>BANDAS DEPILE CORX6UN CALENDULA</v>
          </cell>
          <cell r="C9800" t="str">
            <v>ABARROTES NO COMESTIBLES</v>
          </cell>
          <cell r="D9800">
            <v>13.84</v>
          </cell>
          <cell r="E9800" t="str">
            <v>Flujo Continuo</v>
          </cell>
        </row>
        <row r="9801">
          <cell r="A9801">
            <v>552393003</v>
          </cell>
          <cell r="B9801" t="str">
            <v>BANDAS DEPILE CORX6UN MOSQUETA</v>
          </cell>
          <cell r="C9801" t="str">
            <v>ABARROTES NO COMESTIBLES</v>
          </cell>
          <cell r="D9801">
            <v>13.84</v>
          </cell>
          <cell r="E9801" t="str">
            <v>Flujo Continuo</v>
          </cell>
        </row>
        <row r="9802">
          <cell r="A9802">
            <v>559232002</v>
          </cell>
          <cell r="B9802" t="str">
            <v>SHAMPOO AMMENS FRASCO X 100, MANZANILLA</v>
          </cell>
          <cell r="C9802" t="str">
            <v>ABARROTES NO COMESTIBLES</v>
          </cell>
          <cell r="D9802">
            <v>5.58</v>
          </cell>
          <cell r="E9802" t="str">
            <v>Flujo Continuo</v>
          </cell>
        </row>
        <row r="9803">
          <cell r="A9803">
            <v>559232003</v>
          </cell>
          <cell r="B9803" t="str">
            <v>SHAMPOO AMMENS FRASCO X 100 ml, AVENA</v>
          </cell>
          <cell r="C9803" t="str">
            <v>ABARROTES NO COMESTIBLES</v>
          </cell>
          <cell r="D9803">
            <v>4.63</v>
          </cell>
          <cell r="E9803" t="str">
            <v>Flujo Continuo</v>
          </cell>
        </row>
        <row r="9804">
          <cell r="A9804">
            <v>559241002</v>
          </cell>
          <cell r="B9804" t="str">
            <v>AMMENS SHAM ORIGINALx675 + COLONIA, NIÑO</v>
          </cell>
          <cell r="C9804" t="str">
            <v>ABARROTES NO COMESTIBLES</v>
          </cell>
          <cell r="D9804">
            <v>17.28</v>
          </cell>
          <cell r="E9804" t="str">
            <v>Flujo Continuo</v>
          </cell>
        </row>
        <row r="9805">
          <cell r="A9805">
            <v>559278002</v>
          </cell>
          <cell r="B9805" t="str">
            <v>CREMA VEET PIEL 2X100ML C, PIEL SENSIBLE</v>
          </cell>
          <cell r="C9805" t="str">
            <v>ABARROTES NO COMESTIBLES</v>
          </cell>
          <cell r="D9805">
            <v>20.420000000000002</v>
          </cell>
          <cell r="E9805" t="str">
            <v>Flujo Continuo</v>
          </cell>
        </row>
        <row r="9806">
          <cell r="A9806">
            <v>560326001</v>
          </cell>
          <cell r="B9806" t="str">
            <v>COL BODY FANTASIESX236ML, COCONUT</v>
          </cell>
          <cell r="C9806" t="str">
            <v>ABARROTES NO COMESTIBLES</v>
          </cell>
          <cell r="D9806">
            <v>16.61</v>
          </cell>
          <cell r="E9806" t="str">
            <v>Flujo Continuo</v>
          </cell>
        </row>
        <row r="9807">
          <cell r="A9807">
            <v>560585002</v>
          </cell>
          <cell r="B9807" t="str">
            <v>BEBIDA ORG.SCOTTI  1L, ARROZ SOYA</v>
          </cell>
          <cell r="C9807" t="str">
            <v>ABARROTES COMESTIBLES</v>
          </cell>
          <cell r="D9807">
            <v>11.82</v>
          </cell>
          <cell r="E9807" t="str">
            <v>Flujo Continuo</v>
          </cell>
        </row>
        <row r="9808">
          <cell r="A9808">
            <v>560585004</v>
          </cell>
          <cell r="B9808" t="str">
            <v>BEBIDA ORG.SCOTTI  1L, ARROZ NATURAL</v>
          </cell>
          <cell r="C9808" t="str">
            <v>ABARROTES COMESTIBLES</v>
          </cell>
          <cell r="D9808">
            <v>11.82</v>
          </cell>
          <cell r="E9808" t="str">
            <v>Flujo Continuo</v>
          </cell>
        </row>
        <row r="9809">
          <cell r="A9809">
            <v>560585006</v>
          </cell>
          <cell r="B9809" t="str">
            <v>BEBIDA ORG.SCOTTI  1L, AVENA NATURAL</v>
          </cell>
          <cell r="C9809" t="str">
            <v>ABARROTES COMESTIBLES</v>
          </cell>
          <cell r="D9809">
            <v>11.82</v>
          </cell>
          <cell r="E9809" t="str">
            <v>Flujo Continuo</v>
          </cell>
        </row>
        <row r="9810">
          <cell r="A9810">
            <v>560585007</v>
          </cell>
          <cell r="B9810" t="str">
            <v>BEBIDA ORG.SCOTTI  1L, ARROZ CALCIO</v>
          </cell>
          <cell r="C9810" t="str">
            <v>ABARROTES COMESTIBLES</v>
          </cell>
          <cell r="D9810">
            <v>11.82</v>
          </cell>
          <cell r="E9810" t="str">
            <v>Flujo Continuo</v>
          </cell>
        </row>
        <row r="9811">
          <cell r="A9811">
            <v>560585009</v>
          </cell>
          <cell r="B9811" t="str">
            <v>BEBIDA ORG.SCOTTI  1, ARROZ CON AVELLANA</v>
          </cell>
          <cell r="C9811" t="str">
            <v>ABARROTES COMESTIBLES</v>
          </cell>
          <cell r="D9811">
            <v>11.82</v>
          </cell>
          <cell r="E9811" t="str">
            <v>Flujo Continuo</v>
          </cell>
        </row>
        <row r="9812">
          <cell r="A9812">
            <v>560585010</v>
          </cell>
          <cell r="B9812" t="str">
            <v>BEBIDA ORG.SCOTTI  1L, ARROZ CON COCO</v>
          </cell>
          <cell r="C9812" t="str">
            <v>ABARROTES COMESTIBLES</v>
          </cell>
          <cell r="D9812">
            <v>11.82</v>
          </cell>
          <cell r="E9812" t="str">
            <v>Flujo Continuo</v>
          </cell>
        </row>
        <row r="9813">
          <cell r="A9813">
            <v>560744001</v>
          </cell>
          <cell r="B9813" t="str">
            <v>TRATAMIENTO CAP NUTRIBELA PO, REPARACION</v>
          </cell>
          <cell r="C9813" t="str">
            <v>ABARROTES NO COMESTIBLES</v>
          </cell>
          <cell r="D9813">
            <v>9.64</v>
          </cell>
          <cell r="E9813" t="str">
            <v>Flujo Continuo</v>
          </cell>
        </row>
        <row r="9814">
          <cell r="A9814">
            <v>560744004</v>
          </cell>
          <cell r="B9814" t="str">
            <v>TRATAMIENTO CAP NUTRIBELA POTEX300 , TER</v>
          </cell>
          <cell r="C9814" t="str">
            <v>ABARROTES NO COMESTIBLES</v>
          </cell>
          <cell r="D9814">
            <v>10.1</v>
          </cell>
          <cell r="E9814" t="str">
            <v>Flujo Continuo</v>
          </cell>
        </row>
        <row r="9815">
          <cell r="A9815">
            <v>561010001</v>
          </cell>
          <cell r="B9815" t="str">
            <v>PACK AMMENS SHAMPOOX675ML + RP, ORIGINAL</v>
          </cell>
          <cell r="C9815" t="str">
            <v>ABARROTES NO COMESTIBLES</v>
          </cell>
          <cell r="D9815">
            <v>25.51</v>
          </cell>
          <cell r="E9815" t="str">
            <v>Flujo Continuo</v>
          </cell>
        </row>
        <row r="9816">
          <cell r="A9816">
            <v>562870001</v>
          </cell>
          <cell r="B9816" t="str">
            <v>PISCO PORTON BOT 50ML, ACHOLADO</v>
          </cell>
          <cell r="C9816" t="str">
            <v>ABARROTES BEBIBLES</v>
          </cell>
          <cell r="D9816">
            <v>12.69</v>
          </cell>
          <cell r="E9816" t="str">
            <v>Flujo Continuo</v>
          </cell>
        </row>
        <row r="9817">
          <cell r="A9817">
            <v>564585001</v>
          </cell>
          <cell r="B9817" t="str">
            <v>TAB CHOC LA IBER C/NIBS 90G</v>
          </cell>
          <cell r="C9817" t="str">
            <v>ABARROTES COMESTIBLES</v>
          </cell>
          <cell r="D9817">
            <v>19.170000000000002</v>
          </cell>
          <cell r="E9817" t="str">
            <v>Flujo Continuo</v>
          </cell>
        </row>
        <row r="9818">
          <cell r="A9818">
            <v>564585002</v>
          </cell>
          <cell r="B9818" t="str">
            <v>TAB CHOC LA IBER C/NIBS CACAO 90G</v>
          </cell>
          <cell r="C9818" t="str">
            <v>ABARROTES COMESTIBLES</v>
          </cell>
          <cell r="D9818">
            <v>19.170000000000002</v>
          </cell>
          <cell r="E9818" t="str">
            <v>Flujo Continuo</v>
          </cell>
        </row>
        <row r="9819">
          <cell r="A9819">
            <v>567185003</v>
          </cell>
          <cell r="B9819" t="str">
            <v>AGUA MR PERKINS 200ML, GINGER BEER</v>
          </cell>
          <cell r="C9819" t="str">
            <v>ABARROTES BEBIBLES</v>
          </cell>
          <cell r="D9819">
            <v>3.64</v>
          </cell>
          <cell r="E9819" t="str">
            <v>Flujo Continuo</v>
          </cell>
        </row>
        <row r="9820">
          <cell r="A9820">
            <v>567861001</v>
          </cell>
          <cell r="B9820" t="str">
            <v>RTD WILD RUSSKAYA 355 ML, PASSION FRUIT</v>
          </cell>
          <cell r="C9820" t="str">
            <v>ABARROTES BEBIBLES</v>
          </cell>
          <cell r="D9820">
            <v>3.1</v>
          </cell>
          <cell r="E9820" t="str">
            <v>Flujo Continuo</v>
          </cell>
        </row>
        <row r="9821">
          <cell r="A9821">
            <v>567861002</v>
          </cell>
          <cell r="B9821" t="str">
            <v>RTD WILD RUSSKAYA 355 M, TROPICAL ORANGE</v>
          </cell>
          <cell r="C9821" t="str">
            <v>ABARROTES BEBIBLES</v>
          </cell>
          <cell r="D9821">
            <v>3.1</v>
          </cell>
          <cell r="E9821" t="str">
            <v>Flujo Continuo</v>
          </cell>
        </row>
        <row r="9822">
          <cell r="A9822">
            <v>567861003</v>
          </cell>
          <cell r="B9822" t="str">
            <v>RTD WILD RUSSKAYA 355, SEX ON THE BEACH</v>
          </cell>
          <cell r="C9822" t="str">
            <v>ABARROTES BEBIBLES</v>
          </cell>
          <cell r="D9822">
            <v>3.1</v>
          </cell>
          <cell r="E9822" t="str">
            <v>Flujo Continuo</v>
          </cell>
        </row>
        <row r="9823">
          <cell r="A9823">
            <v>567862002</v>
          </cell>
          <cell r="B9823" t="str">
            <v>RTD HIT CARTAVIO 355 ML, CUBA LIBRE</v>
          </cell>
          <cell r="C9823" t="str">
            <v>ABARROTES BEBIBLES</v>
          </cell>
          <cell r="D9823">
            <v>3.1</v>
          </cell>
          <cell r="E9823" t="str">
            <v>Flujo Continuo</v>
          </cell>
        </row>
        <row r="9824">
          <cell r="A9824">
            <v>567862003</v>
          </cell>
          <cell r="B9824" t="str">
            <v>RTD HIT CARTAVIO 355 ML, PIÑA COLADA</v>
          </cell>
          <cell r="C9824" t="str">
            <v>ABARROTES BEBIBLES</v>
          </cell>
          <cell r="D9824">
            <v>3.1</v>
          </cell>
          <cell r="E9824" t="str">
            <v>Flujo Continuo</v>
          </cell>
        </row>
        <row r="9825">
          <cell r="A9825">
            <v>567864002</v>
          </cell>
          <cell r="B9825" t="str">
            <v>SHAMPOO PERT DETOX GRA, REP ACEITE OLIVA</v>
          </cell>
          <cell r="C9825" t="str">
            <v>ABARROTES NO COMESTIBLES</v>
          </cell>
          <cell r="D9825">
            <v>11.12</v>
          </cell>
          <cell r="E9825" t="str">
            <v>Flujo Continuo</v>
          </cell>
        </row>
        <row r="9826">
          <cell r="A9826">
            <v>567864004</v>
          </cell>
          <cell r="B9826" t="str">
            <v>SHAMPOO PERT DETOX, HIDRATACION PROFUNDA</v>
          </cell>
          <cell r="C9826" t="str">
            <v>ABARROTES NO COMESTIBLES</v>
          </cell>
          <cell r="D9826">
            <v>11.12</v>
          </cell>
          <cell r="E9826" t="str">
            <v>Flujo Continuo</v>
          </cell>
        </row>
        <row r="9827">
          <cell r="A9827">
            <v>567864005</v>
          </cell>
          <cell r="B9827" t="str">
            <v>SHAMPOO PERT DETOX GRANADA 650ML</v>
          </cell>
          <cell r="C9827" t="str">
            <v>ABARROTES NO COMESTIBLES</v>
          </cell>
          <cell r="D9827">
            <v>11.12</v>
          </cell>
          <cell r="E9827" t="str">
            <v>Flujo Continuo</v>
          </cell>
        </row>
        <row r="9828">
          <cell r="A9828">
            <v>569507001</v>
          </cell>
          <cell r="B9828" t="str">
            <v>DOYPACK SHAMPOO DR.ZAIDMAN B, MANZANILLA</v>
          </cell>
          <cell r="C9828" t="str">
            <v>ABARROTES NO COMESTIBLES</v>
          </cell>
          <cell r="D9828">
            <v>9.74</v>
          </cell>
          <cell r="E9828" t="str">
            <v>Flujo Continuo</v>
          </cell>
        </row>
        <row r="9829">
          <cell r="A9829">
            <v>569596001</v>
          </cell>
          <cell r="B9829" t="str">
            <v>FEBREZE AIR X 250G, HAWAIIAN ALOHA</v>
          </cell>
          <cell r="C9829" t="str">
            <v>ABARROTES NO COMESTIBLES</v>
          </cell>
          <cell r="D9829">
            <v>11.85</v>
          </cell>
          <cell r="E9829" t="str">
            <v>Flujo Continuo</v>
          </cell>
        </row>
        <row r="9830">
          <cell r="A9830">
            <v>569596002</v>
          </cell>
          <cell r="B9830" t="str">
            <v>FEBREZE AIR X 250G, MEADOWS &amp; RAIN</v>
          </cell>
          <cell r="C9830" t="str">
            <v>ABARROTES NO COMESTIBLES</v>
          </cell>
          <cell r="D9830">
            <v>10.130000000000001</v>
          </cell>
          <cell r="E9830" t="str">
            <v>Flujo Continuo</v>
          </cell>
        </row>
        <row r="9831">
          <cell r="A9831">
            <v>569596003</v>
          </cell>
          <cell r="B9831" t="str">
            <v>FEBREZE AIR X 250G, IR LINEN &amp; SKY</v>
          </cell>
          <cell r="C9831" t="str">
            <v>ABARROTES NO COMESTIBLES</v>
          </cell>
          <cell r="D9831">
            <v>11.85</v>
          </cell>
          <cell r="E9831" t="str">
            <v>Flujo Continuo</v>
          </cell>
        </row>
        <row r="9832">
          <cell r="A9832">
            <v>569596006</v>
          </cell>
          <cell r="B9832" t="str">
            <v>FEBREZE AIR X 250G , PINE NAVIDAD</v>
          </cell>
          <cell r="C9832" t="str">
            <v>ABARROTES NO COMESTIBLES</v>
          </cell>
          <cell r="D9832">
            <v>10.130000000000001</v>
          </cell>
          <cell r="E9832" t="str">
            <v>Flujo Continuo</v>
          </cell>
        </row>
        <row r="9833">
          <cell r="A9833">
            <v>569596007</v>
          </cell>
          <cell r="B9833" t="str">
            <v>FEBREZE AIR X 250G , CRANBERRY NAVIDAD</v>
          </cell>
          <cell r="C9833" t="str">
            <v>ABARROTES NO COMESTIBLES</v>
          </cell>
          <cell r="D9833">
            <v>10.130000000000001</v>
          </cell>
          <cell r="E9833" t="str">
            <v>Flujo Continuo</v>
          </cell>
        </row>
        <row r="9834">
          <cell r="A9834">
            <v>575346001</v>
          </cell>
          <cell r="B9834" t="str">
            <v>DET DERSA TERRA LIQUIDO X 1L, CLASICO</v>
          </cell>
          <cell r="C9834" t="str">
            <v>ABARROTES NO COMESTIBLES</v>
          </cell>
          <cell r="D9834">
            <v>10.59</v>
          </cell>
          <cell r="E9834" t="str">
            <v>Flujo Continuo</v>
          </cell>
        </row>
        <row r="9835">
          <cell r="A9835">
            <v>575997002</v>
          </cell>
          <cell r="B9835" t="str">
            <v>TINTE LOREAL MAGIC RETOUCH , CASTAÑO OSC</v>
          </cell>
          <cell r="C9835" t="str">
            <v>ABARROTES NO COMESTIBLES</v>
          </cell>
          <cell r="D9835">
            <v>25.49</v>
          </cell>
          <cell r="E9835" t="str">
            <v>Flujo Continuo</v>
          </cell>
        </row>
        <row r="9836">
          <cell r="A9836">
            <v>575997003</v>
          </cell>
          <cell r="B9836" t="str">
            <v>TINTE LOREAL MAGIC RETOUCH , CASTAÑO CLA</v>
          </cell>
          <cell r="C9836" t="str">
            <v>ABARROTES NO COMESTIBLES</v>
          </cell>
          <cell r="D9836">
            <v>25.49</v>
          </cell>
          <cell r="E9836" t="str">
            <v>Flujo Continuo</v>
          </cell>
        </row>
        <row r="9837">
          <cell r="A9837">
            <v>575997004</v>
          </cell>
          <cell r="B9837" t="str">
            <v>TINTE LOREAL MAGIC RETOUCH , RUBIO OSCUR</v>
          </cell>
          <cell r="C9837" t="str">
            <v>ABARROTES NO COMESTIBLES</v>
          </cell>
          <cell r="D9837">
            <v>25.49</v>
          </cell>
          <cell r="E9837" t="str">
            <v>Flujo Continuo</v>
          </cell>
        </row>
        <row r="9838">
          <cell r="A9838">
            <v>577101002</v>
          </cell>
          <cell r="B9838" t="str">
            <v>RON CARTAVIO BOT X 250ML , SUPERIOR</v>
          </cell>
          <cell r="C9838" t="str">
            <v>ABARROTES BEBIBLES</v>
          </cell>
          <cell r="D9838">
            <v>7.3</v>
          </cell>
          <cell r="E9838" t="str">
            <v>Flujo Continuo</v>
          </cell>
        </row>
        <row r="9839">
          <cell r="A9839">
            <v>577101003</v>
          </cell>
          <cell r="B9839" t="str">
            <v>RON CARTAVIO BOT X 250ML , BLACK</v>
          </cell>
          <cell r="C9839" t="str">
            <v>ABARROTES BEBIBLES</v>
          </cell>
          <cell r="D9839">
            <v>7.3</v>
          </cell>
          <cell r="E9839" t="str">
            <v>Flujo Continuo</v>
          </cell>
        </row>
        <row r="9840">
          <cell r="A9840">
            <v>577137001</v>
          </cell>
          <cell r="B9840" t="str">
            <v>CERVEZA ARTESANAL 7 VIDAS BOT 330 , AMER</v>
          </cell>
          <cell r="C9840" t="str">
            <v>ABARROTES BEBIBLES</v>
          </cell>
          <cell r="D9840">
            <v>5.82</v>
          </cell>
          <cell r="E9840" t="str">
            <v>Flujo Continuo</v>
          </cell>
        </row>
        <row r="9841">
          <cell r="A9841">
            <v>577137003</v>
          </cell>
          <cell r="B9841" t="str">
            <v>CERVEZA ARTESANAL 7 VIDAS BOT 330 , IPA</v>
          </cell>
          <cell r="C9841" t="str">
            <v>ABARROTES BEBIBLES</v>
          </cell>
          <cell r="D9841">
            <v>5.82</v>
          </cell>
          <cell r="E9841" t="str">
            <v>Flujo Continuo</v>
          </cell>
        </row>
        <row r="9842">
          <cell r="A9842">
            <v>577137004</v>
          </cell>
          <cell r="B9842" t="str">
            <v>CERVEZA ARTESANAL 7 VIDAS BOT 330 , PALE</v>
          </cell>
          <cell r="C9842" t="str">
            <v>ABARROTES BEBIBLES</v>
          </cell>
          <cell r="D9842">
            <v>5.82</v>
          </cell>
          <cell r="E9842" t="str">
            <v>Flujo Continuo</v>
          </cell>
        </row>
        <row r="9843">
          <cell r="A9843">
            <v>477426001</v>
          </cell>
          <cell r="B9843" t="str">
            <v>MERMELADA DIET HELIOS S/GLUTE, FRAMBUESA</v>
          </cell>
          <cell r="C9843" t="str">
            <v>ABARROTES COMESTIBLES</v>
          </cell>
          <cell r="D9843">
            <v>13.03</v>
          </cell>
          <cell r="E9843" t="str">
            <v>Almacenado</v>
          </cell>
        </row>
        <row r="9844">
          <cell r="A9844">
            <v>477426002</v>
          </cell>
          <cell r="B9844" t="str">
            <v>MERMELADA DIET HELIOS S/GLUTE,  ARANDANO</v>
          </cell>
          <cell r="C9844" t="str">
            <v>ABARROTES COMESTIBLES</v>
          </cell>
          <cell r="D9844">
            <v>13.03</v>
          </cell>
          <cell r="E9844" t="str">
            <v>Almacenado</v>
          </cell>
        </row>
        <row r="9845">
          <cell r="A9845">
            <v>477426003</v>
          </cell>
          <cell r="B9845" t="str">
            <v>MERMELADA DIET HELIOS S/GLUTE, MELOCOTON</v>
          </cell>
          <cell r="C9845" t="str">
            <v>ABARROTES COMESTIBLES</v>
          </cell>
          <cell r="D9845">
            <v>13.03</v>
          </cell>
          <cell r="E9845" t="str">
            <v>Almacenado</v>
          </cell>
        </row>
        <row r="9846">
          <cell r="A9846">
            <v>477426005</v>
          </cell>
          <cell r="B9846" t="str">
            <v>MERMELADA DIET HELIOS S/GLUTE FRESA</v>
          </cell>
          <cell r="C9846" t="str">
            <v>ABARROTES COMESTIBLES</v>
          </cell>
          <cell r="D9846">
            <v>13.03</v>
          </cell>
          <cell r="E9846" t="str">
            <v>Almacenado</v>
          </cell>
        </row>
        <row r="9847">
          <cell r="A9847">
            <v>478243001</v>
          </cell>
          <cell r="B9847" t="str">
            <v>VINAGRE BALSAMICO X 250 CC  CREMONI, 4GP</v>
          </cell>
          <cell r="C9847" t="str">
            <v>ABARROTES COMESTIBLES</v>
          </cell>
          <cell r="D9847">
            <v>28</v>
          </cell>
          <cell r="E9847" t="str">
            <v>Almacenado</v>
          </cell>
        </row>
        <row r="9848">
          <cell r="A9848">
            <v>479550001</v>
          </cell>
          <cell r="B9848" t="str">
            <v>HERBAL TEA STASH X, BLUEBERRY SUPERFRUIT</v>
          </cell>
          <cell r="C9848" t="str">
            <v>ABARROTES COMESTIBLES</v>
          </cell>
          <cell r="D9848">
            <v>19.8</v>
          </cell>
          <cell r="E9848" t="str">
            <v>Almacenado</v>
          </cell>
        </row>
        <row r="9849">
          <cell r="A9849">
            <v>479550004</v>
          </cell>
          <cell r="B9849" t="str">
            <v>HERBAL TEA STASH X 2, WILDBERRY HIBISCUS</v>
          </cell>
          <cell r="C9849" t="str">
            <v>ABARROTES COMESTIBLES</v>
          </cell>
          <cell r="D9849">
            <v>19.8</v>
          </cell>
          <cell r="E9849" t="str">
            <v>Almacenado</v>
          </cell>
        </row>
        <row r="9850">
          <cell r="A9850">
            <v>577137005</v>
          </cell>
          <cell r="B9850" t="str">
            <v>CERVEZA ARTESANAL 7 VIDAS BOT 330 , MAIZ</v>
          </cell>
          <cell r="C9850" t="str">
            <v>ABARROTES BEBIBLES</v>
          </cell>
          <cell r="D9850">
            <v>5.82</v>
          </cell>
          <cell r="E9850" t="str">
            <v>Flujo Continuo</v>
          </cell>
        </row>
        <row r="9851">
          <cell r="A9851">
            <v>577150001</v>
          </cell>
          <cell r="B9851" t="str">
            <v>BODY NIVEA SENSESX400ML , ARGAN OIL</v>
          </cell>
          <cell r="C9851" t="str">
            <v>ABARROTES NO COMESTIBLES</v>
          </cell>
          <cell r="D9851">
            <v>22.56</v>
          </cell>
          <cell r="E9851" t="str">
            <v>Flujo Continuo</v>
          </cell>
        </row>
        <row r="9852">
          <cell r="A9852">
            <v>577150002</v>
          </cell>
          <cell r="B9852" t="str">
            <v>BODY NIVEA SENSESX400ML , VAINILLA</v>
          </cell>
          <cell r="C9852" t="str">
            <v>ABARROTES NO COMESTIBLES</v>
          </cell>
          <cell r="D9852">
            <v>22.56</v>
          </cell>
          <cell r="E9852" t="str">
            <v>Flujo Continuo</v>
          </cell>
        </row>
        <row r="9853">
          <cell r="A9853">
            <v>577150003</v>
          </cell>
          <cell r="B9853" t="str">
            <v>BODY NIVEA SENSESX400ML , JOJOBA</v>
          </cell>
          <cell r="C9853" t="str">
            <v>ABARROTES NO COMESTIBLES</v>
          </cell>
          <cell r="D9853">
            <v>22.56</v>
          </cell>
          <cell r="E9853" t="str">
            <v>Flujo Continuo</v>
          </cell>
        </row>
        <row r="9854">
          <cell r="A9854">
            <v>577197002</v>
          </cell>
          <cell r="B9854" t="str">
            <v>SHAMPOO KONZILX375ML , COLAGENO+VIT B7</v>
          </cell>
          <cell r="C9854" t="str">
            <v>ABARROTES NO COMESTIBLES</v>
          </cell>
          <cell r="D9854">
            <v>9.64</v>
          </cell>
          <cell r="E9854" t="str">
            <v>Flujo Continuo</v>
          </cell>
        </row>
        <row r="9855">
          <cell r="A9855">
            <v>577197004</v>
          </cell>
          <cell r="B9855" t="str">
            <v>SHAMPOO KONZILX375ML , ARG+PRO VIT A</v>
          </cell>
          <cell r="C9855" t="str">
            <v>ABARROTES NO COMESTIBLES</v>
          </cell>
          <cell r="D9855">
            <v>9.64</v>
          </cell>
          <cell r="E9855" t="str">
            <v>Flujo Continuo</v>
          </cell>
        </row>
        <row r="9856">
          <cell r="A9856">
            <v>577202001</v>
          </cell>
          <cell r="B9856" t="str">
            <v>CR PARA PEINAR KONZILX230ML , SEDA LIQ+P</v>
          </cell>
          <cell r="C9856" t="str">
            <v>ABARROTES NO COMESTIBLES</v>
          </cell>
          <cell r="D9856">
            <v>7.03</v>
          </cell>
          <cell r="E9856" t="str">
            <v>Flujo Continuo</v>
          </cell>
        </row>
        <row r="9857">
          <cell r="A9857">
            <v>577202003</v>
          </cell>
          <cell r="B9857" t="str">
            <v>CR PARA PEINAR KONZILX230ML , COL+VIT B7</v>
          </cell>
          <cell r="C9857" t="str">
            <v>ABARROTES NO COMESTIBLES</v>
          </cell>
          <cell r="D9857">
            <v>7.03</v>
          </cell>
          <cell r="E9857" t="str">
            <v>Flujo Continuo</v>
          </cell>
        </row>
        <row r="9858">
          <cell r="A9858">
            <v>577202004</v>
          </cell>
          <cell r="B9858" t="str">
            <v>CR PARA PEINAR KONZILX230ML , ARG+PRO VI</v>
          </cell>
          <cell r="C9858" t="str">
            <v>ABARROTES NO COMESTIBLES</v>
          </cell>
          <cell r="D9858">
            <v>7.03</v>
          </cell>
          <cell r="E9858" t="str">
            <v>Flujo Continuo</v>
          </cell>
        </row>
        <row r="9859">
          <cell r="A9859">
            <v>577204001</v>
          </cell>
          <cell r="B9859" t="str">
            <v>ACOND KONZILX375ML , SEDA LIQ+PRO VIT B5</v>
          </cell>
          <cell r="C9859" t="str">
            <v>ABARROTES NO COMESTIBLES</v>
          </cell>
          <cell r="D9859">
            <v>9.64</v>
          </cell>
          <cell r="E9859" t="str">
            <v>Flujo Continuo</v>
          </cell>
        </row>
        <row r="9860">
          <cell r="A9860">
            <v>577204004</v>
          </cell>
          <cell r="B9860" t="str">
            <v>ACOND KONZILX375ML , ARG+PRO VIT A</v>
          </cell>
          <cell r="C9860" t="str">
            <v>ABARROTES NO COMESTIBLES</v>
          </cell>
          <cell r="D9860">
            <v>9.64</v>
          </cell>
          <cell r="E9860" t="str">
            <v>Flujo Continuo</v>
          </cell>
        </row>
        <row r="9861">
          <cell r="A9861">
            <v>577268001</v>
          </cell>
          <cell r="B9861" t="str">
            <v>PISCO 4 GALLOS MV 700ML , NEG</v>
          </cell>
          <cell r="C9861" t="str">
            <v>ABARROTES BEBIBLES</v>
          </cell>
          <cell r="D9861">
            <v>55.4</v>
          </cell>
          <cell r="E9861" t="str">
            <v>Flujo Continuo</v>
          </cell>
        </row>
        <row r="9862">
          <cell r="A9862">
            <v>577268002</v>
          </cell>
          <cell r="B9862" t="str">
            <v>PISCO 4 GALLOS MV 700ML , MOL</v>
          </cell>
          <cell r="C9862" t="str">
            <v>ABARROTES BEBIBLES</v>
          </cell>
          <cell r="D9862">
            <v>55.4</v>
          </cell>
          <cell r="E9862" t="str">
            <v>Flujo Continuo</v>
          </cell>
        </row>
        <row r="9863">
          <cell r="A9863">
            <v>577268004</v>
          </cell>
          <cell r="B9863" t="str">
            <v>PISCO 4 GALLOS MV 700ML , TOR</v>
          </cell>
          <cell r="C9863" t="str">
            <v>ABARROTES BEBIBLES</v>
          </cell>
          <cell r="D9863">
            <v>55.37</v>
          </cell>
          <cell r="E9863" t="str">
            <v>Flujo Continuo</v>
          </cell>
        </row>
        <row r="9864">
          <cell r="A9864">
            <v>577268005</v>
          </cell>
          <cell r="B9864" t="str">
            <v>PISCO 4 GALLOS MV 700ML , ACH</v>
          </cell>
          <cell r="C9864" t="str">
            <v>ABARROTES BEBIBLES</v>
          </cell>
          <cell r="D9864">
            <v>55.36</v>
          </cell>
          <cell r="E9864" t="str">
            <v>Flujo Continuo</v>
          </cell>
        </row>
        <row r="9865">
          <cell r="A9865">
            <v>577268006</v>
          </cell>
          <cell r="B9865" t="str">
            <v>PISCO 4 GALLOS MV 700ML , MOS</v>
          </cell>
          <cell r="C9865" t="str">
            <v>ABARROTES BEBIBLES</v>
          </cell>
          <cell r="D9865">
            <v>55.39</v>
          </cell>
          <cell r="E9865" t="str">
            <v>Flujo Continuo</v>
          </cell>
        </row>
        <row r="9866">
          <cell r="A9866">
            <v>577268008</v>
          </cell>
          <cell r="B9866" t="str">
            <v>PISCO 4 GALLOS MV 700ML , ALB</v>
          </cell>
          <cell r="C9866" t="str">
            <v>ABARROTES BEBIBLES</v>
          </cell>
          <cell r="D9866">
            <v>55.39</v>
          </cell>
          <cell r="E9866" t="str">
            <v>Flujo Continuo</v>
          </cell>
        </row>
        <row r="9867">
          <cell r="A9867">
            <v>700198001</v>
          </cell>
          <cell r="B9867" t="str">
            <v>CITRICO COCTELERIA GO BARMAN,TORONJA45GR</v>
          </cell>
          <cell r="C9867" t="str">
            <v>ABARROTES BEBIBLES</v>
          </cell>
          <cell r="D9867">
            <v>12.12</v>
          </cell>
          <cell r="E9867" t="str">
            <v>Flujo Continuo</v>
          </cell>
        </row>
        <row r="9868">
          <cell r="A9868">
            <v>700198002</v>
          </cell>
          <cell r="B9868" t="str">
            <v>CITRICO COCTELERIA GO BARMAN,NARANJA45GR</v>
          </cell>
          <cell r="C9868" t="str">
            <v>ABARROTES BEBIBLES</v>
          </cell>
          <cell r="D9868">
            <v>12.12</v>
          </cell>
          <cell r="E9868" t="str">
            <v>Flujo Continuo</v>
          </cell>
        </row>
        <row r="9869">
          <cell r="A9869">
            <v>700199001</v>
          </cell>
          <cell r="B9869" t="str">
            <v>PISCO BARSOL 750 ML , QUEBRANTA2</v>
          </cell>
          <cell r="C9869" t="str">
            <v>ABARROTES BEBIBLES</v>
          </cell>
          <cell r="D9869">
            <v>46.27</v>
          </cell>
          <cell r="E9869" t="str">
            <v>Flujo Continuo</v>
          </cell>
        </row>
        <row r="9870">
          <cell r="A9870">
            <v>700200001</v>
          </cell>
          <cell r="B9870" t="str">
            <v>PISCO BARSOL 750 ML , ACHOLADO</v>
          </cell>
          <cell r="C9870" t="str">
            <v>ABARROTES BEBIBLES</v>
          </cell>
          <cell r="D9870">
            <v>51.43</v>
          </cell>
          <cell r="E9870" t="str">
            <v>Flujo Continuo</v>
          </cell>
        </row>
        <row r="9871">
          <cell r="A9871">
            <v>700200002</v>
          </cell>
          <cell r="B9871" t="str">
            <v>PISCO BARSOL 750 ML , ITALIA</v>
          </cell>
          <cell r="C9871" t="str">
            <v>ABARROTES BEBIBLES</v>
          </cell>
          <cell r="D9871">
            <v>51.43</v>
          </cell>
          <cell r="E9871" t="str">
            <v>Flujo Continuo</v>
          </cell>
        </row>
        <row r="9872">
          <cell r="A9872">
            <v>700200004</v>
          </cell>
          <cell r="B9872" t="str">
            <v>PISCO BARSOL 750 ML, MOSCATEL</v>
          </cell>
          <cell r="C9872" t="str">
            <v>ABARROTES BEBIBLES</v>
          </cell>
          <cell r="D9872">
            <v>51.43</v>
          </cell>
          <cell r="E9872" t="str">
            <v>Flujo Continuo</v>
          </cell>
        </row>
        <row r="9873">
          <cell r="A9873">
            <v>700202001</v>
          </cell>
          <cell r="B9873" t="str">
            <v>PISCO BARSOL MOSTO VERDE 750 ML, QUEBRAN</v>
          </cell>
          <cell r="C9873" t="str">
            <v>ABARROTES BEBIBLES</v>
          </cell>
          <cell r="D9873">
            <v>75.33</v>
          </cell>
          <cell r="E9873" t="str">
            <v>Flujo Continuo</v>
          </cell>
        </row>
        <row r="9874">
          <cell r="A9874">
            <v>700202002</v>
          </cell>
          <cell r="B9874" t="str">
            <v>PISCO BARSOL MOSTO VERDE 750 ML , ITALIA</v>
          </cell>
          <cell r="C9874" t="str">
            <v>ABARROTES BEBIBLES</v>
          </cell>
          <cell r="D9874">
            <v>75.33</v>
          </cell>
          <cell r="E9874" t="str">
            <v>Flujo Continuo</v>
          </cell>
        </row>
        <row r="9875">
          <cell r="A9875">
            <v>700627001</v>
          </cell>
          <cell r="B9875" t="str">
            <v>DESINFECTANTE VIRUTEX X 900ML , BE</v>
          </cell>
          <cell r="C9875" t="str">
            <v>ABARROTES NO COMESTIBLES</v>
          </cell>
          <cell r="D9875">
            <v>3.05</v>
          </cell>
          <cell r="E9875" t="str">
            <v>Flujo Continuo</v>
          </cell>
        </row>
        <row r="9876">
          <cell r="A9876">
            <v>700627002</v>
          </cell>
          <cell r="B9876" t="str">
            <v>DESINFECTANTE VIRUTEX X 900ML , CITRIC</v>
          </cell>
          <cell r="C9876" t="str">
            <v>ABARROTES NO COMESTIBLES</v>
          </cell>
          <cell r="D9876">
            <v>3.05</v>
          </cell>
          <cell r="E9876" t="str">
            <v>Flujo Continuo</v>
          </cell>
        </row>
        <row r="9877">
          <cell r="A9877">
            <v>700627003</v>
          </cell>
          <cell r="B9877" t="str">
            <v>DESINFECTANTE VIRUTEX X 900ML , PRIMAVER</v>
          </cell>
          <cell r="C9877" t="str">
            <v>ABARROTES NO COMESTIBLES</v>
          </cell>
          <cell r="D9877">
            <v>3.05</v>
          </cell>
          <cell r="E9877" t="str">
            <v>Flujo Continuo</v>
          </cell>
        </row>
        <row r="9878">
          <cell r="A9878">
            <v>700628001</v>
          </cell>
          <cell r="B9878" t="str">
            <v>DESINFECTANTE VIRUTEX X 1800ML , BEB</v>
          </cell>
          <cell r="C9878" t="str">
            <v>ABARROTES NO COMESTIBLES</v>
          </cell>
          <cell r="D9878">
            <v>5.65</v>
          </cell>
          <cell r="E9878" t="str">
            <v>Flujo Continuo</v>
          </cell>
        </row>
        <row r="9879">
          <cell r="A9879">
            <v>700628002</v>
          </cell>
          <cell r="B9879" t="str">
            <v>DESINFECTANTE VIRUTEX X 1800ML , CITRI</v>
          </cell>
          <cell r="C9879" t="str">
            <v>ABARROTES NO COMESTIBLES</v>
          </cell>
          <cell r="D9879">
            <v>5.65</v>
          </cell>
          <cell r="E9879" t="str">
            <v>Flujo Continuo</v>
          </cell>
        </row>
        <row r="9880">
          <cell r="A9880">
            <v>700628003</v>
          </cell>
          <cell r="B9880" t="str">
            <v>DESINFECTANTE VIRUTEX X 1800ML , PRIMAVE</v>
          </cell>
          <cell r="C9880" t="str">
            <v>ABARROTES NO COMESTIBLES</v>
          </cell>
          <cell r="D9880">
            <v>5.65</v>
          </cell>
          <cell r="E9880" t="str">
            <v>Flujo Continuo</v>
          </cell>
        </row>
        <row r="9881">
          <cell r="A9881">
            <v>700629001</v>
          </cell>
          <cell r="B9881" t="str">
            <v>DESINFECTANTE VIRUTEX X 4000ML , CITRI</v>
          </cell>
          <cell r="C9881" t="str">
            <v>ABARROTES NO COMESTIBLES</v>
          </cell>
          <cell r="D9881">
            <v>10.89</v>
          </cell>
          <cell r="E9881" t="str">
            <v>Flujo Continuo</v>
          </cell>
        </row>
        <row r="9882">
          <cell r="A9882">
            <v>700629002</v>
          </cell>
          <cell r="B9882" t="str">
            <v>DESINFECTANTE VIRUTEX X 4000ML , LAVAN</v>
          </cell>
          <cell r="C9882" t="str">
            <v>ABARROTES NO COMESTIBLES</v>
          </cell>
          <cell r="D9882">
            <v>10.89</v>
          </cell>
          <cell r="E9882" t="str">
            <v>Flujo Continuo</v>
          </cell>
        </row>
        <row r="9883">
          <cell r="A9883">
            <v>701922002</v>
          </cell>
          <cell r="B9883" t="str">
            <v>GEL MOCO DE GORILA 200g , GORILA PUNK</v>
          </cell>
          <cell r="C9883" t="str">
            <v>ABARROTES NO COMESTIBLES</v>
          </cell>
          <cell r="D9883">
            <v>10.79</v>
          </cell>
          <cell r="E9883" t="str">
            <v>Flujo Continuo</v>
          </cell>
        </row>
        <row r="9884">
          <cell r="A9884">
            <v>701996002</v>
          </cell>
          <cell r="B9884" t="str">
            <v>PISCO KUMYA BOT 700 ML, ACHOLADO</v>
          </cell>
          <cell r="C9884" t="str">
            <v>ABARROTES BEBIBLES</v>
          </cell>
          <cell r="D9884">
            <v>29.84</v>
          </cell>
          <cell r="E9884" t="str">
            <v>Flujo Continuo</v>
          </cell>
        </row>
        <row r="9885">
          <cell r="A9885">
            <v>703117001</v>
          </cell>
          <cell r="B9885" t="str">
            <v>AGUA TÓNICA BRITVIC 12 UN X 150ML</v>
          </cell>
          <cell r="C9885" t="str">
            <v>ABARROTES BEBIBLES</v>
          </cell>
          <cell r="D9885">
            <v>35.53</v>
          </cell>
          <cell r="E9885" t="str">
            <v>Flujo Continuo</v>
          </cell>
        </row>
        <row r="9886">
          <cell r="A9886">
            <v>703118001</v>
          </cell>
          <cell r="B9886" t="str">
            <v>GINGER ALE BRITVIC 12 UN X 150ML</v>
          </cell>
          <cell r="C9886" t="str">
            <v>ABARROTES BEBIBLES</v>
          </cell>
          <cell r="D9886">
            <v>35.53</v>
          </cell>
          <cell r="E9886" t="str">
            <v>Flujo Continuo</v>
          </cell>
        </row>
        <row r="9887">
          <cell r="A9887">
            <v>704706002</v>
          </cell>
          <cell r="B9887" t="str">
            <v>CERVEZA ARTESANAL CURAKA 330ML,IPA</v>
          </cell>
          <cell r="C9887" t="str">
            <v>ABARROTES BEBIBLES</v>
          </cell>
          <cell r="D9887">
            <v>5.87</v>
          </cell>
          <cell r="E9887" t="str">
            <v>Flujo Continuo</v>
          </cell>
        </row>
        <row r="9888">
          <cell r="A9888">
            <v>704706003</v>
          </cell>
          <cell r="B9888" t="str">
            <v>CERVEZA ARTESANAL CURAKA 330ML,PALE ALE</v>
          </cell>
          <cell r="C9888" t="str">
            <v>ABARROTES BEBIBLES</v>
          </cell>
          <cell r="D9888">
            <v>5.87</v>
          </cell>
          <cell r="E9888" t="str">
            <v>Flujo Continuo</v>
          </cell>
        </row>
        <row r="9889">
          <cell r="A9889">
            <v>704706004</v>
          </cell>
          <cell r="B9889" t="str">
            <v>CERVEZA ARTESANAL CURAKA 330ML,RED ALE</v>
          </cell>
          <cell r="C9889" t="str">
            <v>ABARROTES BEBIBLES</v>
          </cell>
          <cell r="D9889">
            <v>5.87</v>
          </cell>
          <cell r="E9889" t="str">
            <v>Flujo Continuo</v>
          </cell>
        </row>
        <row r="9890">
          <cell r="A9890">
            <v>704920002</v>
          </cell>
          <cell r="B9890" t="str">
            <v>AGUA TÓNICA MR PERKINS ORIG 4 UN X 200ML</v>
          </cell>
          <cell r="C9890" t="str">
            <v>ABARROTES BEBIBLES</v>
          </cell>
          <cell r="D9890">
            <v>16.03</v>
          </cell>
          <cell r="E9890" t="str">
            <v>Flujo Continuo</v>
          </cell>
        </row>
        <row r="9891">
          <cell r="A9891">
            <v>704920003</v>
          </cell>
          <cell r="B9891" t="str">
            <v>SODA MR PERKINS PINK 4 UN X 200ML</v>
          </cell>
          <cell r="C9891" t="str">
            <v>ABARROTES BEBIBLES</v>
          </cell>
          <cell r="D9891">
            <v>16.03</v>
          </cell>
          <cell r="E9891" t="str">
            <v>Flujo Continuo</v>
          </cell>
        </row>
        <row r="9892">
          <cell r="A9892">
            <v>704920004</v>
          </cell>
          <cell r="B9892" t="str">
            <v>AGUA MR PERKINS 4P 200ML, GI, TONICA DRY</v>
          </cell>
          <cell r="C9892" t="str">
            <v>ABARROTES BEBIBLES</v>
          </cell>
          <cell r="D9892">
            <v>13.55</v>
          </cell>
          <cell r="E9892" t="str">
            <v>Flujo Continuo</v>
          </cell>
        </row>
        <row r="9893">
          <cell r="A9893">
            <v>704920006</v>
          </cell>
          <cell r="B9893" t="str">
            <v>AGUA TÓNICA MR PERKINS LIGHT 4 UN X 200M</v>
          </cell>
          <cell r="C9893" t="str">
            <v>ABARROTES BEBIBLES</v>
          </cell>
          <cell r="D9893">
            <v>16.03</v>
          </cell>
          <cell r="E9893" t="str">
            <v>Flujo Continuo</v>
          </cell>
        </row>
        <row r="9894">
          <cell r="A9894">
            <v>704920007</v>
          </cell>
          <cell r="B9894" t="str">
            <v>AGUA TÓNIC MR PERKINS AMAZN 4 UN X 200ML</v>
          </cell>
          <cell r="C9894" t="str">
            <v>ABARROTES BEBIBLES</v>
          </cell>
          <cell r="D9894">
            <v>16.03</v>
          </cell>
          <cell r="E9894" t="str">
            <v>Flujo Continuo</v>
          </cell>
        </row>
        <row r="9895">
          <cell r="A9895">
            <v>704920008</v>
          </cell>
          <cell r="B9895" t="str">
            <v>CARNAVAL COLA MR PERKINS 4 UN X 200ML</v>
          </cell>
          <cell r="C9895" t="str">
            <v>ABARROTES BEBIBLES</v>
          </cell>
          <cell r="D9895">
            <v>16.03</v>
          </cell>
          <cell r="E9895" t="str">
            <v>Flujo Continuo</v>
          </cell>
        </row>
        <row r="9896">
          <cell r="A9896">
            <v>704988003</v>
          </cell>
          <cell r="B9896" t="str">
            <v>SUPERSTAY MATTE INK : LOYALIST , PIONNER</v>
          </cell>
          <cell r="C9896" t="str">
            <v>ABARROTES NO COMESTIBLES</v>
          </cell>
          <cell r="D9896">
            <v>37.29</v>
          </cell>
          <cell r="E9896" t="str">
            <v>Flujo Continuo</v>
          </cell>
        </row>
        <row r="9897">
          <cell r="A9897">
            <v>479554002</v>
          </cell>
          <cell r="B9897" t="str">
            <v>GREEN TEA STASH X, POMEGRANATE RASPBERRY</v>
          </cell>
          <cell r="C9897" t="str">
            <v>ABARROTES COMESTIBLES</v>
          </cell>
          <cell r="D9897">
            <v>19.8</v>
          </cell>
          <cell r="E9897" t="str">
            <v>Almacenado</v>
          </cell>
        </row>
        <row r="9898">
          <cell r="A9898">
            <v>482546001</v>
          </cell>
          <cell r="B9898" t="str">
            <v>SALSA SIN GLUTEN X  300 GR.HELIOS, PIZZA</v>
          </cell>
          <cell r="C9898" t="str">
            <v>ABARROTES COMESTIBLES</v>
          </cell>
          <cell r="D9898">
            <v>8.23</v>
          </cell>
          <cell r="E9898" t="str">
            <v>Almacenado</v>
          </cell>
        </row>
        <row r="9899">
          <cell r="A9899">
            <v>482546005</v>
          </cell>
          <cell r="B9899" t="str">
            <v>SALSA SIN GLUTEN X  300 G, TOMATE CACERO</v>
          </cell>
          <cell r="C9899" t="str">
            <v>ABARROTES COMESTIBLES</v>
          </cell>
          <cell r="D9899">
            <v>8.23</v>
          </cell>
          <cell r="E9899" t="str">
            <v>Almacenado</v>
          </cell>
        </row>
        <row r="9900">
          <cell r="A9900">
            <v>704988009</v>
          </cell>
          <cell r="B9900" t="str">
            <v>SUPERSTAY MATTE INK : LOYALIST , VOYAGER</v>
          </cell>
          <cell r="C9900" t="str">
            <v>ABARROTES NO COMESTIBLES</v>
          </cell>
          <cell r="D9900">
            <v>37.29</v>
          </cell>
          <cell r="E9900" t="str">
            <v>Flujo Continuo</v>
          </cell>
        </row>
        <row r="9901">
          <cell r="A9901">
            <v>499905001</v>
          </cell>
          <cell r="B9901" t="str">
            <v>GELATINA DIET UNIVERSAL C/STEVIA, FRESA</v>
          </cell>
          <cell r="C9901" t="str">
            <v>ABARROTES COMESTIBLES</v>
          </cell>
          <cell r="D9901">
            <v>3.05</v>
          </cell>
          <cell r="E9901" t="str">
            <v>Almacenado</v>
          </cell>
        </row>
        <row r="9902">
          <cell r="A9902">
            <v>518475001</v>
          </cell>
          <cell r="B9902" t="str">
            <v>BRUSCHETTA SAB SURTID 295GR V, ALCACHOFA</v>
          </cell>
          <cell r="C9902" t="str">
            <v>ABARROTES COMESTIBLES</v>
          </cell>
          <cell r="D9902">
            <v>7.76</v>
          </cell>
          <cell r="E9902" t="str">
            <v>Almacenado</v>
          </cell>
        </row>
        <row r="9903">
          <cell r="A9903">
            <v>714146001</v>
          </cell>
          <cell r="B9903" t="str">
            <v>FRIZZ EASE JOHN FRIEDA 250ML , SH DREAM</v>
          </cell>
          <cell r="C9903" t="str">
            <v>ABARROTES NO COMESTIBLES</v>
          </cell>
          <cell r="D9903">
            <v>27.4</v>
          </cell>
          <cell r="E9903" t="str">
            <v>Flujo Continuo</v>
          </cell>
        </row>
        <row r="9904">
          <cell r="A9904">
            <v>714146003</v>
          </cell>
          <cell r="B9904" t="str">
            <v>FRIZZ EASE JOHN FRIEDA 250ML , SH FLAWLE</v>
          </cell>
          <cell r="C9904" t="str">
            <v>ABARROTES NO COMESTIBLES</v>
          </cell>
          <cell r="D9904">
            <v>27.4</v>
          </cell>
          <cell r="E9904" t="str">
            <v>Flujo Continuo</v>
          </cell>
        </row>
        <row r="9905">
          <cell r="A9905">
            <v>714146004</v>
          </cell>
          <cell r="B9905" t="str">
            <v>FRIZZ EASE JOHN FRIEDA 250ML , AC FLAWLE</v>
          </cell>
          <cell r="C9905" t="str">
            <v>ABARROTES NO COMESTIBLES</v>
          </cell>
          <cell r="D9905">
            <v>27.4</v>
          </cell>
          <cell r="E9905" t="str">
            <v>Flujo Continuo</v>
          </cell>
        </row>
        <row r="9906">
          <cell r="A9906">
            <v>714269001</v>
          </cell>
          <cell r="B9906" t="str">
            <v>BEBIDA MOGU MOGU FRESA 320ML , FRESA</v>
          </cell>
          <cell r="C9906" t="str">
            <v>ABARROTES BEBIBLES</v>
          </cell>
          <cell r="D9906">
            <v>3.48</v>
          </cell>
          <cell r="E9906" t="str">
            <v>Flujo Continuo</v>
          </cell>
        </row>
        <row r="9907">
          <cell r="A9907">
            <v>714271001</v>
          </cell>
          <cell r="B9907" t="str">
            <v>BEBIDA MOGU MOGU MANGO 320ML , MANGO</v>
          </cell>
          <cell r="C9907" t="str">
            <v>ABARROTES BEBIBLES</v>
          </cell>
          <cell r="D9907">
            <v>3.48</v>
          </cell>
          <cell r="E9907" t="str">
            <v>Flujo Continuo</v>
          </cell>
        </row>
        <row r="9908">
          <cell r="A9908">
            <v>714272001</v>
          </cell>
          <cell r="B9908" t="str">
            <v>BEBIDA MOGU MOGU UVA 320ML , UVA</v>
          </cell>
          <cell r="C9908" t="str">
            <v>ABARROTES BEBIBLES</v>
          </cell>
          <cell r="D9908">
            <v>3.48</v>
          </cell>
          <cell r="E9908" t="str">
            <v>Flujo Continuo</v>
          </cell>
        </row>
        <row r="9909">
          <cell r="A9909">
            <v>719981001</v>
          </cell>
          <cell r="B9909" t="str">
            <v>JABON INTIMO BACTERION 300ML , NEUTRO</v>
          </cell>
          <cell r="C9909" t="str">
            <v>ABARROTES NO COMESTIBLES</v>
          </cell>
          <cell r="D9909">
            <v>18</v>
          </cell>
          <cell r="E9909" t="str">
            <v>Flujo Continuo</v>
          </cell>
        </row>
        <row r="9910">
          <cell r="A9910">
            <v>721865001</v>
          </cell>
          <cell r="B9910" t="str">
            <v>DUO COLOR , NUTRITION 1 NEGRO</v>
          </cell>
          <cell r="C9910" t="str">
            <v>ABARROTES NO COMESTIBLES</v>
          </cell>
          <cell r="D9910">
            <v>7.68</v>
          </cell>
          <cell r="E9910" t="str">
            <v>Flujo Continuo</v>
          </cell>
        </row>
        <row r="9911">
          <cell r="A9911">
            <v>721865003</v>
          </cell>
          <cell r="B9911" t="str">
            <v>DUO COLOR , NUTRITION 3 CASTAÑO OSCURO</v>
          </cell>
          <cell r="C9911" t="str">
            <v>ABARROTES NO COMESTIBLES</v>
          </cell>
          <cell r="D9911">
            <v>7.68</v>
          </cell>
          <cell r="E9911" t="str">
            <v>Flujo Continuo</v>
          </cell>
        </row>
        <row r="9912">
          <cell r="A9912">
            <v>721865005</v>
          </cell>
          <cell r="B9912" t="str">
            <v>DUO COLOR , NUTRITION 5 CASTAÑO CLARO</v>
          </cell>
          <cell r="C9912" t="str">
            <v>ABARROTES NO COMESTIBLES</v>
          </cell>
          <cell r="D9912">
            <v>7.68</v>
          </cell>
          <cell r="E9912" t="str">
            <v>Flujo Continuo</v>
          </cell>
        </row>
        <row r="9913">
          <cell r="A9913">
            <v>721865010</v>
          </cell>
          <cell r="B9913" t="str">
            <v>DUO COLOR , 7-1 RUBIO MEDIANO CENIZO</v>
          </cell>
          <cell r="C9913" t="str">
            <v>ABARROTES NO COMESTIBLES</v>
          </cell>
          <cell r="D9913">
            <v>7.68</v>
          </cell>
          <cell r="E9913" t="str">
            <v>Flujo Continuo</v>
          </cell>
        </row>
        <row r="9914">
          <cell r="A9914">
            <v>721865012</v>
          </cell>
          <cell r="B9914" t="str">
            <v>DUO COLOR , NUTRITION 7-4 RUBIO HABANO</v>
          </cell>
          <cell r="C9914" t="str">
            <v>ABARROTES NO COMESTIBLES</v>
          </cell>
          <cell r="D9914">
            <v>7.68</v>
          </cell>
          <cell r="E9914" t="str">
            <v>Flujo Continuo</v>
          </cell>
        </row>
        <row r="9915">
          <cell r="A9915">
            <v>721865013</v>
          </cell>
          <cell r="B9915" t="str">
            <v>DUO COLOR , 7-62 RUBIO MEDIANO ROJO PURP</v>
          </cell>
          <cell r="C9915" t="str">
            <v>ABARROTES NO COMESTIBLES</v>
          </cell>
          <cell r="D9915">
            <v>7.68</v>
          </cell>
          <cell r="E9915" t="str">
            <v>Flujo Continuo</v>
          </cell>
        </row>
        <row r="9916">
          <cell r="A9916">
            <v>724010001</v>
          </cell>
          <cell r="B9916" t="str">
            <v>SHAMPOO MUSS KIDS 400ML , GIRLS EXTRACTO</v>
          </cell>
          <cell r="C9916" t="str">
            <v>ABARROTES NO COMESTIBLES</v>
          </cell>
          <cell r="D9916">
            <v>11.6</v>
          </cell>
          <cell r="E9916" t="str">
            <v>Flujo Continuo</v>
          </cell>
        </row>
        <row r="9917">
          <cell r="A9917">
            <v>724010002</v>
          </cell>
          <cell r="B9917" t="str">
            <v>SHAMPOO MUSS KIDS 400ML , BOYS LYCHEE</v>
          </cell>
          <cell r="C9917" t="str">
            <v>ABARROTES NO COMESTIBLES</v>
          </cell>
          <cell r="D9917">
            <v>11.6</v>
          </cell>
          <cell r="E9917" t="str">
            <v>Flujo Continuo</v>
          </cell>
        </row>
        <row r="9918">
          <cell r="A9918">
            <v>726694001</v>
          </cell>
          <cell r="B9918" t="str">
            <v>SIXPACK JABON NIVEA 90G, PROTEINADELECHE</v>
          </cell>
          <cell r="C9918" t="str">
            <v>ABARROTES NO COMESTIBLES</v>
          </cell>
          <cell r="D9918">
            <v>14.49</v>
          </cell>
          <cell r="E9918" t="str">
            <v>Flujo Continuo</v>
          </cell>
        </row>
        <row r="9919">
          <cell r="A9919">
            <v>727695002</v>
          </cell>
          <cell r="B9919" t="str">
            <v>RON CABO BLANCO 1L , LIMON</v>
          </cell>
          <cell r="C9919" t="str">
            <v>ABARROTES BEBIBLES</v>
          </cell>
          <cell r="D9919">
            <v>12.34</v>
          </cell>
          <cell r="E9919" t="str">
            <v>Flujo Continuo</v>
          </cell>
        </row>
        <row r="9920">
          <cell r="A9920">
            <v>727695003</v>
          </cell>
          <cell r="B9920" t="str">
            <v>RON CABO BLANCO 1L, DURAZNO</v>
          </cell>
          <cell r="C9920" t="str">
            <v>ABARROTES BEBIBLES</v>
          </cell>
          <cell r="D9920">
            <v>12.34</v>
          </cell>
          <cell r="E9920" t="str">
            <v>Flujo Continuo</v>
          </cell>
        </row>
        <row r="9921">
          <cell r="A9921">
            <v>727945001</v>
          </cell>
          <cell r="B9921" t="str">
            <v>Superstay Full Coverage, WARM NUDE</v>
          </cell>
          <cell r="C9921" t="str">
            <v>ABARROTES NO COMESTIBLES</v>
          </cell>
          <cell r="D9921">
            <v>46.23</v>
          </cell>
          <cell r="E9921" t="str">
            <v>Flujo Continuo</v>
          </cell>
        </row>
        <row r="9922">
          <cell r="A9922">
            <v>727945003</v>
          </cell>
          <cell r="B9922" t="str">
            <v>Superstay Full Coverage, NAT BEIGE</v>
          </cell>
          <cell r="C9922" t="str">
            <v>ABARROTES NO COMESTIBLES</v>
          </cell>
          <cell r="D9922">
            <v>46.23</v>
          </cell>
          <cell r="E9922" t="str">
            <v>Flujo Continuo</v>
          </cell>
        </row>
        <row r="9923">
          <cell r="A9923">
            <v>727945004</v>
          </cell>
          <cell r="B9923" t="str">
            <v>Superstay Full Coverage, SUN BEIGE</v>
          </cell>
          <cell r="C9923" t="str">
            <v>ABARROTES NO COMESTIBLES</v>
          </cell>
          <cell r="D9923">
            <v>46.23</v>
          </cell>
          <cell r="E9923" t="str">
            <v>Flujo Continuo</v>
          </cell>
        </row>
        <row r="9924">
          <cell r="A9924">
            <v>727945005</v>
          </cell>
          <cell r="B9924" t="str">
            <v>Superstay Full Coverage, CLASSIC IV</v>
          </cell>
          <cell r="C9924" t="str">
            <v>ABARROTES NO COMESTIBLES</v>
          </cell>
          <cell r="D9924">
            <v>46.23</v>
          </cell>
          <cell r="E9924" t="str">
            <v>Flujo Continuo</v>
          </cell>
        </row>
        <row r="9925">
          <cell r="A9925">
            <v>731716002</v>
          </cell>
          <cell r="B9925" t="str">
            <v>ROO RETOUCH SCHWARZKOPFx120 , CASTAÑO</v>
          </cell>
          <cell r="C9925" t="str">
            <v>ABARROTES NO COMESTIBLES</v>
          </cell>
          <cell r="D9925">
            <v>21.9</v>
          </cell>
          <cell r="E9925" t="str">
            <v>Flujo Continuo</v>
          </cell>
        </row>
        <row r="9926">
          <cell r="A9926">
            <v>731716003</v>
          </cell>
          <cell r="B9926" t="str">
            <v>ROO RETOUCH SCHWARZKOPFx120 , NEGRO</v>
          </cell>
          <cell r="C9926" t="str">
            <v>ABARROTES NO COMESTIBLES</v>
          </cell>
          <cell r="D9926">
            <v>21.9</v>
          </cell>
          <cell r="E9926" t="str">
            <v>Flujo Continuo</v>
          </cell>
        </row>
        <row r="9927">
          <cell r="A9927">
            <v>731717001</v>
          </cell>
          <cell r="B9927" t="str">
            <v>LABIAL SUPERSTAY MATTE INK , RULER</v>
          </cell>
          <cell r="C9927" t="str">
            <v>ABARROTES NO COMESTIBLES</v>
          </cell>
          <cell r="D9927">
            <v>37.29</v>
          </cell>
          <cell r="E9927" t="str">
            <v>Flujo Continuo</v>
          </cell>
        </row>
        <row r="9928">
          <cell r="A9928">
            <v>731717006</v>
          </cell>
          <cell r="B9928" t="str">
            <v>LABIAL SUPERSTAY MATTE INK , AMAZONIAN</v>
          </cell>
          <cell r="C9928" t="str">
            <v>ABARROTES NO COMESTIBLES</v>
          </cell>
          <cell r="D9928">
            <v>37.29</v>
          </cell>
          <cell r="E9928" t="str">
            <v>Flujo Continuo</v>
          </cell>
        </row>
        <row r="9929">
          <cell r="A9929">
            <v>731996001</v>
          </cell>
          <cell r="B9929" t="str">
            <v>SHAMPOO HASK X 355ML, KERAT PROT</v>
          </cell>
          <cell r="C9929" t="str">
            <v>ABARROTES NO COMESTIBLES</v>
          </cell>
          <cell r="D9929">
            <v>23.44</v>
          </cell>
          <cell r="E9929" t="str">
            <v>Flujo Continuo</v>
          </cell>
        </row>
        <row r="9930">
          <cell r="A9930">
            <v>731996002</v>
          </cell>
          <cell r="B9930" t="str">
            <v>SHAMPOO HASK X 355ML, ARGAN OIL</v>
          </cell>
          <cell r="C9930" t="str">
            <v>ABARROTES NO COMESTIBLES</v>
          </cell>
          <cell r="D9930">
            <v>23.44</v>
          </cell>
          <cell r="E9930" t="str">
            <v>Flujo Continuo</v>
          </cell>
        </row>
        <row r="9931">
          <cell r="A9931">
            <v>731998001</v>
          </cell>
          <cell r="B9931" t="str">
            <v>ACOND HASK X 355ML, ARGAN OIL</v>
          </cell>
          <cell r="C9931" t="str">
            <v>ABARROTES NO COMESTIBLES</v>
          </cell>
          <cell r="D9931">
            <v>23.44</v>
          </cell>
          <cell r="E9931" t="str">
            <v>Flujo Continuo</v>
          </cell>
        </row>
        <row r="9932">
          <cell r="A9932">
            <v>731998002</v>
          </cell>
          <cell r="B9932" t="str">
            <v>ACOND HASK X 355ML, COCONU OIL</v>
          </cell>
          <cell r="C9932" t="str">
            <v>ABARROTES NO COMESTIBLES</v>
          </cell>
          <cell r="D9932">
            <v>23.44</v>
          </cell>
          <cell r="E9932" t="str">
            <v>Flujo Continuo</v>
          </cell>
        </row>
        <row r="9933">
          <cell r="A9933">
            <v>732120001</v>
          </cell>
          <cell r="B9933" t="str">
            <v>SHAMPOO HOMBRE VITAN, ADVANCE USO DIARIO</v>
          </cell>
          <cell r="C9933" t="str">
            <v>ABARROTES NO COMESTIBLES</v>
          </cell>
          <cell r="D9933">
            <v>14.35</v>
          </cell>
          <cell r="E9933" t="str">
            <v>Flujo Continuo</v>
          </cell>
        </row>
        <row r="9934">
          <cell r="A9934">
            <v>732120003</v>
          </cell>
          <cell r="B9934" t="str">
            <v>SHAMPOO HOMBRE VITANE 400ML , ANTICAIDA</v>
          </cell>
          <cell r="C9934" t="str">
            <v>ABARROTES NO COMESTIBLES</v>
          </cell>
          <cell r="D9934">
            <v>14.35</v>
          </cell>
          <cell r="E9934" t="str">
            <v>Flujo Continuo</v>
          </cell>
        </row>
        <row r="9935">
          <cell r="A9935">
            <v>732121001</v>
          </cell>
          <cell r="B9935" t="str">
            <v>SHAMPOO MUJER VITANE 400ML, COLOR SAFE</v>
          </cell>
          <cell r="C9935" t="str">
            <v>ABARROTES NO COMESTIBLES</v>
          </cell>
          <cell r="D9935">
            <v>14.35</v>
          </cell>
          <cell r="E9935" t="str">
            <v>Flujo Continuo</v>
          </cell>
        </row>
        <row r="9936">
          <cell r="A9936">
            <v>732121002</v>
          </cell>
          <cell r="B9936" t="str">
            <v>SHAMPOO MUJER VITANE 400M, RESTAURA 6EN1</v>
          </cell>
          <cell r="C9936" t="str">
            <v>ABARROTES NO COMESTIBLES</v>
          </cell>
          <cell r="D9936">
            <v>14.35</v>
          </cell>
          <cell r="E9936" t="str">
            <v>Flujo Continuo</v>
          </cell>
        </row>
        <row r="9937">
          <cell r="A9937">
            <v>732122001</v>
          </cell>
          <cell r="B9937" t="str">
            <v>ACONDICIONADOR VITANE 400ML, COLOR SAFE</v>
          </cell>
          <cell r="C9937" t="str">
            <v>ABARROTES NO COMESTIBLES</v>
          </cell>
          <cell r="D9937">
            <v>14.35</v>
          </cell>
          <cell r="E9937" t="str">
            <v>Flujo Continuo</v>
          </cell>
        </row>
        <row r="9938">
          <cell r="A9938">
            <v>732122002</v>
          </cell>
          <cell r="B9938" t="str">
            <v>ACONDICIONADOR VITANE 400, RESTAURA 6EN1</v>
          </cell>
          <cell r="C9938" t="str">
            <v>ABARROTES NO COMESTIBLES</v>
          </cell>
          <cell r="D9938">
            <v>14.35</v>
          </cell>
          <cell r="E9938" t="str">
            <v>Flujo Continuo</v>
          </cell>
        </row>
        <row r="9939">
          <cell r="A9939">
            <v>732122003</v>
          </cell>
          <cell r="B9939" t="str">
            <v>ACONDICIONADOR VITANE 400ML , ANTICAIDA</v>
          </cell>
          <cell r="C9939" t="str">
            <v>ABARROTES NO COMESTIBLES</v>
          </cell>
          <cell r="D9939">
            <v>14.35</v>
          </cell>
          <cell r="E9939" t="str">
            <v>Flujo Continuo</v>
          </cell>
        </row>
        <row r="9940">
          <cell r="A9940">
            <v>732125002</v>
          </cell>
          <cell r="B9940" t="str">
            <v>GEL VITANE POTE 500ML, MAX EXTREME CTRL</v>
          </cell>
          <cell r="C9940" t="str">
            <v>ABARROTES NO COMESTIBLES</v>
          </cell>
          <cell r="D9940">
            <v>11.4</v>
          </cell>
          <cell r="E9940" t="str">
            <v>Flujo Continuo</v>
          </cell>
        </row>
        <row r="9941">
          <cell r="A9941">
            <v>732176001</v>
          </cell>
          <cell r="B9941" t="str">
            <v>FITOSHAMPOO WELEDA X250ML , ROMERO</v>
          </cell>
          <cell r="C9941" t="str">
            <v>ABARROTES NO COMESTIBLES</v>
          </cell>
          <cell r="D9941">
            <v>24.85</v>
          </cell>
          <cell r="E9941" t="str">
            <v>Flujo Continuo</v>
          </cell>
        </row>
        <row r="9942">
          <cell r="A9942">
            <v>732176002</v>
          </cell>
          <cell r="B9942" t="str">
            <v>FITOSHAMPOO WELEDA X250ML , ORTIGA</v>
          </cell>
          <cell r="C9942" t="str">
            <v>ABARROTES NO COMESTIBLES</v>
          </cell>
          <cell r="D9942">
            <v>24.85</v>
          </cell>
          <cell r="E9942" t="str">
            <v>Flujo Continuo</v>
          </cell>
        </row>
        <row r="9943">
          <cell r="A9943">
            <v>732176004</v>
          </cell>
          <cell r="B9943" t="str">
            <v>FITOSHAMPOO WELEDA X250ML , MANZANILLA</v>
          </cell>
          <cell r="C9943" t="str">
            <v>ABARROTES NO COMESTIBLES</v>
          </cell>
          <cell r="D9943">
            <v>24.85</v>
          </cell>
          <cell r="E9943" t="str">
            <v>Flujo Continuo</v>
          </cell>
        </row>
        <row r="9944">
          <cell r="A9944">
            <v>732176005</v>
          </cell>
          <cell r="B9944" t="str">
            <v>FITOSHAMPOO WELEDA X250ML , CALÉNDULA</v>
          </cell>
          <cell r="C9944" t="str">
            <v>ABARROTES NO COMESTIBLES</v>
          </cell>
          <cell r="D9944">
            <v>24.85</v>
          </cell>
          <cell r="E9944" t="str">
            <v>Flujo Continuo</v>
          </cell>
        </row>
        <row r="9945">
          <cell r="A9945">
            <v>732177001</v>
          </cell>
          <cell r="B9945" t="str">
            <v>FITOACONDICIONAD WELEDAX250ML , ALOE</v>
          </cell>
          <cell r="C9945" t="str">
            <v>ABARROTES NO COMESTIBLES</v>
          </cell>
          <cell r="D9945">
            <v>24.85</v>
          </cell>
          <cell r="E9945" t="str">
            <v>Flujo Continuo</v>
          </cell>
        </row>
        <row r="9946">
          <cell r="A9946">
            <v>732177003</v>
          </cell>
          <cell r="B9946" t="str">
            <v>FITOACONDICIONAD WELEDAX250ML , ORTIGA</v>
          </cell>
          <cell r="C9946" t="str">
            <v>ABARROTES NO COMESTIBLES</v>
          </cell>
          <cell r="D9946">
            <v>24.85</v>
          </cell>
          <cell r="E9946" t="str">
            <v>Flujo Continuo</v>
          </cell>
        </row>
        <row r="9947">
          <cell r="A9947">
            <v>732332001</v>
          </cell>
          <cell r="B9947" t="str">
            <v>GEL DE BAÑO LIQ BABARIA X600ML , AVENA</v>
          </cell>
          <cell r="C9947" t="str">
            <v>ABARROTES NO COMESTIBLES</v>
          </cell>
          <cell r="D9947">
            <v>12.04</v>
          </cell>
          <cell r="E9947" t="str">
            <v>Flujo Continuo</v>
          </cell>
        </row>
        <row r="9948">
          <cell r="A9948">
            <v>732332002</v>
          </cell>
          <cell r="B9948" t="str">
            <v>GEL DE BAÑO LIQ BABARIA X600ML , ALMENDR</v>
          </cell>
          <cell r="C9948" t="str">
            <v>ABARROTES NO COMESTIBLES</v>
          </cell>
          <cell r="D9948">
            <v>12.04</v>
          </cell>
          <cell r="E9948" t="str">
            <v>Flujo Continuo</v>
          </cell>
        </row>
        <row r="9949">
          <cell r="A9949">
            <v>732339001</v>
          </cell>
          <cell r="B9949" t="str">
            <v>COLONIA BABARIA X600ML , ROYALE</v>
          </cell>
          <cell r="C9949" t="str">
            <v>ABARROTES NO COMESTIBLES</v>
          </cell>
          <cell r="D9949">
            <v>11.22</v>
          </cell>
          <cell r="E9949" t="str">
            <v>Flujo Continuo</v>
          </cell>
        </row>
        <row r="9950">
          <cell r="A9950">
            <v>732339002</v>
          </cell>
          <cell r="B9950" t="str">
            <v>COLONIA BABARIA X600ML, LAVANDA</v>
          </cell>
          <cell r="C9950" t="str">
            <v>ABARROTES NO COMESTIBLES</v>
          </cell>
          <cell r="D9950">
            <v>11.22</v>
          </cell>
          <cell r="E9950" t="str">
            <v>Flujo Continuo</v>
          </cell>
        </row>
        <row r="9951">
          <cell r="A9951">
            <v>732364002</v>
          </cell>
          <cell r="B9951" t="str">
            <v>MASCARA MNY TEMPTATION, WSH BLACK</v>
          </cell>
          <cell r="C9951" t="str">
            <v>ABARROTES NO COMESTIBLES</v>
          </cell>
          <cell r="D9951">
            <v>32.57</v>
          </cell>
          <cell r="E9951" t="str">
            <v>Flujo Continuo</v>
          </cell>
        </row>
        <row r="9952">
          <cell r="A9952">
            <v>732366002</v>
          </cell>
          <cell r="B9952" t="str">
            <v>ILUMINADOR MNY MASTER CHROME, ROSE GOLD</v>
          </cell>
          <cell r="C9952" t="str">
            <v>ABARROTES NO COMESTIBLES</v>
          </cell>
          <cell r="D9952">
            <v>34.33</v>
          </cell>
          <cell r="E9952" t="str">
            <v>Flujo Continuo</v>
          </cell>
        </row>
        <row r="9953">
          <cell r="A9953">
            <v>733129001</v>
          </cell>
          <cell r="B9953" t="str">
            <v>TABLETA CHOCOLATE STEVIA X 75GR TR , ALM</v>
          </cell>
          <cell r="C9953" t="str">
            <v>ABARROTES COMESTIBLES</v>
          </cell>
          <cell r="D9953">
            <v>4.4000000000000004</v>
          </cell>
          <cell r="E9953" t="str">
            <v>Flujo Continuo</v>
          </cell>
        </row>
        <row r="9954">
          <cell r="A9954">
            <v>733129002</v>
          </cell>
          <cell r="B9954" t="str">
            <v>TABLETA CHOCOLATE STEVIA X 75GR TR , ARR</v>
          </cell>
          <cell r="C9954" t="str">
            <v>ABARROTES COMESTIBLES</v>
          </cell>
          <cell r="D9954">
            <v>4.4000000000000004</v>
          </cell>
          <cell r="E9954" t="str">
            <v>Flujo Continuo</v>
          </cell>
        </row>
        <row r="9955">
          <cell r="A9955">
            <v>733129005</v>
          </cell>
          <cell r="B9955" t="str">
            <v>TABLETA CHOCOLATE STEVIA X 75GR TR , DAR</v>
          </cell>
          <cell r="C9955" t="str">
            <v>ABARROTES COMESTIBLES</v>
          </cell>
          <cell r="D9955">
            <v>4.4000000000000004</v>
          </cell>
          <cell r="E9955" t="str">
            <v>Flujo Continuo</v>
          </cell>
        </row>
        <row r="9956">
          <cell r="A9956">
            <v>733224001</v>
          </cell>
          <cell r="B9956" t="str">
            <v>MASC GARNIER TELA SACHET 32GR , GRANADA</v>
          </cell>
          <cell r="C9956" t="str">
            <v>ABARROTES NO COMESTIBLES</v>
          </cell>
          <cell r="D9956">
            <v>8.27</v>
          </cell>
          <cell r="E9956" t="str">
            <v>Flujo Continuo</v>
          </cell>
        </row>
        <row r="9957">
          <cell r="A9957">
            <v>733224002</v>
          </cell>
          <cell r="B9957" t="str">
            <v>MASC GARNIER TELA SACHET 32GR, GREEN TEA</v>
          </cell>
          <cell r="C9957" t="str">
            <v>ABARROTES NO COMESTIBLES</v>
          </cell>
          <cell r="D9957">
            <v>8.27</v>
          </cell>
          <cell r="E9957" t="str">
            <v>Flujo Continuo</v>
          </cell>
        </row>
        <row r="9958">
          <cell r="A9958">
            <v>733478001</v>
          </cell>
          <cell r="B9958" t="str">
            <v>VINO TRAPICHE MEDALLA 750ML , MALBEC</v>
          </cell>
          <cell r="C9958" t="str">
            <v>ABARROTES BEBIBLES</v>
          </cell>
          <cell r="D9958">
            <v>64.760000000000005</v>
          </cell>
          <cell r="E9958" t="str">
            <v>Flujo Continuo</v>
          </cell>
        </row>
        <row r="9959">
          <cell r="A9959">
            <v>733478002</v>
          </cell>
          <cell r="B9959" t="str">
            <v>VINO TRAPICHE MEDALLA 750ML , BLEND</v>
          </cell>
          <cell r="C9959" t="str">
            <v>ABARROTES BEBIBLES</v>
          </cell>
          <cell r="D9959">
            <v>64.760000000000005</v>
          </cell>
          <cell r="E9959" t="str">
            <v>Flujo Continuo</v>
          </cell>
        </row>
        <row r="9960">
          <cell r="A9960">
            <v>733489001</v>
          </cell>
          <cell r="B9960" t="str">
            <v>VINO KIDIA GRAN RESERVA 750ML , CARMENER</v>
          </cell>
          <cell r="C9960" t="str">
            <v>ABARROTES BEBIBLES</v>
          </cell>
          <cell r="D9960">
            <v>62.48</v>
          </cell>
          <cell r="E9960" t="str">
            <v>Flujo Continuo</v>
          </cell>
        </row>
        <row r="9961">
          <cell r="A9961">
            <v>733609001</v>
          </cell>
          <cell r="B9961" t="str">
            <v>VINO COSECHA TARAPACA 750ML , CARMENERE</v>
          </cell>
          <cell r="C9961" t="str">
            <v>ABARROTES BEBIBLES</v>
          </cell>
          <cell r="D9961">
            <v>17.22</v>
          </cell>
          <cell r="E9961" t="str">
            <v>Flujo Continuo</v>
          </cell>
        </row>
        <row r="9962">
          <cell r="A9962">
            <v>733609002</v>
          </cell>
          <cell r="B9962" t="str">
            <v>VINO COSECHA TARAPACA 750ML, CAB SAUV</v>
          </cell>
          <cell r="C9962" t="str">
            <v>ABARROTES BEBIBLES</v>
          </cell>
          <cell r="D9962">
            <v>17.22</v>
          </cell>
          <cell r="E9962" t="str">
            <v>Flujo Continuo</v>
          </cell>
        </row>
        <row r="9963">
          <cell r="A9963">
            <v>733610001</v>
          </cell>
          <cell r="B9963" t="str">
            <v>VINO TARAPACA GRAN RESER 750ML , CARMENE</v>
          </cell>
          <cell r="C9963" t="str">
            <v>ABARROTES BEBIBLES</v>
          </cell>
          <cell r="D9963">
            <v>45.3</v>
          </cell>
          <cell r="E9963" t="str">
            <v>Flujo Continuo</v>
          </cell>
        </row>
        <row r="9964">
          <cell r="A9964">
            <v>733613001</v>
          </cell>
          <cell r="B9964" t="str">
            <v>VINO TARAPACA RESERVA 750ML , CARMENE</v>
          </cell>
          <cell r="C9964" t="str">
            <v>ABARROTES BEBIBLES</v>
          </cell>
          <cell r="D9964">
            <v>28.74</v>
          </cell>
          <cell r="E9964" t="str">
            <v>Flujo Continuo</v>
          </cell>
        </row>
        <row r="9965">
          <cell r="A9965">
            <v>733613002</v>
          </cell>
          <cell r="B9965" t="str">
            <v>VINO TARAPACA RESERVA 750ML, CAB SAU</v>
          </cell>
          <cell r="C9965" t="str">
            <v>ABARROTES BEBIBLES</v>
          </cell>
          <cell r="D9965">
            <v>28.74</v>
          </cell>
          <cell r="E9965" t="str">
            <v>Flujo Continuo</v>
          </cell>
        </row>
        <row r="9966">
          <cell r="A9966">
            <v>733617001</v>
          </cell>
          <cell r="B9966" t="str">
            <v>VINO H.CANALE G.RESERVA 750ML, CAB FRANC</v>
          </cell>
          <cell r="C9966" t="str">
            <v>ABARROTES BEBIBLES</v>
          </cell>
          <cell r="D9966">
            <v>104.38</v>
          </cell>
          <cell r="E9966" t="str">
            <v>Flujo Continuo</v>
          </cell>
        </row>
        <row r="9967">
          <cell r="A9967">
            <v>733617003</v>
          </cell>
          <cell r="B9967" t="str">
            <v>VINO H.CANALE G.RESERVA 750ML, PINOT N</v>
          </cell>
          <cell r="C9967" t="str">
            <v>ABARROTES BEBIBLES</v>
          </cell>
          <cell r="D9967">
            <v>104.38</v>
          </cell>
          <cell r="E9967" t="str">
            <v>Flujo Continuo</v>
          </cell>
        </row>
        <row r="9968">
          <cell r="A9968">
            <v>733618001</v>
          </cell>
          <cell r="B9968" t="str">
            <v>VINO H.CANALE OLD VINEYA750ML , MALBEC</v>
          </cell>
          <cell r="C9968" t="str">
            <v>ABARROTES BEBIBLES</v>
          </cell>
          <cell r="D9968">
            <v>71.97</v>
          </cell>
          <cell r="E9968" t="str">
            <v>Flujo Continuo</v>
          </cell>
        </row>
        <row r="9969">
          <cell r="A9969">
            <v>733618002</v>
          </cell>
          <cell r="B9969" t="str">
            <v>VINO H.CANALE OLD VINEYA750ML, PINOT N</v>
          </cell>
          <cell r="C9969" t="str">
            <v>ABARROTES BEBIBLES</v>
          </cell>
          <cell r="D9969">
            <v>71.97</v>
          </cell>
          <cell r="E9969" t="str">
            <v>Flujo Continuo</v>
          </cell>
        </row>
        <row r="9970">
          <cell r="A9970">
            <v>733619002</v>
          </cell>
          <cell r="B9970" t="str">
            <v>VINO H.CANALE ESTATE 750ML, CABER SAUV</v>
          </cell>
          <cell r="C9970" t="str">
            <v>ABARROTES BEBIBLES</v>
          </cell>
          <cell r="D9970">
            <v>43.16</v>
          </cell>
          <cell r="E9970" t="str">
            <v>Flujo Continuo</v>
          </cell>
        </row>
        <row r="9971">
          <cell r="A9971">
            <v>733620001</v>
          </cell>
          <cell r="B9971" t="str">
            <v>VINO H.CANALE INTIMO 750ML MALB</v>
          </cell>
          <cell r="C9971" t="str">
            <v>ABARROTES BEBIBLES</v>
          </cell>
          <cell r="D9971">
            <v>35.950000000000003</v>
          </cell>
          <cell r="E9971" t="str">
            <v>Flujo Continuo</v>
          </cell>
        </row>
        <row r="9972">
          <cell r="A9972">
            <v>733620002</v>
          </cell>
          <cell r="B9972" t="str">
            <v>VINO H.CANALE  INTIMO 750ML CSA</v>
          </cell>
          <cell r="C9972" t="str">
            <v>ABARROTES BEBIBLES</v>
          </cell>
          <cell r="D9972">
            <v>35.950000000000003</v>
          </cell>
          <cell r="E9972" t="str">
            <v>Flujo Continuo</v>
          </cell>
        </row>
        <row r="9973">
          <cell r="A9973">
            <v>733621001</v>
          </cell>
          <cell r="B9973" t="str">
            <v>VINO H.CANALE BLACK RIVER750ML , MALBEC</v>
          </cell>
          <cell r="C9973" t="str">
            <v>ABARROTES BEBIBLES</v>
          </cell>
          <cell r="D9973">
            <v>25.14</v>
          </cell>
          <cell r="E9973" t="str">
            <v>Flujo Continuo</v>
          </cell>
        </row>
        <row r="9974">
          <cell r="A9974">
            <v>733622001</v>
          </cell>
          <cell r="B9974" t="str">
            <v>VINO ZORRO DE UCO 750ML , MALBEC</v>
          </cell>
          <cell r="C9974" t="str">
            <v>ABARROTES BEBIBLES</v>
          </cell>
          <cell r="D9974">
            <v>28.74</v>
          </cell>
          <cell r="E9974" t="str">
            <v>Flujo Continuo</v>
          </cell>
        </row>
        <row r="9975">
          <cell r="A9975">
            <v>733623001</v>
          </cell>
          <cell r="B9975" t="str">
            <v>VINO SOMBRERO 750ML , MALBEC</v>
          </cell>
          <cell r="C9975" t="str">
            <v>ABARROTES BEBIBLES</v>
          </cell>
          <cell r="D9975">
            <v>47.47</v>
          </cell>
          <cell r="E9975" t="str">
            <v>Flujo Continuo</v>
          </cell>
        </row>
        <row r="9976">
          <cell r="A9976">
            <v>733631001</v>
          </cell>
          <cell r="B9976" t="str">
            <v>PISCO BIONDI GR COSECHA 500ML , ITALIA</v>
          </cell>
          <cell r="C9976" t="str">
            <v>ABARROTES BEBIBLES</v>
          </cell>
          <cell r="D9976">
            <v>52.52</v>
          </cell>
          <cell r="E9976" t="str">
            <v>Flujo Continuo</v>
          </cell>
        </row>
        <row r="9977">
          <cell r="A9977">
            <v>733631002</v>
          </cell>
          <cell r="B9977" t="str">
            <v>PISCO BIONDI GR COSECHA 500ML , QUEBRANT</v>
          </cell>
          <cell r="C9977" t="str">
            <v>ABARROTES BEBIBLES</v>
          </cell>
          <cell r="D9977">
            <v>52.52</v>
          </cell>
          <cell r="E9977" t="str">
            <v>Flujo Continuo</v>
          </cell>
        </row>
        <row r="9978">
          <cell r="A9978">
            <v>733631003</v>
          </cell>
          <cell r="B9978" t="str">
            <v>PISCO BIONDI GR COSECHA 500ML , ACHOLADO</v>
          </cell>
          <cell r="C9978" t="str">
            <v>ABARROTES BEBIBLES</v>
          </cell>
          <cell r="D9978">
            <v>52.52</v>
          </cell>
          <cell r="E9978" t="str">
            <v>Flujo Continuo</v>
          </cell>
        </row>
        <row r="9979">
          <cell r="A9979">
            <v>733632003</v>
          </cell>
          <cell r="B9979" t="str">
            <v>REFILL MIXOLOGY KIT GO BARMAN , VODKA</v>
          </cell>
          <cell r="C9979" t="str">
            <v>ABARROTES BEBIBLES</v>
          </cell>
          <cell r="D9979">
            <v>29.6</v>
          </cell>
          <cell r="E9979" t="str">
            <v>Flujo Continuo</v>
          </cell>
        </row>
        <row r="9980">
          <cell r="A9980">
            <v>733632004</v>
          </cell>
          <cell r="B9980" t="str">
            <v>REFILL MIXOLOGY KIT GO B, GIN TONIC PINK</v>
          </cell>
          <cell r="C9980" t="str">
            <v>ABARROTES BEBIBLES</v>
          </cell>
          <cell r="D9980">
            <v>29.6</v>
          </cell>
          <cell r="E9980" t="str">
            <v>Flujo Continuo</v>
          </cell>
        </row>
        <row r="9981">
          <cell r="A9981">
            <v>733632005</v>
          </cell>
          <cell r="B9981" t="str">
            <v>REFILL MIXOLOGY KIT GO BARMAN , CHILCANO</v>
          </cell>
          <cell r="C9981" t="str">
            <v>ABARROTES BEBIBLES</v>
          </cell>
          <cell r="D9981">
            <v>29.6</v>
          </cell>
          <cell r="E9981" t="str">
            <v>Flujo Continuo</v>
          </cell>
        </row>
        <row r="9982">
          <cell r="A9982">
            <v>733698002</v>
          </cell>
          <cell r="B9982" t="str">
            <v>VINO HERMANDAD 750 ML , BLEND</v>
          </cell>
          <cell r="C9982" t="str">
            <v>ABARROTES BEBIBLES</v>
          </cell>
          <cell r="D9982">
            <v>100.78</v>
          </cell>
          <cell r="E9982" t="str">
            <v>Flujo Continuo</v>
          </cell>
        </row>
        <row r="9983">
          <cell r="A9983">
            <v>733699001</v>
          </cell>
          <cell r="B9983" t="str">
            <v>VINO TINTO HAROLDOS 750 ML , MALBEC</v>
          </cell>
          <cell r="C9983" t="str">
            <v>ABARROTES BEBIBLES</v>
          </cell>
          <cell r="D9983">
            <v>21.54</v>
          </cell>
          <cell r="E9983" t="str">
            <v>Flujo Continuo</v>
          </cell>
        </row>
        <row r="9984">
          <cell r="A9984">
            <v>733699002</v>
          </cell>
          <cell r="B9984" t="str">
            <v>VINO TINTO HAROLDOS 750 ML, CAB SAUV</v>
          </cell>
          <cell r="C9984" t="str">
            <v>ABARROTES BEBIBLES</v>
          </cell>
          <cell r="D9984">
            <v>21.54</v>
          </cell>
          <cell r="E9984" t="str">
            <v>Flujo Continuo</v>
          </cell>
        </row>
        <row r="9985">
          <cell r="A9985">
            <v>733700002</v>
          </cell>
          <cell r="B9985" t="str">
            <v>VINO HAROLDOS 750 ML , CHIN</v>
          </cell>
          <cell r="C9985" t="str">
            <v>ABARROTES BEBIBLES</v>
          </cell>
          <cell r="D9985">
            <v>21.54</v>
          </cell>
          <cell r="E9985" t="str">
            <v>Flujo Continuo</v>
          </cell>
        </row>
        <row r="9986">
          <cell r="A9986">
            <v>733864001</v>
          </cell>
          <cell r="B9986" t="str">
            <v>CERA BARBERIA X70GR , SHINE&amp;WET</v>
          </cell>
          <cell r="C9986" t="str">
            <v>ABARROTES NO COMESTIBLES</v>
          </cell>
          <cell r="D9986">
            <v>13.17</v>
          </cell>
          <cell r="E9986" t="str">
            <v>Flujo Continuo</v>
          </cell>
        </row>
        <row r="9987">
          <cell r="A9987">
            <v>733864002</v>
          </cell>
          <cell r="B9987" t="str">
            <v>CERA BARBERIA X70GR , VOLU&amp;MATT</v>
          </cell>
          <cell r="C9987" t="str">
            <v>ABARROTES NO COMESTIBLES</v>
          </cell>
          <cell r="D9987">
            <v>13.17</v>
          </cell>
          <cell r="E9987" t="str">
            <v>Flujo Continuo</v>
          </cell>
        </row>
        <row r="9988">
          <cell r="A9988">
            <v>734690001</v>
          </cell>
          <cell r="B9988" t="str">
            <v>LIMPIADOR MULTI ECO HOUSE LAVANDA 900ML</v>
          </cell>
          <cell r="C9988" t="str">
            <v>ABARROTES NO COMESTIBLES</v>
          </cell>
          <cell r="D9988">
            <v>3.79</v>
          </cell>
          <cell r="E9988" t="str">
            <v>Flujo Continuo</v>
          </cell>
        </row>
        <row r="9989">
          <cell r="A9989">
            <v>734690002</v>
          </cell>
          <cell r="B9989" t="str">
            <v>LIMPIADOR MULTI ECO HOUSE FLORAL 900ML</v>
          </cell>
          <cell r="C9989" t="str">
            <v>ABARROTES NO COMESTIBLES</v>
          </cell>
          <cell r="D9989">
            <v>3.79</v>
          </cell>
          <cell r="E9989" t="str">
            <v>Flujo Continuo</v>
          </cell>
        </row>
        <row r="9990">
          <cell r="A9990">
            <v>734690003</v>
          </cell>
          <cell r="B9990" t="str">
            <v>LIMPIADOR MULTI ECO HOUSE CITRICO 900ML</v>
          </cell>
          <cell r="C9990" t="str">
            <v>ABARROTES NO COMESTIBLES</v>
          </cell>
          <cell r="D9990">
            <v>3.79</v>
          </cell>
          <cell r="E9990" t="str">
            <v>Flujo Continuo</v>
          </cell>
        </row>
        <row r="9991">
          <cell r="A9991">
            <v>737787001</v>
          </cell>
          <cell r="B9991" t="str">
            <v>ACEITE CAPILAR HASK X59ML, ARGAN OIL</v>
          </cell>
          <cell r="C9991" t="str">
            <v>ABARROTES NO COMESTIBLES</v>
          </cell>
          <cell r="D9991">
            <v>23.44</v>
          </cell>
          <cell r="E9991" t="str">
            <v>Flujo Continuo</v>
          </cell>
        </row>
        <row r="9992">
          <cell r="A9992">
            <v>737787002</v>
          </cell>
          <cell r="B9992" t="str">
            <v>ACEITE CAPILAR HASK X59ML, COCONU OIL</v>
          </cell>
          <cell r="C9992" t="str">
            <v>ABARROTES NO COMESTIBLES</v>
          </cell>
          <cell r="D9992">
            <v>20.29</v>
          </cell>
          <cell r="E9992" t="str">
            <v>Flujo Continuo</v>
          </cell>
        </row>
        <row r="9993">
          <cell r="A9993">
            <v>737859001</v>
          </cell>
          <cell r="B9993" t="str">
            <v>CHICLE ORBIT BOTTLE WHITE 15 , SPEARMINT</v>
          </cell>
          <cell r="C9993" t="str">
            <v>ABARROTES COMESTIBLES</v>
          </cell>
          <cell r="D9993">
            <v>4.68</v>
          </cell>
          <cell r="E9993" t="str">
            <v>Flujo Continuo</v>
          </cell>
        </row>
        <row r="9994">
          <cell r="A9994">
            <v>737875001</v>
          </cell>
          <cell r="B9994" t="str">
            <v>DIP X200GR CASA VERDE, PIMIENT PI</v>
          </cell>
          <cell r="C9994" t="str">
            <v>ABARROTES COMESTIBLES</v>
          </cell>
          <cell r="D9994">
            <v>5.64</v>
          </cell>
          <cell r="E9994" t="str">
            <v>Flujo Continuo</v>
          </cell>
        </row>
        <row r="9995">
          <cell r="A9995">
            <v>737875002</v>
          </cell>
          <cell r="B9995" t="str">
            <v>DIP X200GR CASA VERDE, ALCACH ESP</v>
          </cell>
          <cell r="C9995" t="str">
            <v>ABARROTES COMESTIBLES</v>
          </cell>
          <cell r="D9995">
            <v>5.64</v>
          </cell>
          <cell r="E9995" t="str">
            <v>Flujo Continuo</v>
          </cell>
        </row>
        <row r="9996">
          <cell r="A9996">
            <v>739436001</v>
          </cell>
          <cell r="B9996" t="str">
            <v>GOMAS HARIBO X 35G , GOLDBEARS</v>
          </cell>
          <cell r="C9996" t="str">
            <v>ABARROTES COMESTIBLES</v>
          </cell>
          <cell r="D9996">
            <v>1.57</v>
          </cell>
          <cell r="E9996" t="str">
            <v>Flujo Continuo</v>
          </cell>
        </row>
        <row r="9997">
          <cell r="A9997">
            <v>739438001</v>
          </cell>
          <cell r="B9997" t="str">
            <v>CHOCOLATE OSCURO BRITT X 142GR , LUCUMA</v>
          </cell>
          <cell r="C9997" t="str">
            <v>ABARROTES COMESTIBLES</v>
          </cell>
          <cell r="D9997">
            <v>16.329999999999998</v>
          </cell>
          <cell r="E9997" t="str">
            <v>Flujo Continuo</v>
          </cell>
        </row>
        <row r="9998">
          <cell r="A9998">
            <v>739438002</v>
          </cell>
          <cell r="B9998" t="str">
            <v>CHOCOLATE OSCURO BRITT X 142GR , PLATANO</v>
          </cell>
          <cell r="C9998" t="str">
            <v>ABARROTES COMESTIBLES</v>
          </cell>
          <cell r="D9998">
            <v>16.329999999999998</v>
          </cell>
          <cell r="E9998" t="str">
            <v>Flujo Continuo</v>
          </cell>
        </row>
        <row r="9999">
          <cell r="A9999">
            <v>741553001</v>
          </cell>
          <cell r="B9999" t="str">
            <v>SAL MARAS ECO X500GR NAT CRYST , PARRILL</v>
          </cell>
          <cell r="C9999" t="str">
            <v>ABARROTES COMESTIBLES</v>
          </cell>
          <cell r="D9999">
            <v>9.5</v>
          </cell>
          <cell r="E9999" t="str">
            <v>Flujo Continuo</v>
          </cell>
        </row>
        <row r="10000">
          <cell r="A10000">
            <v>746010001</v>
          </cell>
          <cell r="B10000" t="str">
            <v>MASCARILLA FREEMAN X, CARBON&amp;BLACK SUGAR</v>
          </cell>
          <cell r="C10000" t="str">
            <v>ABARROTES NO COMESTIBLES</v>
          </cell>
          <cell r="D10000">
            <v>15.96</v>
          </cell>
          <cell r="E10000" t="str">
            <v>Flujo Continuo</v>
          </cell>
        </row>
        <row r="10001">
          <cell r="A10001">
            <v>746010002</v>
          </cell>
          <cell r="B10001" t="str">
            <v>MASCARILLA FREEMAN X175ML, CARBON MUD</v>
          </cell>
          <cell r="C10001" t="str">
            <v>ABARROTES NO COMESTIBLES</v>
          </cell>
          <cell r="D10001">
            <v>17.739999999999998</v>
          </cell>
          <cell r="E10001" t="str">
            <v>Flujo Continuo</v>
          </cell>
        </row>
        <row r="10002">
          <cell r="A10002">
            <v>746010004</v>
          </cell>
          <cell r="B10002" t="str">
            <v>MASCARILLA FREEMAN X1, DEAD SEA MINERALS</v>
          </cell>
          <cell r="C10002" t="str">
            <v>ABARROTES NO COMESTIBLES</v>
          </cell>
          <cell r="D10002">
            <v>17.739999999999998</v>
          </cell>
          <cell r="E10002" t="str">
            <v>Flujo Continuo</v>
          </cell>
        </row>
        <row r="10003">
          <cell r="A10003">
            <v>518476001</v>
          </cell>
          <cell r="B10003" t="str">
            <v>DIP HUMMUS 240GR VALLE FERTIL, ALCACHOFA</v>
          </cell>
          <cell r="C10003" t="str">
            <v>ABARROTES COMESTIBLES</v>
          </cell>
          <cell r="D10003">
            <v>11.76</v>
          </cell>
          <cell r="E10003" t="str">
            <v>Almacenado</v>
          </cell>
        </row>
        <row r="10004">
          <cell r="A10004">
            <v>518476003</v>
          </cell>
          <cell r="B10004" t="str">
            <v>DIP HUMMUS 240GR VALLE FERT, TRADICIONAL</v>
          </cell>
          <cell r="C10004" t="str">
            <v>ABARROTES COMESTIBLES</v>
          </cell>
          <cell r="D10004">
            <v>11.76</v>
          </cell>
          <cell r="E10004" t="str">
            <v>Almacenado</v>
          </cell>
        </row>
        <row r="10005">
          <cell r="A10005">
            <v>518476004</v>
          </cell>
          <cell r="B10005" t="str">
            <v>DIP HUMMUS 240GR VALLE FERTIL, AJO</v>
          </cell>
          <cell r="C10005" t="str">
            <v>ABARROTES COMESTIBLES</v>
          </cell>
          <cell r="D10005">
            <v>11.76</v>
          </cell>
          <cell r="E10005" t="str">
            <v>Almacenado</v>
          </cell>
        </row>
        <row r="10006">
          <cell r="A10006">
            <v>746012001</v>
          </cell>
          <cell r="B10006" t="str">
            <v>MASCARILLA FREEMAN X, CARBON&amp;BLACK SUGAR</v>
          </cell>
          <cell r="C10006" t="str">
            <v>ABARROTES NO COMESTIBLES</v>
          </cell>
          <cell r="D10006">
            <v>4.9800000000000004</v>
          </cell>
          <cell r="E10006" t="str">
            <v>Flujo Continuo</v>
          </cell>
        </row>
        <row r="10007">
          <cell r="A10007">
            <v>746012002</v>
          </cell>
          <cell r="B10007" t="str">
            <v>MASCARILLA FREEMAN X15ML, CARBON MUD</v>
          </cell>
          <cell r="C10007" t="str">
            <v>ABARROTES NO COMESTIBLES</v>
          </cell>
          <cell r="D10007">
            <v>4.9800000000000004</v>
          </cell>
          <cell r="E10007" t="str">
            <v>Flujo Continuo</v>
          </cell>
        </row>
        <row r="10008">
          <cell r="A10008">
            <v>752253001</v>
          </cell>
          <cell r="B10008" t="str">
            <v>GIN MALFY BOT 700ML, CON LIMONE</v>
          </cell>
          <cell r="C10008" t="str">
            <v>ABARROTES BEBIBLES</v>
          </cell>
          <cell r="D10008">
            <v>77.06</v>
          </cell>
          <cell r="E10008" t="str">
            <v>Flujo Continuo</v>
          </cell>
        </row>
        <row r="10009">
          <cell r="A10009">
            <v>752253002</v>
          </cell>
          <cell r="B10009" t="str">
            <v>GIN MALFY BOT 700ML , ORIGINALE</v>
          </cell>
          <cell r="C10009" t="str">
            <v>ABARROTES BEBIBLES</v>
          </cell>
          <cell r="D10009">
            <v>77.06</v>
          </cell>
          <cell r="E10009" t="str">
            <v>Flujo Continuo</v>
          </cell>
        </row>
        <row r="10010">
          <cell r="A10010">
            <v>752253003</v>
          </cell>
          <cell r="B10010" t="str">
            <v>GIN MALFY BOT 700ML, CON ARANCI</v>
          </cell>
          <cell r="C10010" t="str">
            <v>ABARROTES BEBIBLES</v>
          </cell>
          <cell r="D10010">
            <v>93.73</v>
          </cell>
          <cell r="E10010" t="str">
            <v>Flujo Continuo</v>
          </cell>
        </row>
        <row r="10011">
          <cell r="A10011">
            <v>752676001</v>
          </cell>
          <cell r="B10011" t="str">
            <v>PISCO FINCA ROTONDO MACHU PICCHU , ACHOL</v>
          </cell>
          <cell r="C10011" t="str">
            <v>ABARROTES BEBIBLES</v>
          </cell>
          <cell r="D10011">
            <v>46.47</v>
          </cell>
          <cell r="E10011" t="str">
            <v>Flujo Continuo</v>
          </cell>
        </row>
        <row r="10012">
          <cell r="A10012">
            <v>752676002</v>
          </cell>
          <cell r="B10012" t="str">
            <v>PISCO FINCA ROTONDO MACHU PICCHU , QUEBR</v>
          </cell>
          <cell r="C10012" t="str">
            <v>ABARROTES BEBIBLES</v>
          </cell>
          <cell r="D10012">
            <v>46.47</v>
          </cell>
          <cell r="E10012" t="str">
            <v>Flujo Continuo</v>
          </cell>
        </row>
        <row r="10013">
          <cell r="A10013">
            <v>752692001</v>
          </cell>
          <cell r="B10013" t="str">
            <v>CHOCOLATE QUMA 70% CACAO ORGA. , EX.DARK</v>
          </cell>
          <cell r="C10013" t="str">
            <v>ABARROTES COMESTIBLES</v>
          </cell>
          <cell r="D10013">
            <v>11.8</v>
          </cell>
          <cell r="E10013" t="str">
            <v>Flujo Continuo</v>
          </cell>
        </row>
        <row r="10014">
          <cell r="A10014">
            <v>752692003</v>
          </cell>
          <cell r="B10014" t="str">
            <v>CHOCOLATE QUMA 70% CACAO ORG, CACAO NIBS</v>
          </cell>
          <cell r="C10014" t="str">
            <v>ABARROTES COMESTIBLES</v>
          </cell>
          <cell r="D10014">
            <v>11.8</v>
          </cell>
          <cell r="E10014" t="str">
            <v>Flujo Continuo</v>
          </cell>
        </row>
        <row r="10015">
          <cell r="A10015">
            <v>752692004</v>
          </cell>
          <cell r="B10015" t="str">
            <v>CHOCOLATE QUMA 70% CACAO ORGA., 0 AZUCAR</v>
          </cell>
          <cell r="C10015" t="str">
            <v>ABARROTES COMESTIBLES</v>
          </cell>
          <cell r="D10015">
            <v>11.8</v>
          </cell>
          <cell r="E10015" t="str">
            <v>Flujo Continuo</v>
          </cell>
        </row>
        <row r="10016">
          <cell r="A10016">
            <v>752692005</v>
          </cell>
          <cell r="B10016" t="str">
            <v>CHOCOLATE QUMA 70% CACAO ORGA, GLDN BERR</v>
          </cell>
          <cell r="C10016" t="str">
            <v>ABARROTES COMESTIBLES</v>
          </cell>
          <cell r="D10016">
            <v>11.8</v>
          </cell>
          <cell r="E10016" t="str">
            <v>Flujo Continuo</v>
          </cell>
        </row>
        <row r="10017">
          <cell r="A10017">
            <v>752692007</v>
          </cell>
          <cell r="B10017" t="str">
            <v>CHOCOLATE QUMA 70% CACAO ORGA, INTEN 91%</v>
          </cell>
          <cell r="C10017" t="str">
            <v>ABARROTES COMESTIBLES</v>
          </cell>
          <cell r="D10017">
            <v>11.8</v>
          </cell>
          <cell r="E10017" t="str">
            <v>Flujo Continuo</v>
          </cell>
        </row>
        <row r="10018">
          <cell r="A10018">
            <v>753108001</v>
          </cell>
          <cell r="B10018" t="str">
            <v>BASE PISCO SOUR 3,2,1 SOUR!, LIMÓN</v>
          </cell>
          <cell r="C10018" t="str">
            <v>ABARROTES BEBIBLES</v>
          </cell>
          <cell r="D10018">
            <v>4.66</v>
          </cell>
          <cell r="E10018" t="str">
            <v>Flujo Continuo</v>
          </cell>
        </row>
        <row r="10019">
          <cell r="A10019">
            <v>753108002</v>
          </cell>
          <cell r="B10019" t="str">
            <v>BASE PISCO SOUR 3,2,1 SOUR!, 0030</v>
          </cell>
          <cell r="C10019" t="str">
            <v>ABARROTES BEBIBLES</v>
          </cell>
          <cell r="D10019">
            <v>4.66</v>
          </cell>
          <cell r="E10019" t="str">
            <v>Flujo Continuo</v>
          </cell>
        </row>
        <row r="10020">
          <cell r="A10020">
            <v>753537001</v>
          </cell>
          <cell r="B10020" t="str">
            <v>CHILCANO PISCANO BOT 275ML , MANZANA</v>
          </cell>
          <cell r="C10020" t="str">
            <v>ABARROTES BEBIBLES</v>
          </cell>
          <cell r="D10020">
            <v>3.83</v>
          </cell>
          <cell r="E10020" t="str">
            <v>Flujo Continuo</v>
          </cell>
        </row>
        <row r="10021">
          <cell r="A10021">
            <v>753538002</v>
          </cell>
          <cell r="B10021" t="str">
            <v>FOUR LOKO 473ML , GOLD</v>
          </cell>
          <cell r="C10021" t="str">
            <v>ABARROTES BEBIBLES</v>
          </cell>
          <cell r="D10021">
            <v>7.12</v>
          </cell>
          <cell r="E10021" t="str">
            <v>Flujo Continuo</v>
          </cell>
        </row>
        <row r="10022">
          <cell r="A10022">
            <v>753538004</v>
          </cell>
          <cell r="B10022" t="str">
            <v>FOUR LOKO 473ML , PONCHE</v>
          </cell>
          <cell r="C10022" t="str">
            <v>ABARROTES BEBIBLES</v>
          </cell>
          <cell r="D10022">
            <v>7.12</v>
          </cell>
          <cell r="E10022" t="str">
            <v>Flujo Continuo</v>
          </cell>
        </row>
        <row r="10023">
          <cell r="A10023">
            <v>753538006</v>
          </cell>
          <cell r="B10023" t="str">
            <v>FOUR LOKO 473ML , GREEN</v>
          </cell>
          <cell r="C10023" t="str">
            <v>ABARROTES BEBIBLES</v>
          </cell>
          <cell r="D10023">
            <v>7.12</v>
          </cell>
          <cell r="E10023" t="str">
            <v>Flujo Continuo</v>
          </cell>
        </row>
        <row r="10024">
          <cell r="A10024">
            <v>753538007</v>
          </cell>
          <cell r="B10024" t="str">
            <v>FOUR LOKO 473ML , BLUE</v>
          </cell>
          <cell r="C10024" t="str">
            <v>ABARROTES BEBIBLES</v>
          </cell>
          <cell r="D10024">
            <v>7.12</v>
          </cell>
          <cell r="E10024" t="str">
            <v>Flujo Continuo</v>
          </cell>
        </row>
        <row r="10025">
          <cell r="A10025">
            <v>753538008</v>
          </cell>
          <cell r="B10025" t="str">
            <v>FOUR LOKO 473ML , PURPLE</v>
          </cell>
          <cell r="C10025" t="str">
            <v>ABARROTES BEBIBLES</v>
          </cell>
          <cell r="D10025">
            <v>7.12</v>
          </cell>
          <cell r="E10025" t="str">
            <v>Flujo Continuo</v>
          </cell>
        </row>
        <row r="10026">
          <cell r="A10026">
            <v>753538010</v>
          </cell>
          <cell r="B10026" t="str">
            <v>FOUR LOKO 473ML , MARACUYÁ</v>
          </cell>
          <cell r="C10026" t="str">
            <v>ABARROTES BEBIBLES</v>
          </cell>
          <cell r="D10026">
            <v>7.12</v>
          </cell>
          <cell r="E10026" t="str">
            <v>Flujo Continuo</v>
          </cell>
        </row>
        <row r="10027">
          <cell r="A10027">
            <v>753605001</v>
          </cell>
          <cell r="B10027" t="str">
            <v>SHAMPOO BALLERINA DP 750ML , MANZANILLA</v>
          </cell>
          <cell r="C10027" t="str">
            <v>ABARROTES NO COMESTIBLES</v>
          </cell>
          <cell r="D10027">
            <v>7.49</v>
          </cell>
          <cell r="E10027" t="str">
            <v>Flujo Continuo</v>
          </cell>
        </row>
        <row r="10028">
          <cell r="A10028">
            <v>753605002</v>
          </cell>
          <cell r="B10028" t="str">
            <v>SHAMPOO BALLERINA DP 750ML, PALTA Y ALM</v>
          </cell>
          <cell r="C10028" t="str">
            <v>ABARROTES NO COMESTIBLES</v>
          </cell>
          <cell r="D10028">
            <v>7.49</v>
          </cell>
          <cell r="E10028" t="str">
            <v>Flujo Continuo</v>
          </cell>
        </row>
        <row r="10029">
          <cell r="A10029">
            <v>753605004</v>
          </cell>
          <cell r="B10029" t="str">
            <v>SHAMPOO BALLERINA DP 750ML , HIERBAS</v>
          </cell>
          <cell r="C10029" t="str">
            <v>ABARROTES NO COMESTIBLES</v>
          </cell>
          <cell r="D10029">
            <v>6.18</v>
          </cell>
          <cell r="E10029" t="str">
            <v>Flujo Continuo</v>
          </cell>
        </row>
        <row r="10030">
          <cell r="A10030">
            <v>753608001</v>
          </cell>
          <cell r="B10030" t="str">
            <v>ACONDIC BALLERINA DP 900ML , MANZANILLA</v>
          </cell>
          <cell r="C10030" t="str">
            <v>ABARROTES NO COMESTIBLES</v>
          </cell>
          <cell r="D10030">
            <v>6.18</v>
          </cell>
          <cell r="E10030" t="str">
            <v>Flujo Continuo</v>
          </cell>
        </row>
        <row r="10031">
          <cell r="A10031">
            <v>753608002</v>
          </cell>
          <cell r="B10031" t="str">
            <v>ACONDIC BALLERINA DP 900ML, PALTA Y ALM</v>
          </cell>
          <cell r="C10031" t="str">
            <v>ABARROTES NO COMESTIBLES</v>
          </cell>
          <cell r="D10031">
            <v>6.18</v>
          </cell>
          <cell r="E10031" t="str">
            <v>Flujo Continuo</v>
          </cell>
        </row>
        <row r="10032">
          <cell r="A10032">
            <v>753608004</v>
          </cell>
          <cell r="B10032" t="str">
            <v>ACONDIC BALLERINA DP 900ML , HIERBAS</v>
          </cell>
          <cell r="C10032" t="str">
            <v>ABARROTES NO COMESTIBLES</v>
          </cell>
          <cell r="D10032">
            <v>6.18</v>
          </cell>
          <cell r="E10032" t="str">
            <v>Flujo Continuo</v>
          </cell>
        </row>
        <row r="10033">
          <cell r="A10033">
            <v>753913001</v>
          </cell>
          <cell r="B10033" t="str">
            <v>SHAMPOO JOHNSON'S BABY X1LT , ORIGINAL</v>
          </cell>
          <cell r="C10033" t="str">
            <v>ABARROTES NO COMESTIBLES</v>
          </cell>
          <cell r="D10033">
            <v>33.9</v>
          </cell>
          <cell r="E10033" t="str">
            <v>Flujo Continuo</v>
          </cell>
        </row>
        <row r="10034">
          <cell r="A10034">
            <v>753913002</v>
          </cell>
          <cell r="B10034" t="str">
            <v>SHAMPOO JOHNSON'S BABY X1LT , MANZANILLA</v>
          </cell>
          <cell r="C10034" t="str">
            <v>ABARROTES NO COMESTIBLES</v>
          </cell>
          <cell r="D10034">
            <v>33.880000000000003</v>
          </cell>
          <cell r="E10034" t="str">
            <v>Flujo Continuo</v>
          </cell>
        </row>
        <row r="10035">
          <cell r="A10035">
            <v>753914001</v>
          </cell>
          <cell r="B10035" t="str">
            <v>SHAMPOO JOHNSON'S NIÑO X1L, FUERZA Y VIT</v>
          </cell>
          <cell r="C10035" t="str">
            <v>ABARROTES NO COMESTIBLES</v>
          </cell>
          <cell r="D10035">
            <v>33.85</v>
          </cell>
          <cell r="E10035" t="str">
            <v>Flujo Continuo</v>
          </cell>
        </row>
        <row r="10036">
          <cell r="A10036">
            <v>753914002</v>
          </cell>
          <cell r="B10036" t="str">
            <v>SHAMPOO JOHNSON'S NIÑO X1L, HIDR INTENSA</v>
          </cell>
          <cell r="C10036" t="str">
            <v>ABARROTES NO COMESTIBLES</v>
          </cell>
          <cell r="D10036">
            <v>33.909999999999997</v>
          </cell>
          <cell r="E10036" t="str">
            <v>Flujo Continuo</v>
          </cell>
        </row>
        <row r="10037">
          <cell r="A10037">
            <v>753915001</v>
          </cell>
          <cell r="B10037" t="str">
            <v>SHAMPOO JOHNSON'S BABY X750ML , ORIGINAL</v>
          </cell>
          <cell r="C10037" t="str">
            <v>ABARROTES NO COMESTIBLES</v>
          </cell>
          <cell r="D10037">
            <v>30.37</v>
          </cell>
          <cell r="E10037" t="str">
            <v>Flujo Continuo</v>
          </cell>
        </row>
        <row r="10038">
          <cell r="A10038">
            <v>753915003</v>
          </cell>
          <cell r="B10038" t="str">
            <v>SHAMPOO JOHNSON'S BABY X750M, CAB OSCURO</v>
          </cell>
          <cell r="C10038" t="str">
            <v>ABARROTES NO COMESTIBLES</v>
          </cell>
          <cell r="D10038">
            <v>30.28</v>
          </cell>
          <cell r="E10038" t="str">
            <v>Flujo Continuo</v>
          </cell>
        </row>
        <row r="10039">
          <cell r="A10039">
            <v>753916001</v>
          </cell>
          <cell r="B10039" t="str">
            <v>SHAMP JOHNSON'S NIÑO X750, GOT DE BRILLO</v>
          </cell>
          <cell r="C10039" t="str">
            <v>ABARROTES NO COMESTIBLES</v>
          </cell>
          <cell r="D10039">
            <v>30.51</v>
          </cell>
          <cell r="E10039" t="str">
            <v>Flujo Continuo</v>
          </cell>
        </row>
        <row r="10040">
          <cell r="A10040">
            <v>753916002</v>
          </cell>
          <cell r="B10040" t="str">
            <v>SHAMP JOHNSON'S NIÑO X750M, FUERZA Y VIT</v>
          </cell>
          <cell r="C10040" t="str">
            <v>ABARROTES NO COMESTIBLES</v>
          </cell>
          <cell r="D10040">
            <v>30.14</v>
          </cell>
          <cell r="E10040" t="str">
            <v>Flujo Continuo</v>
          </cell>
        </row>
        <row r="10041">
          <cell r="A10041">
            <v>753916004</v>
          </cell>
          <cell r="B10041" t="str">
            <v>SHAMP JOHNSON'S NIÑO X750M, FRAG PROLONG</v>
          </cell>
          <cell r="C10041" t="str">
            <v>ABARROTES NO COMESTIBLES</v>
          </cell>
          <cell r="D10041">
            <v>30.51</v>
          </cell>
          <cell r="E10041" t="str">
            <v>Flujo Continuo</v>
          </cell>
        </row>
        <row r="10042">
          <cell r="A10042">
            <v>753917001</v>
          </cell>
          <cell r="B10042" t="str">
            <v>SHAMPOO JOHNSON'S BABY X400ML , ORIGINAL</v>
          </cell>
          <cell r="C10042" t="str">
            <v>ABARROTES NO COMESTIBLES</v>
          </cell>
          <cell r="D10042">
            <v>19.72</v>
          </cell>
          <cell r="E10042" t="str">
            <v>Flujo Continuo</v>
          </cell>
        </row>
        <row r="10043">
          <cell r="A10043">
            <v>753917002</v>
          </cell>
          <cell r="B10043" t="str">
            <v>SHAMPOO JOHNSON'S BABY X400M , MANZANILL</v>
          </cell>
          <cell r="C10043" t="str">
            <v>ABARROTES NO COMESTIBLES</v>
          </cell>
          <cell r="D10043">
            <v>19.690000000000001</v>
          </cell>
          <cell r="E10043" t="str">
            <v>Flujo Continuo</v>
          </cell>
        </row>
        <row r="10044">
          <cell r="A10044">
            <v>753918002</v>
          </cell>
          <cell r="B10044" t="str">
            <v>ACONDIC JOHNSON'S BABY X400ML , ORIGINAL</v>
          </cell>
          <cell r="C10044" t="str">
            <v>ABARROTES NO COMESTIBLES</v>
          </cell>
          <cell r="D10044">
            <v>19.739999999999998</v>
          </cell>
          <cell r="E10044" t="str">
            <v>Flujo Continuo</v>
          </cell>
        </row>
        <row r="10045">
          <cell r="A10045">
            <v>753919001</v>
          </cell>
          <cell r="B10045" t="str">
            <v>SHAMP JOHNSON'S NIÑO X400, GOT DE BRILLO</v>
          </cell>
          <cell r="C10045" t="str">
            <v>ABARROTES NO COMESTIBLES</v>
          </cell>
          <cell r="D10045">
            <v>19.72</v>
          </cell>
          <cell r="E10045" t="str">
            <v>Flujo Continuo</v>
          </cell>
        </row>
        <row r="10046">
          <cell r="A10046">
            <v>753919002</v>
          </cell>
          <cell r="B10046" t="str">
            <v>SHAMP JOHNSON'S NIÑO X400M, FRAG PROLONG</v>
          </cell>
          <cell r="C10046" t="str">
            <v>ABARROTES NO COMESTIBLES</v>
          </cell>
          <cell r="D10046">
            <v>19.72</v>
          </cell>
          <cell r="E10046" t="str">
            <v>Flujo Continuo</v>
          </cell>
        </row>
        <row r="10047">
          <cell r="A10047">
            <v>753919004</v>
          </cell>
          <cell r="B10047" t="str">
            <v>SHAMP JOHNSON'S NIÑO X400M, HIDR INTENSA</v>
          </cell>
          <cell r="C10047" t="str">
            <v>ABARROTES NO COMESTIBLES</v>
          </cell>
          <cell r="D10047">
            <v>19.59</v>
          </cell>
          <cell r="E10047" t="str">
            <v>Flujo Continuo</v>
          </cell>
        </row>
        <row r="10048">
          <cell r="A10048">
            <v>753920001</v>
          </cell>
          <cell r="B10048" t="str">
            <v>ACON JOHNSON'S NIÑO X400M, GOT DE BRILLO</v>
          </cell>
          <cell r="C10048" t="str">
            <v>ABARROTES NO COMESTIBLES</v>
          </cell>
          <cell r="D10048">
            <v>19.760000000000002</v>
          </cell>
          <cell r="E10048" t="str">
            <v>Flujo Continuo</v>
          </cell>
        </row>
        <row r="10049">
          <cell r="A10049">
            <v>753920002</v>
          </cell>
          <cell r="B10049" t="str">
            <v>ACON JOHNSON'S NIÑO X400ML, HIDR INTENSA</v>
          </cell>
          <cell r="C10049" t="str">
            <v>ABARROTES NO COMESTIBLES</v>
          </cell>
          <cell r="D10049">
            <v>19.73</v>
          </cell>
          <cell r="E10049" t="str">
            <v>Flujo Continuo</v>
          </cell>
        </row>
        <row r="10050">
          <cell r="A10050">
            <v>753921001</v>
          </cell>
          <cell r="B10050" t="str">
            <v>SHAMPOO JOHNSON'S BABY X200ML , ORIGINAL</v>
          </cell>
          <cell r="C10050" t="str">
            <v>ABARROTES NO COMESTIBLES</v>
          </cell>
          <cell r="D10050">
            <v>12.31</v>
          </cell>
          <cell r="E10050" t="str">
            <v>Flujo Continuo</v>
          </cell>
        </row>
        <row r="10051">
          <cell r="A10051">
            <v>753921002</v>
          </cell>
          <cell r="B10051" t="str">
            <v>SHAMPOO JOHNSON'S BABY X200M , MANZANILL</v>
          </cell>
          <cell r="C10051" t="str">
            <v>ABARROTES NO COMESTIBLES</v>
          </cell>
          <cell r="D10051">
            <v>12.3</v>
          </cell>
          <cell r="E10051" t="str">
            <v>Flujo Continuo</v>
          </cell>
        </row>
        <row r="10052">
          <cell r="A10052">
            <v>753922001</v>
          </cell>
          <cell r="B10052" t="str">
            <v>SHAMP JOHNSON'S NIÑO X200, GOT DE BRILLO</v>
          </cell>
          <cell r="C10052" t="str">
            <v>ABARROTES NO COMESTIBLES</v>
          </cell>
          <cell r="D10052">
            <v>11.86</v>
          </cell>
          <cell r="E10052" t="str">
            <v>Flujo Continuo</v>
          </cell>
        </row>
        <row r="10053">
          <cell r="A10053">
            <v>753922003</v>
          </cell>
          <cell r="B10053" t="str">
            <v>SHAMP JOHNSON'S NIÑO X200M, FUERZA Y VIT</v>
          </cell>
          <cell r="C10053" t="str">
            <v>ABARROTES NO COMESTIBLES</v>
          </cell>
          <cell r="D10053">
            <v>11.7</v>
          </cell>
          <cell r="E10053" t="str">
            <v>Flujo Continuo</v>
          </cell>
        </row>
        <row r="10054">
          <cell r="A10054">
            <v>753923001</v>
          </cell>
          <cell r="B10054" t="str">
            <v>ACOND JOHNSON'S NIÑO X200, GOT DE BRILLO</v>
          </cell>
          <cell r="C10054" t="str">
            <v>ABARROTES NO COMESTIBLES</v>
          </cell>
          <cell r="D10054">
            <v>12.31</v>
          </cell>
          <cell r="E10054" t="str">
            <v>Flujo Continuo</v>
          </cell>
        </row>
        <row r="10055">
          <cell r="A10055">
            <v>753923002</v>
          </cell>
          <cell r="B10055" t="str">
            <v>ACOND JOHNSON'S NIÑO X200M, FUERZA Y VIT</v>
          </cell>
          <cell r="C10055" t="str">
            <v>ABARROTES NO COMESTIBLES</v>
          </cell>
          <cell r="D10055">
            <v>11.7</v>
          </cell>
          <cell r="E10055" t="str">
            <v>Flujo Continuo</v>
          </cell>
        </row>
        <row r="10056">
          <cell r="A10056">
            <v>753923004</v>
          </cell>
          <cell r="B10056" t="str">
            <v>ACOND JOHNSON'S NIÑO X200M, FRAG PROLONG</v>
          </cell>
          <cell r="C10056" t="str">
            <v>ABARROTES NO COMESTIBLES</v>
          </cell>
          <cell r="D10056">
            <v>11.7</v>
          </cell>
          <cell r="E10056" t="str">
            <v>Flujo Continuo</v>
          </cell>
        </row>
        <row r="10057">
          <cell r="A10057">
            <v>753924001</v>
          </cell>
          <cell r="B10057" t="str">
            <v>SHAMPOO JOHNSON'S BABY X100ML , ORIGINAL</v>
          </cell>
          <cell r="C10057" t="str">
            <v>ABARROTES NO COMESTIBLES</v>
          </cell>
          <cell r="D10057">
            <v>4.9800000000000004</v>
          </cell>
          <cell r="E10057" t="str">
            <v>Flujo Continuo</v>
          </cell>
        </row>
        <row r="10058">
          <cell r="A10058">
            <v>753924002</v>
          </cell>
          <cell r="B10058" t="str">
            <v>SHAMPOO JOHNSON'S BABY X100M , MANZANILL</v>
          </cell>
          <cell r="C10058" t="str">
            <v>ABARROTES NO COMESTIBLES</v>
          </cell>
          <cell r="D10058">
            <v>4.9800000000000004</v>
          </cell>
          <cell r="E10058" t="str">
            <v>Flujo Continuo</v>
          </cell>
        </row>
        <row r="10059">
          <cell r="A10059">
            <v>753927001</v>
          </cell>
          <cell r="B10059" t="str">
            <v>JB LIQ  JOHNSON'S BABY X400M, PIEZ CABEZ</v>
          </cell>
          <cell r="C10059" t="str">
            <v>ABARROTES NO COMESTIBLES</v>
          </cell>
          <cell r="D10059">
            <v>18.95</v>
          </cell>
          <cell r="E10059" t="str">
            <v>Flujo Continuo</v>
          </cell>
        </row>
        <row r="10060">
          <cell r="A10060">
            <v>753927002</v>
          </cell>
          <cell r="B10060" t="str">
            <v>JB LIQ  JOHNSON'S BABY X40, HIDR INTENSA</v>
          </cell>
          <cell r="C10060" t="str">
            <v>ABARROTES NO COMESTIBLES</v>
          </cell>
          <cell r="D10060">
            <v>19.2</v>
          </cell>
          <cell r="E10060" t="str">
            <v>Flujo Continuo</v>
          </cell>
        </row>
        <row r="10061">
          <cell r="A10061">
            <v>753927003</v>
          </cell>
          <cell r="B10061" t="str">
            <v>JB LIQ  JOHNSON'S BABY X400, LIBRE GERME</v>
          </cell>
          <cell r="C10061" t="str">
            <v>ABARROTES NO COMESTIBLES</v>
          </cell>
          <cell r="D10061">
            <v>18.09</v>
          </cell>
          <cell r="E10061" t="str">
            <v>Flujo Continuo</v>
          </cell>
        </row>
        <row r="10062">
          <cell r="A10062">
            <v>753928001</v>
          </cell>
          <cell r="B10062" t="str">
            <v>JB LIQ  JOHNSON'S BABY X200, PIEZ A CABE</v>
          </cell>
          <cell r="C10062" t="str">
            <v>ABARROTES NO COMESTIBLES</v>
          </cell>
          <cell r="D10062">
            <v>11.45</v>
          </cell>
          <cell r="E10062" t="str">
            <v>Flujo Continuo</v>
          </cell>
        </row>
        <row r="10063">
          <cell r="A10063">
            <v>753928002</v>
          </cell>
          <cell r="B10063" t="str">
            <v>JB LIQ  JOHNSON'S BABY X200M, RECIEN NAC</v>
          </cell>
          <cell r="C10063" t="str">
            <v>ABARROTES NO COMESTIBLES</v>
          </cell>
          <cell r="D10063">
            <v>11.66</v>
          </cell>
          <cell r="E10063" t="str">
            <v>Flujo Continuo</v>
          </cell>
        </row>
        <row r="10064">
          <cell r="A10064">
            <v>753928003</v>
          </cell>
          <cell r="B10064" t="str">
            <v>JB LIQ  JOHNSON'S BABY X200, LIBRE GERME</v>
          </cell>
          <cell r="C10064" t="str">
            <v>ABARROTES NO COMESTIBLES</v>
          </cell>
          <cell r="D10064">
            <v>8.25</v>
          </cell>
          <cell r="E10064" t="str">
            <v>Flujo Continuo</v>
          </cell>
        </row>
        <row r="10065">
          <cell r="A10065">
            <v>756579001</v>
          </cell>
          <cell r="B10065" t="str">
            <v>CREMA DE DUCHA WELEDA X200ml , CITRUS</v>
          </cell>
          <cell r="C10065" t="str">
            <v>ABARROTES NO COMESTIBLES</v>
          </cell>
          <cell r="D10065">
            <v>47.67</v>
          </cell>
          <cell r="E10065" t="str">
            <v>Flujo Continuo</v>
          </cell>
        </row>
        <row r="10066">
          <cell r="A10066">
            <v>756579002</v>
          </cell>
          <cell r="B10066" t="str">
            <v>CREMA DE DUCHA WELEDA X200ml , GRANADA</v>
          </cell>
          <cell r="C10066" t="str">
            <v>ABARROTES NO COMESTIBLES</v>
          </cell>
          <cell r="D10066">
            <v>47.67</v>
          </cell>
          <cell r="E10066" t="str">
            <v>Flujo Continuo</v>
          </cell>
        </row>
        <row r="10067">
          <cell r="A10067">
            <v>756579003</v>
          </cell>
          <cell r="B10067" t="str">
            <v>CREMA DE DUCHA WELEDA X200ml , ROSAMOSQU</v>
          </cell>
          <cell r="C10067" t="str">
            <v>ABARROTES NO COMESTIBLES</v>
          </cell>
          <cell r="D10067">
            <v>31.22</v>
          </cell>
          <cell r="E10067" t="str">
            <v>Flujo Continuo</v>
          </cell>
        </row>
        <row r="10068">
          <cell r="A10068">
            <v>759576001</v>
          </cell>
          <cell r="B10068" t="str">
            <v>PISCO HUALCARA BOT 750ML , QUEBRANTA</v>
          </cell>
          <cell r="C10068" t="str">
            <v>ABARROTES BEBIBLES</v>
          </cell>
          <cell r="D10068">
            <v>14.62</v>
          </cell>
          <cell r="E10068" t="str">
            <v>Flujo Continuo</v>
          </cell>
        </row>
        <row r="10069">
          <cell r="A10069">
            <v>759576002</v>
          </cell>
          <cell r="B10069" t="str">
            <v>PISCO HUALCARA BOT 750ML , ACHOLADO</v>
          </cell>
          <cell r="C10069" t="str">
            <v>ABARROTES BEBIBLES</v>
          </cell>
          <cell r="D10069">
            <v>14.62</v>
          </cell>
          <cell r="E10069" t="str">
            <v>Flujo Continuo</v>
          </cell>
        </row>
        <row r="10070">
          <cell r="A10070">
            <v>759576003</v>
          </cell>
          <cell r="B10070" t="str">
            <v>PISCO HUALCARA BOT 750ML , ITALIA</v>
          </cell>
          <cell r="C10070" t="str">
            <v>ABARROTES BEBIBLES</v>
          </cell>
          <cell r="D10070">
            <v>14.62</v>
          </cell>
          <cell r="E10070" t="str">
            <v>Flujo Continuo</v>
          </cell>
        </row>
        <row r="10071">
          <cell r="A10071">
            <v>759829002</v>
          </cell>
          <cell r="B10071" t="str">
            <v>BEBIDA FRU+ 400ML , MANGO MARACUYA</v>
          </cell>
          <cell r="C10071" t="str">
            <v>ABARROTES BEBIBLES</v>
          </cell>
          <cell r="D10071">
            <v>3.64</v>
          </cell>
          <cell r="E10071" t="str">
            <v>Flujo Continuo</v>
          </cell>
        </row>
        <row r="10072">
          <cell r="A10072">
            <v>759829003</v>
          </cell>
          <cell r="B10072" t="str">
            <v>BEBIDA FRU+ 400ML , PIÑA MARACUYA</v>
          </cell>
          <cell r="C10072" t="str">
            <v>ABARROTES BEBIBLES</v>
          </cell>
          <cell r="D10072">
            <v>3.64</v>
          </cell>
          <cell r="E10072" t="str">
            <v>Flujo Continuo</v>
          </cell>
        </row>
        <row r="10073">
          <cell r="A10073">
            <v>759829004</v>
          </cell>
          <cell r="B10073" t="str">
            <v>BEBIDA FRU+ 400ML, MANGO DURAZNO</v>
          </cell>
          <cell r="C10073" t="str">
            <v>ABARROTES BEBIBLES</v>
          </cell>
          <cell r="D10073">
            <v>3.64</v>
          </cell>
          <cell r="E10073" t="str">
            <v>Flujo Continuo</v>
          </cell>
        </row>
        <row r="10074">
          <cell r="A10074">
            <v>760029002</v>
          </cell>
          <cell r="B10074" t="str">
            <v>Copa menstrual The DivaCup, MODELO #2</v>
          </cell>
          <cell r="C10074" t="str">
            <v>ABARROTES NO COMESTIBLES</v>
          </cell>
          <cell r="D10074">
            <v>76.3</v>
          </cell>
          <cell r="E10074" t="str">
            <v>Flujo Continuo</v>
          </cell>
        </row>
        <row r="10075">
          <cell r="A10075">
            <v>760029003</v>
          </cell>
          <cell r="B10075" t="str">
            <v>Copa menstrual The DivaCup, MODELO #0</v>
          </cell>
          <cell r="C10075" t="str">
            <v>ABARROTES NO COMESTIBLES</v>
          </cell>
          <cell r="D10075">
            <v>76.3</v>
          </cell>
          <cell r="E10075" t="str">
            <v>Flujo Continuo</v>
          </cell>
        </row>
        <row r="10076">
          <cell r="A10076">
            <v>760281001</v>
          </cell>
          <cell r="B10076" t="str">
            <v>SANGRÍA LOLEA BOT 750ML , TINTA</v>
          </cell>
          <cell r="C10076" t="str">
            <v>ABARROTES BEBIBLES</v>
          </cell>
          <cell r="D10076">
            <v>46.02</v>
          </cell>
          <cell r="E10076" t="str">
            <v>Flujo Continuo</v>
          </cell>
        </row>
        <row r="10077">
          <cell r="A10077">
            <v>760282001</v>
          </cell>
          <cell r="B10077" t="str">
            <v>RTD INDIE SPIRIT 355ML, GIN LIMA/P</v>
          </cell>
          <cell r="C10077" t="str">
            <v>ABARROTES BEBIBLES</v>
          </cell>
          <cell r="D10077">
            <v>4.45</v>
          </cell>
          <cell r="E10077" t="str">
            <v>Flujo Continuo</v>
          </cell>
        </row>
        <row r="10078">
          <cell r="A10078">
            <v>760282002</v>
          </cell>
          <cell r="B10078" t="str">
            <v>RTD INDIE SPIRIT 355ML, GIN FRUT B</v>
          </cell>
          <cell r="C10078" t="str">
            <v>ABARROTES BEBIBLES</v>
          </cell>
          <cell r="D10078">
            <v>4.45</v>
          </cell>
          <cell r="E10078" t="str">
            <v>Flujo Continuo</v>
          </cell>
        </row>
        <row r="10079">
          <cell r="A10079">
            <v>760282003</v>
          </cell>
          <cell r="B10079" t="str">
            <v>RTD INDIE SPIRIT 355ML, MOSCOW MUL</v>
          </cell>
          <cell r="C10079" t="str">
            <v>ABARROTES BEBIBLES</v>
          </cell>
          <cell r="D10079">
            <v>4.45</v>
          </cell>
          <cell r="E10079" t="str">
            <v>Flujo Continuo</v>
          </cell>
        </row>
        <row r="10080">
          <cell r="A10080">
            <v>760283002</v>
          </cell>
          <cell r="B10080" t="str">
            <v>RON CARTAVIO SABOR 750ML , COCO</v>
          </cell>
          <cell r="C10080" t="str">
            <v>ABARROTES BEBIBLES</v>
          </cell>
          <cell r="D10080">
            <v>18</v>
          </cell>
          <cell r="E10080" t="str">
            <v>Flujo Continuo</v>
          </cell>
        </row>
        <row r="10081">
          <cell r="A10081">
            <v>760283003</v>
          </cell>
          <cell r="B10081" t="str">
            <v>RON CARTAVIO SABOR 750ML , DURAZNO</v>
          </cell>
          <cell r="C10081" t="str">
            <v>ABARROTES BEBIBLES</v>
          </cell>
          <cell r="D10081">
            <v>18</v>
          </cell>
          <cell r="E10081" t="str">
            <v>Flujo Continuo</v>
          </cell>
        </row>
        <row r="10082">
          <cell r="A10082">
            <v>531596002</v>
          </cell>
          <cell r="B10082" t="str">
            <v>CAFÉ MOLIDO TOSTADO S.MARTIN 200G C&amp;CO</v>
          </cell>
          <cell r="C10082" t="str">
            <v>ABARROTES COMESTIBLES</v>
          </cell>
          <cell r="D10082">
            <v>12</v>
          </cell>
          <cell r="E10082" t="str">
            <v>Almacenado</v>
          </cell>
        </row>
        <row r="10083">
          <cell r="A10083">
            <v>531596004</v>
          </cell>
          <cell r="B10083" t="str">
            <v>CAFÉ MOLIDO TOSTADO AMAZONAS 200G C&amp;CO</v>
          </cell>
          <cell r="C10083" t="str">
            <v>ABARROTES COMESTIBLES</v>
          </cell>
          <cell r="D10083">
            <v>12</v>
          </cell>
          <cell r="E10083" t="str">
            <v>Almacenado</v>
          </cell>
        </row>
        <row r="10084">
          <cell r="A10084">
            <v>533047001</v>
          </cell>
          <cell r="B10084" t="str">
            <v>PALITOS DE CHOCO PEPERO, ORIGINAL</v>
          </cell>
          <cell r="C10084" t="str">
            <v>ABARROTES COMESTIBLES</v>
          </cell>
          <cell r="D10084">
            <v>3.39</v>
          </cell>
          <cell r="E10084" t="str">
            <v>Almacenado</v>
          </cell>
        </row>
        <row r="10085">
          <cell r="A10085">
            <v>533047002</v>
          </cell>
          <cell r="B10085" t="str">
            <v>PALITOS DE CHOCO PEPERO, WHITE COOKIE</v>
          </cell>
          <cell r="C10085" t="str">
            <v>ABARROTES COMESTIBLES</v>
          </cell>
          <cell r="D10085">
            <v>3.39</v>
          </cell>
          <cell r="E10085" t="str">
            <v>Almacenado</v>
          </cell>
        </row>
        <row r="10086">
          <cell r="A10086">
            <v>533047003</v>
          </cell>
          <cell r="B10086" t="str">
            <v>PALITOS DE CHOCOLA, CHOCOLATE Y ALMENDRA</v>
          </cell>
          <cell r="C10086" t="str">
            <v>ABARROTES COMESTIBLES</v>
          </cell>
          <cell r="D10086">
            <v>3.39</v>
          </cell>
          <cell r="E10086" t="str">
            <v>Almacenado</v>
          </cell>
        </row>
        <row r="10087">
          <cell r="A10087">
            <v>533047005</v>
          </cell>
          <cell r="B10087" t="str">
            <v>PALITOS DE CHOCO PEPERO , CRUNCH</v>
          </cell>
          <cell r="C10087" t="str">
            <v>ABARROTES COMESTIBLES</v>
          </cell>
          <cell r="D10087">
            <v>3.39</v>
          </cell>
          <cell r="E10087" t="str">
            <v>Almacenado</v>
          </cell>
        </row>
        <row r="10088">
          <cell r="A10088">
            <v>760288001</v>
          </cell>
          <cell r="B10088" t="str">
            <v>JABÓN GLICERI TRIPACK FAM CARE, ORIGINAL</v>
          </cell>
          <cell r="C10088" t="str">
            <v>ABARROTES NO COMESTIBLES</v>
          </cell>
          <cell r="D10088">
            <v>3.7</v>
          </cell>
          <cell r="E10088" t="str">
            <v>Flujo Continuo</v>
          </cell>
        </row>
        <row r="10089">
          <cell r="A10089">
            <v>760288004</v>
          </cell>
          <cell r="B10089" t="str">
            <v>JABÓN GLICERI TRIPACK FAM CARE , MARACUY</v>
          </cell>
          <cell r="C10089" t="str">
            <v>ABARROTES NO COMESTIBLES</v>
          </cell>
          <cell r="D10089">
            <v>3.7</v>
          </cell>
          <cell r="E10089" t="str">
            <v>Flujo Continuo</v>
          </cell>
        </row>
        <row r="10090">
          <cell r="A10090">
            <v>768061001</v>
          </cell>
          <cell r="B10090" t="str">
            <v>VINO OSADO BOT 750ML , MALBEC</v>
          </cell>
          <cell r="C10090" t="str">
            <v>ABARROTES BEBIBLES</v>
          </cell>
          <cell r="D10090">
            <v>35.53</v>
          </cell>
          <cell r="E10090" t="str">
            <v>Flujo Continuo</v>
          </cell>
        </row>
        <row r="10091">
          <cell r="A10091">
            <v>768061002</v>
          </cell>
          <cell r="B10091" t="str">
            <v>VINO OSADO BOT 750ML , BLEND</v>
          </cell>
          <cell r="C10091" t="str">
            <v>ABARROTES BEBIBLES</v>
          </cell>
          <cell r="D10091">
            <v>35.53</v>
          </cell>
          <cell r="E10091" t="str">
            <v>Flujo Continuo</v>
          </cell>
        </row>
        <row r="10092">
          <cell r="A10092">
            <v>768384002</v>
          </cell>
          <cell r="B10092" t="str">
            <v>VINO LOPEZ BOT 750ML, CAB SAUV</v>
          </cell>
          <cell r="C10092" t="str">
            <v>ABARROTES BEBIBLES</v>
          </cell>
          <cell r="D10092">
            <v>31.72</v>
          </cell>
          <cell r="E10092" t="str">
            <v>Flujo Continuo</v>
          </cell>
        </row>
        <row r="10093">
          <cell r="A10093">
            <v>768394001</v>
          </cell>
          <cell r="B10093" t="str">
            <v>VINO ESTANCIA MENDOZA RSVA 750ML , MB</v>
          </cell>
          <cell r="C10093" t="str">
            <v>ABARROTES BEBIBLES</v>
          </cell>
          <cell r="D10093">
            <v>31.11</v>
          </cell>
          <cell r="E10093" t="str">
            <v>Flujo Continuo</v>
          </cell>
        </row>
        <row r="10094">
          <cell r="A10094">
            <v>768394002</v>
          </cell>
          <cell r="B10094" t="str">
            <v>VINO ESTANCIA MENDOZA RSVA 750ML , CSA</v>
          </cell>
          <cell r="C10094" t="str">
            <v>ABARROTES BEBIBLES</v>
          </cell>
          <cell r="D10094">
            <v>31.11</v>
          </cell>
          <cell r="E10094" t="str">
            <v>Flujo Continuo</v>
          </cell>
        </row>
        <row r="10095">
          <cell r="A10095">
            <v>768395002</v>
          </cell>
          <cell r="B10095" t="str">
            <v>VINO BARCELONA RESERVA BOT 750ML , CSA</v>
          </cell>
          <cell r="C10095" t="str">
            <v>ABARROTES BEBIBLES</v>
          </cell>
          <cell r="D10095">
            <v>45.38</v>
          </cell>
          <cell r="E10095" t="str">
            <v>Flujo Continuo</v>
          </cell>
        </row>
        <row r="10096">
          <cell r="A10096">
            <v>768639001</v>
          </cell>
          <cell r="B10096" t="str">
            <v>VINO RUTINI ENCUENTRO BOT 750ML , MB</v>
          </cell>
          <cell r="C10096" t="str">
            <v>ABARROTES BEBIBLES</v>
          </cell>
          <cell r="D10096">
            <v>100.79</v>
          </cell>
          <cell r="E10096" t="str">
            <v>Flujo Continuo</v>
          </cell>
        </row>
        <row r="10097">
          <cell r="A10097">
            <v>768639002</v>
          </cell>
          <cell r="B10097" t="str">
            <v>VINO RUTINI ENCUENTRO BOT 750ML , CSA</v>
          </cell>
          <cell r="C10097" t="str">
            <v>ABARROTES BEBIBLES</v>
          </cell>
          <cell r="D10097">
            <v>100.79</v>
          </cell>
          <cell r="E10097" t="str">
            <v>Flujo Continuo</v>
          </cell>
        </row>
        <row r="10098">
          <cell r="A10098">
            <v>768639004</v>
          </cell>
          <cell r="B10098" t="str">
            <v>VINO RUTINI ENCUENTRO BOT 750ML , PN</v>
          </cell>
          <cell r="C10098" t="str">
            <v>ABARROTES BEBIBLES</v>
          </cell>
          <cell r="D10098">
            <v>98.39</v>
          </cell>
          <cell r="E10098" t="str">
            <v>Flujo Continuo</v>
          </cell>
        </row>
        <row r="10099">
          <cell r="A10099">
            <v>768640001</v>
          </cell>
          <cell r="B10099" t="str">
            <v>VINO RUTINI ENCUENTRO 750ML , CH</v>
          </cell>
          <cell r="C10099" t="str">
            <v>ABARROTES BEBIBLES</v>
          </cell>
          <cell r="D10099">
            <v>100.79</v>
          </cell>
          <cell r="E10099" t="str">
            <v>Flujo Continuo</v>
          </cell>
        </row>
        <row r="10100">
          <cell r="A10100">
            <v>768652001</v>
          </cell>
          <cell r="B10100" t="str">
            <v>SANGRIA LOLEA 200ML , TINTA</v>
          </cell>
          <cell r="C10100" t="str">
            <v>ABARROTES BEBIBLES</v>
          </cell>
          <cell r="D10100">
            <v>15.74</v>
          </cell>
          <cell r="E10100" t="str">
            <v>Flujo Continuo</v>
          </cell>
        </row>
        <row r="10101">
          <cell r="A10101">
            <v>768752001</v>
          </cell>
          <cell r="B10101" t="str">
            <v>VINO AMPLUS BOT 750ML , CSA</v>
          </cell>
          <cell r="C10101" t="str">
            <v>ABARROTES BEBIBLES</v>
          </cell>
          <cell r="D10101">
            <v>74.489999999999995</v>
          </cell>
          <cell r="E10101" t="str">
            <v>Flujo Continuo</v>
          </cell>
        </row>
        <row r="10102">
          <cell r="A10102">
            <v>768752002</v>
          </cell>
          <cell r="B10102" t="str">
            <v>VINO AMPLUS BOT 750ML , CARMENERE</v>
          </cell>
          <cell r="C10102" t="str">
            <v>ABARROTES BEBIBLES</v>
          </cell>
          <cell r="D10102">
            <v>74.489999999999995</v>
          </cell>
          <cell r="E10102" t="str">
            <v>Flujo Continuo</v>
          </cell>
        </row>
        <row r="10103">
          <cell r="A10103">
            <v>768752003</v>
          </cell>
          <cell r="B10103" t="str">
            <v>VINO AMPLUS BOT 750ML , MERLOT</v>
          </cell>
          <cell r="C10103" t="str">
            <v>ABARROTES BEBIBLES</v>
          </cell>
          <cell r="D10103">
            <v>90.37</v>
          </cell>
          <cell r="E10103" t="str">
            <v>Flujo Continuo</v>
          </cell>
        </row>
        <row r="10104">
          <cell r="A10104">
            <v>768753002</v>
          </cell>
          <cell r="B10104" t="str">
            <v>VINO SANTA EMA G.RESERVA 750ML , CSA</v>
          </cell>
          <cell r="C10104" t="str">
            <v>ABARROTES BEBIBLES</v>
          </cell>
          <cell r="D10104">
            <v>45.13</v>
          </cell>
          <cell r="E10104" t="str">
            <v>Flujo Continuo</v>
          </cell>
        </row>
        <row r="10105">
          <cell r="A10105">
            <v>768753003</v>
          </cell>
          <cell r="B10105" t="str">
            <v>VINO SANTA EMA G.RESERVA 750ML , MER</v>
          </cell>
          <cell r="C10105" t="str">
            <v>ABARROTES BEBIBLES</v>
          </cell>
          <cell r="D10105">
            <v>45.13</v>
          </cell>
          <cell r="E10105" t="str">
            <v>Flujo Continuo</v>
          </cell>
        </row>
        <row r="10106">
          <cell r="A10106">
            <v>768753004</v>
          </cell>
          <cell r="B10106" t="str">
            <v>VINO SANTA EMA G.RESERVA 750ML , CAR</v>
          </cell>
          <cell r="C10106" t="str">
            <v>ABARROTES BEBIBLES</v>
          </cell>
          <cell r="D10106">
            <v>45.13</v>
          </cell>
          <cell r="E10106" t="str">
            <v>Flujo Continuo</v>
          </cell>
        </row>
        <row r="10107">
          <cell r="A10107">
            <v>768755001</v>
          </cell>
          <cell r="B10107" t="str">
            <v>VINO RUPESTRE BOT 750ML , SBL</v>
          </cell>
          <cell r="C10107" t="str">
            <v>ABARROTES BEBIBLES</v>
          </cell>
          <cell r="D10107">
            <v>30.16</v>
          </cell>
          <cell r="E10107" t="str">
            <v>Flujo Continuo</v>
          </cell>
        </row>
        <row r="10108">
          <cell r="A10108">
            <v>768756001</v>
          </cell>
          <cell r="B10108" t="str">
            <v>VINO KADRABRA BOT 750ML , MALBEC</v>
          </cell>
          <cell r="C10108" t="str">
            <v>ABARROTES BEBIBLES</v>
          </cell>
          <cell r="D10108">
            <v>31.73</v>
          </cell>
          <cell r="E10108" t="str">
            <v>Flujo Continuo</v>
          </cell>
        </row>
        <row r="10109">
          <cell r="A10109">
            <v>533047006</v>
          </cell>
          <cell r="B10109" t="str">
            <v>PALITOS DE CHOCO PEPERO, CHOCO COOKIE</v>
          </cell>
          <cell r="C10109" t="str">
            <v>ABARROTES COMESTIBLES</v>
          </cell>
          <cell r="D10109">
            <v>3.39</v>
          </cell>
          <cell r="E10109" t="str">
            <v>Almacenado</v>
          </cell>
        </row>
        <row r="10110">
          <cell r="A10110">
            <v>533047007</v>
          </cell>
          <cell r="B10110" t="str">
            <v>PALITOS DE CHOCO PEPERO, SNOWY ALMOND</v>
          </cell>
          <cell r="C10110" t="str">
            <v>ABARROTES COMESTIBLES</v>
          </cell>
          <cell r="D10110">
            <v>3.39</v>
          </cell>
          <cell r="E10110" t="str">
            <v>Almacenado</v>
          </cell>
        </row>
        <row r="10111">
          <cell r="A10111">
            <v>558713001</v>
          </cell>
          <cell r="B10111" t="str">
            <v>INFUSION TWININGS X10 UND, MENTA PURA</v>
          </cell>
          <cell r="C10111" t="str">
            <v>ABARROTES COMESTIBLES</v>
          </cell>
          <cell r="D10111">
            <v>11.21</v>
          </cell>
          <cell r="E10111" t="str">
            <v>Almacenado</v>
          </cell>
        </row>
        <row r="10112">
          <cell r="A10112">
            <v>768756002</v>
          </cell>
          <cell r="B10112" t="str">
            <v>VINO KADRABRA BOT 750ML , CSA</v>
          </cell>
          <cell r="C10112" t="str">
            <v>ABARROTES BEBIBLES</v>
          </cell>
          <cell r="D10112">
            <v>31.73</v>
          </cell>
          <cell r="E10112" t="str">
            <v>Flujo Continuo</v>
          </cell>
        </row>
        <row r="10113">
          <cell r="A10113">
            <v>769561002</v>
          </cell>
          <cell r="B10113" t="str">
            <v>ESPUMANTE FREIXENET 750ML , PROSECCO</v>
          </cell>
          <cell r="C10113" t="str">
            <v>ABARROTES BEBIBLES</v>
          </cell>
          <cell r="D10113">
            <v>61.59</v>
          </cell>
          <cell r="E10113" t="str">
            <v>Flujo Continuo</v>
          </cell>
        </row>
        <row r="10114">
          <cell r="A10114">
            <v>769933001</v>
          </cell>
          <cell r="B10114" t="str">
            <v>VINO E.MENDOZA VARIETAL 750ML , MB</v>
          </cell>
          <cell r="C10114" t="str">
            <v>ABARROTES BEBIBLES</v>
          </cell>
          <cell r="D10114">
            <v>24.6</v>
          </cell>
          <cell r="E10114" t="str">
            <v>Flujo Continuo</v>
          </cell>
        </row>
        <row r="10115">
          <cell r="A10115">
            <v>769933002</v>
          </cell>
          <cell r="B10115" t="str">
            <v>VINO E.MENDOZA VARIETAL 750ML , CSA</v>
          </cell>
          <cell r="C10115" t="str">
            <v>ABARROTES BEBIBLES</v>
          </cell>
          <cell r="D10115">
            <v>24.6</v>
          </cell>
          <cell r="E10115" t="str">
            <v>Flujo Continuo</v>
          </cell>
        </row>
        <row r="10116">
          <cell r="A10116">
            <v>770299003</v>
          </cell>
          <cell r="B10116" t="str">
            <v>AMBIENTADOR DARYZA X GALON, LAVANDA</v>
          </cell>
          <cell r="C10116" t="str">
            <v>ABARROTES NO COMESTIBLES</v>
          </cell>
          <cell r="D10116">
            <v>8.01</v>
          </cell>
          <cell r="E10116" t="str">
            <v>Flujo Continuo</v>
          </cell>
        </row>
        <row r="10117">
          <cell r="A10117">
            <v>770433001</v>
          </cell>
          <cell r="B10117" t="str">
            <v>TAMPON OB x 8UN , SUPER</v>
          </cell>
          <cell r="C10117" t="str">
            <v>ABARROTES NO COMESTIBLES</v>
          </cell>
          <cell r="D10117">
            <v>4.2300000000000004</v>
          </cell>
          <cell r="E10117" t="str">
            <v>Flujo Continuo</v>
          </cell>
        </row>
        <row r="10118">
          <cell r="A10118">
            <v>770433002</v>
          </cell>
          <cell r="B10118" t="str">
            <v>TAMPON OB x 8UN , MEDIO</v>
          </cell>
          <cell r="C10118" t="str">
            <v>ABARROTES NO COMESTIBLES</v>
          </cell>
          <cell r="D10118">
            <v>4.2300000000000004</v>
          </cell>
          <cell r="E10118" t="str">
            <v>Flujo Continuo</v>
          </cell>
        </row>
        <row r="10119">
          <cell r="A10119">
            <v>770773002</v>
          </cell>
          <cell r="B10119" t="str">
            <v>JUGO HOOP BOT X 355ML , COLORADA</v>
          </cell>
          <cell r="C10119" t="str">
            <v>ABARROTES BEBIBLES</v>
          </cell>
          <cell r="D10119">
            <v>4.7699999999999996</v>
          </cell>
          <cell r="E10119" t="str">
            <v>Flujo Continuo</v>
          </cell>
        </row>
        <row r="10120">
          <cell r="A10120">
            <v>770773003</v>
          </cell>
          <cell r="B10120" t="str">
            <v>JUGO HOOP BOT X 355ML, LA CARROTA</v>
          </cell>
          <cell r="C10120" t="str">
            <v>ABARROTES BEBIBLES</v>
          </cell>
          <cell r="D10120">
            <v>4.7699999999999996</v>
          </cell>
          <cell r="E10120" t="str">
            <v>Flujo Continuo</v>
          </cell>
        </row>
        <row r="10121">
          <cell r="A10121">
            <v>770773004</v>
          </cell>
          <cell r="B10121" t="str">
            <v>JUGO HOOP BOT X 355ML , ALMANGO</v>
          </cell>
          <cell r="C10121" t="str">
            <v>ABARROTES BEBIBLES</v>
          </cell>
          <cell r="D10121">
            <v>4.7699999999999996</v>
          </cell>
          <cell r="E10121" t="str">
            <v>Flujo Continuo</v>
          </cell>
        </row>
        <row r="10122">
          <cell r="A10122">
            <v>771590002</v>
          </cell>
          <cell r="B10122" t="str">
            <v>SNACK NATURE´S HEART 70, F.SECOS/S.CALAB</v>
          </cell>
          <cell r="C10122" t="str">
            <v>ABARROTES COMESTIBLES</v>
          </cell>
          <cell r="D10122">
            <v>4.1500000000000004</v>
          </cell>
          <cell r="E10122" t="str">
            <v>Flujo Continuo</v>
          </cell>
        </row>
        <row r="10123">
          <cell r="A10123">
            <v>771590003</v>
          </cell>
          <cell r="B10123" t="str">
            <v>SNACK NATURE´S HEART 7, MANI/MAIZ/ALMEND</v>
          </cell>
          <cell r="C10123" t="str">
            <v>ABARROTES COMESTIBLES</v>
          </cell>
          <cell r="D10123">
            <v>4.1500000000000004</v>
          </cell>
          <cell r="E10123" t="str">
            <v>Flujo Continuo</v>
          </cell>
        </row>
        <row r="10124">
          <cell r="A10124">
            <v>772426001</v>
          </cell>
          <cell r="B10124" t="str">
            <v>TRIPACK JABON JOHNSON 110GR , AVENA</v>
          </cell>
          <cell r="C10124" t="str">
            <v>ABARROTES NO COMESTIBLES</v>
          </cell>
          <cell r="D10124">
            <v>7.75</v>
          </cell>
          <cell r="E10124" t="str">
            <v>Flujo Continuo</v>
          </cell>
        </row>
        <row r="10125">
          <cell r="A10125">
            <v>772426003</v>
          </cell>
          <cell r="B10125" t="str">
            <v>TRIPACK JABON JOHNSON 110GR, BARRA ILUM</v>
          </cell>
          <cell r="C10125" t="str">
            <v>ABARROTES NO COMESTIBLES</v>
          </cell>
          <cell r="D10125">
            <v>5.27</v>
          </cell>
          <cell r="E10125" t="str">
            <v>Flujo Continuo</v>
          </cell>
        </row>
        <row r="10126">
          <cell r="A10126">
            <v>772426004</v>
          </cell>
          <cell r="B10126" t="str">
            <v>TRIPACK JABON JOHNSON 110GR , ORIGINAL</v>
          </cell>
          <cell r="C10126" t="str">
            <v>ABARROTES NO COMESTIBLES</v>
          </cell>
          <cell r="D10126">
            <v>7.74</v>
          </cell>
          <cell r="E10126" t="str">
            <v>Flujo Continuo</v>
          </cell>
        </row>
        <row r="10127">
          <cell r="A10127">
            <v>772426005</v>
          </cell>
          <cell r="B10127" t="str">
            <v>TRIPACK JABON JOHNSON 110GR, REFRESC UVA</v>
          </cell>
          <cell r="C10127" t="str">
            <v>ABARROTES NO COMESTIBLES</v>
          </cell>
          <cell r="D10127">
            <v>5.27</v>
          </cell>
          <cell r="E10127" t="str">
            <v>Flujo Continuo</v>
          </cell>
        </row>
        <row r="10128">
          <cell r="A10128">
            <v>772426007</v>
          </cell>
          <cell r="B10128" t="str">
            <v>TRIPACK JABON JOHNSON 110GR , ALOE</v>
          </cell>
          <cell r="C10128" t="str">
            <v>ABARROTES NO COMESTIBLES</v>
          </cell>
          <cell r="D10128">
            <v>7.72</v>
          </cell>
          <cell r="E10128" t="str">
            <v>Flujo Continuo</v>
          </cell>
        </row>
        <row r="10129">
          <cell r="A10129">
            <v>772426008</v>
          </cell>
          <cell r="B10129" t="str">
            <v>TRIPACK JABON JOHNSON 110GR , GRANADA</v>
          </cell>
          <cell r="C10129" t="str">
            <v>ABARROTES NO COMESTIBLES</v>
          </cell>
          <cell r="D10129">
            <v>7.75</v>
          </cell>
          <cell r="E10129" t="str">
            <v>Flujo Continuo</v>
          </cell>
        </row>
        <row r="10130">
          <cell r="A10130">
            <v>772426009</v>
          </cell>
          <cell r="B10130" t="str">
            <v>TRIPACK JABON JOHNSON 110G, ROSAS Y SAND</v>
          </cell>
          <cell r="C10130" t="str">
            <v>ABARROTES NO COMESTIBLES</v>
          </cell>
          <cell r="D10130">
            <v>5.27</v>
          </cell>
          <cell r="E10130" t="str">
            <v>Flujo Continuo</v>
          </cell>
        </row>
        <row r="10131">
          <cell r="A10131">
            <v>772428002</v>
          </cell>
          <cell r="B10131" t="str">
            <v>JB JABON BARRA UN x110g, CREMO ORIG</v>
          </cell>
          <cell r="C10131" t="str">
            <v>ABARROTES NO COMESTIBLES</v>
          </cell>
          <cell r="D10131">
            <v>3.9</v>
          </cell>
          <cell r="E10131" t="str">
            <v>Flujo Continuo</v>
          </cell>
        </row>
        <row r="10132">
          <cell r="A10132">
            <v>772429001</v>
          </cell>
          <cell r="B10132" t="str">
            <v>JOHNBABY JABON 3PACKX110GR , ORIGI</v>
          </cell>
          <cell r="C10132" t="str">
            <v>ABARROTES NO COMESTIBLES</v>
          </cell>
          <cell r="D10132">
            <v>10.18</v>
          </cell>
          <cell r="E10132" t="str">
            <v>Flujo Continuo</v>
          </cell>
        </row>
        <row r="10133">
          <cell r="A10133">
            <v>563849002</v>
          </cell>
          <cell r="B10133" t="str">
            <v>PISCO NASCA BOT 750ML, ACHOLADO</v>
          </cell>
          <cell r="C10133" t="str">
            <v>ABARROTES BEBIBLES</v>
          </cell>
          <cell r="D10133">
            <v>48.15</v>
          </cell>
          <cell r="E10133" t="str">
            <v>Almacenado</v>
          </cell>
        </row>
        <row r="10134">
          <cell r="A10134">
            <v>772429002</v>
          </cell>
          <cell r="B10134" t="str">
            <v>JOHNBABY JABON 3PACKX110GR , AVENA</v>
          </cell>
          <cell r="C10134" t="str">
            <v>ABARROTES NO COMESTIBLES</v>
          </cell>
          <cell r="D10134">
            <v>10.18</v>
          </cell>
          <cell r="E10134" t="str">
            <v>Flujo Continuo</v>
          </cell>
        </row>
        <row r="10135">
          <cell r="A10135">
            <v>772429004</v>
          </cell>
          <cell r="B10135" t="str">
            <v>JOHNBABY JABON 3PACKX110GR , LIBGERM</v>
          </cell>
          <cell r="C10135" t="str">
            <v>ABARROTES NO COMESTIBLES</v>
          </cell>
          <cell r="D10135">
            <v>9.6</v>
          </cell>
          <cell r="E10135" t="str">
            <v>Flujo Continuo</v>
          </cell>
        </row>
        <row r="10136">
          <cell r="A10136">
            <v>772429005</v>
          </cell>
          <cell r="B10136" t="str">
            <v>JOHNBABY JABON 3PACKX110GR , HUMECT</v>
          </cell>
          <cell r="C10136" t="str">
            <v>ABARROTES NO COMESTIBLES</v>
          </cell>
          <cell r="D10136">
            <v>7.32</v>
          </cell>
          <cell r="E10136" t="str">
            <v>Flujo Continuo</v>
          </cell>
        </row>
        <row r="10137">
          <cell r="A10137">
            <v>772430001</v>
          </cell>
          <cell r="B10137" t="str">
            <v>SIXPACK JABON JOHNSON 110GR , ORIYAVE</v>
          </cell>
          <cell r="C10137" t="str">
            <v>ABARROTES NO COMESTIBLES</v>
          </cell>
          <cell r="D10137">
            <v>13.68</v>
          </cell>
          <cell r="E10137" t="str">
            <v>Flujo Continuo</v>
          </cell>
        </row>
        <row r="10138">
          <cell r="A10138">
            <v>772459001</v>
          </cell>
          <cell r="B10138" t="str">
            <v>TAB CHOC MILKY ALMENDRAS 100G</v>
          </cell>
          <cell r="C10138" t="str">
            <v>ABARROTES COMESTIBLES</v>
          </cell>
          <cell r="D10138">
            <v>11.9</v>
          </cell>
          <cell r="E10138" t="str">
            <v>Flujo Continuo</v>
          </cell>
        </row>
        <row r="10139">
          <cell r="A10139">
            <v>772459002</v>
          </cell>
          <cell r="B10139" t="str">
            <v>TAB CHOC MILKY PECANAS Y PASAS 100G</v>
          </cell>
          <cell r="C10139" t="str">
            <v>ABARROTES COMESTIBLES</v>
          </cell>
          <cell r="D10139">
            <v>11.9</v>
          </cell>
          <cell r="E10139" t="str">
            <v>Flujo Continuo</v>
          </cell>
        </row>
        <row r="10140">
          <cell r="A10140">
            <v>772459003</v>
          </cell>
          <cell r="B10140" t="str">
            <v>TAB CHOC MILKY PECANAS 100G</v>
          </cell>
          <cell r="C10140" t="str">
            <v>ABARROTES COMESTIBLES</v>
          </cell>
          <cell r="D10140">
            <v>11.9</v>
          </cell>
          <cell r="E10140" t="str">
            <v>Flujo Continuo</v>
          </cell>
        </row>
        <row r="10141">
          <cell r="A10141">
            <v>772459005</v>
          </cell>
          <cell r="B10141" t="str">
            <v>TAB CHOC MILKY HOJUELAS 100G</v>
          </cell>
          <cell r="C10141" t="str">
            <v>ABARROTES COMESTIBLES</v>
          </cell>
          <cell r="D10141">
            <v>9.92</v>
          </cell>
          <cell r="E10141" t="str">
            <v>Flujo Continuo</v>
          </cell>
        </row>
        <row r="10142">
          <cell r="A10142">
            <v>773301001</v>
          </cell>
          <cell r="B10142" t="str">
            <v>CHOCOLATE SIN AZUCAR X 100G , LECHE</v>
          </cell>
          <cell r="C10142" t="str">
            <v>ABARROTES COMESTIBLES</v>
          </cell>
          <cell r="D10142">
            <v>9.43</v>
          </cell>
          <cell r="E10142" t="str">
            <v>Flujo Continuo</v>
          </cell>
        </row>
        <row r="10143">
          <cell r="A10143">
            <v>773594001</v>
          </cell>
          <cell r="B10143" t="str">
            <v>4PACK RICCADONNA 200ML , ASTI</v>
          </cell>
          <cell r="C10143" t="str">
            <v>ABARROTES BEBIBLES</v>
          </cell>
          <cell r="D10143">
            <v>59.02</v>
          </cell>
          <cell r="E10143" t="str">
            <v>Flujo Continuo</v>
          </cell>
        </row>
        <row r="10144">
          <cell r="A10144">
            <v>773594003</v>
          </cell>
          <cell r="B10144" t="str">
            <v>4PACK RICCADONNA 200ML , PROSECCO</v>
          </cell>
          <cell r="C10144" t="str">
            <v>ABARROTES BEBIBLES</v>
          </cell>
          <cell r="D10144">
            <v>59.02</v>
          </cell>
          <cell r="E10144" t="str">
            <v>Flujo Continuo</v>
          </cell>
        </row>
        <row r="10145">
          <cell r="A10145">
            <v>773609001</v>
          </cell>
          <cell r="B10145" t="str">
            <v>PRETZEL FLIPZ X141G , MILK CHOCOLATE</v>
          </cell>
          <cell r="C10145" t="str">
            <v>ABARROTES COMESTIBLES</v>
          </cell>
          <cell r="D10145">
            <v>14.18</v>
          </cell>
          <cell r="E10145" t="str">
            <v>Flujo Continuo</v>
          </cell>
        </row>
        <row r="10146">
          <cell r="A10146">
            <v>773609002</v>
          </cell>
          <cell r="B10146" t="str">
            <v>PRETZEL FLIPZ X141G, WHITE FUDG</v>
          </cell>
          <cell r="C10146" t="str">
            <v>ABARROTES COMESTIBLES</v>
          </cell>
          <cell r="D10146">
            <v>14.18</v>
          </cell>
          <cell r="E10146" t="str">
            <v>Flujo Continuo</v>
          </cell>
        </row>
        <row r="10147">
          <cell r="A10147">
            <v>774045002</v>
          </cell>
          <cell r="B10147" t="str">
            <v>JABÓN MONCLER X145GR , AMARILLO</v>
          </cell>
          <cell r="C10147" t="str">
            <v>ABARROTES NO COMESTIBLES</v>
          </cell>
          <cell r="D10147">
            <v>2.39</v>
          </cell>
          <cell r="E10147" t="str">
            <v>Flujo Continuo</v>
          </cell>
        </row>
        <row r="10148">
          <cell r="A10148">
            <v>774045003</v>
          </cell>
          <cell r="B10148" t="str">
            <v>JABÓN MONCLER X145GR , AZUL</v>
          </cell>
          <cell r="C10148" t="str">
            <v>ABARROTES NO COMESTIBLES</v>
          </cell>
          <cell r="D10148">
            <v>2.39</v>
          </cell>
          <cell r="E10148" t="str">
            <v>Flujo Continuo</v>
          </cell>
        </row>
        <row r="10149">
          <cell r="A10149">
            <v>774046001</v>
          </cell>
          <cell r="B10149" t="str">
            <v>JABÓN MONCLER TRIPACKX145GR, BLANCO</v>
          </cell>
          <cell r="C10149" t="str">
            <v>ABARROTES NO COMESTIBLES</v>
          </cell>
          <cell r="D10149">
            <v>8.81</v>
          </cell>
          <cell r="E10149" t="str">
            <v>Flujo Continuo</v>
          </cell>
        </row>
        <row r="10150">
          <cell r="A10150">
            <v>774046003</v>
          </cell>
          <cell r="B10150" t="str">
            <v>JABÓN MONCLER TRIPACKX145GR , AMARILLO</v>
          </cell>
          <cell r="C10150" t="str">
            <v>ABARROTES NO COMESTIBLES</v>
          </cell>
          <cell r="D10150">
            <v>8.81</v>
          </cell>
          <cell r="E10150" t="str">
            <v>Flujo Continuo</v>
          </cell>
        </row>
        <row r="10151">
          <cell r="A10151">
            <v>781062001</v>
          </cell>
          <cell r="B10151" t="str">
            <v>JB AMMENS BB TRIPACK 120GR , AVENA</v>
          </cell>
          <cell r="C10151" t="str">
            <v>ABARROTES NO COMESTIBLES</v>
          </cell>
          <cell r="D10151">
            <v>5.35</v>
          </cell>
          <cell r="E10151" t="str">
            <v>Flujo Continuo</v>
          </cell>
        </row>
        <row r="10152">
          <cell r="A10152">
            <v>781062002</v>
          </cell>
          <cell r="B10152" t="str">
            <v>JB AMMENS BB TRIPACK 120GR , MILK</v>
          </cell>
          <cell r="C10152" t="str">
            <v>ABARROTES NO COMESTIBLES</v>
          </cell>
          <cell r="D10152">
            <v>5.35</v>
          </cell>
          <cell r="E10152" t="str">
            <v>Flujo Continuo</v>
          </cell>
        </row>
        <row r="10153">
          <cell r="A10153">
            <v>781062004</v>
          </cell>
          <cell r="B10153" t="str">
            <v>JB AMMENS BB TRIPACK 120GR , MANZANILL</v>
          </cell>
          <cell r="C10153" t="str">
            <v>ABARROTES NO COMESTIBLES</v>
          </cell>
          <cell r="D10153">
            <v>5.35</v>
          </cell>
          <cell r="E10153" t="str">
            <v>Flujo Continuo</v>
          </cell>
        </row>
        <row r="10154">
          <cell r="A10154">
            <v>781070001</v>
          </cell>
          <cell r="B10154" t="str">
            <v>FRUTA DESHIDR MONDO X 40G , PLATANO</v>
          </cell>
          <cell r="C10154" t="str">
            <v>ABARROTES COMESTIBLES</v>
          </cell>
          <cell r="D10154">
            <v>4.45</v>
          </cell>
          <cell r="E10154" t="str">
            <v>Flujo Continuo</v>
          </cell>
        </row>
        <row r="10155">
          <cell r="A10155">
            <v>781070002</v>
          </cell>
          <cell r="B10155" t="str">
            <v>FRUTA DESHIDR MONDO X 40G , PIÑA</v>
          </cell>
          <cell r="C10155" t="str">
            <v>ABARROTES COMESTIBLES</v>
          </cell>
          <cell r="D10155">
            <v>4.45</v>
          </cell>
          <cell r="E10155" t="str">
            <v>Flujo Continuo</v>
          </cell>
        </row>
        <row r="10156">
          <cell r="A10156">
            <v>783687001</v>
          </cell>
          <cell r="B10156" t="str">
            <v>RICOLA SUGAR FREE 27.5G , ORIGINAL</v>
          </cell>
          <cell r="C10156" t="str">
            <v>ABARROTES COMESTIBLES</v>
          </cell>
          <cell r="D10156">
            <v>4.1100000000000003</v>
          </cell>
          <cell r="E10156" t="str">
            <v>Flujo Continuo</v>
          </cell>
        </row>
        <row r="10157">
          <cell r="A10157">
            <v>783687002</v>
          </cell>
          <cell r="B10157" t="str">
            <v>RICOLA SUGAR FREE 27.5G, LIMON MENT</v>
          </cell>
          <cell r="C10157" t="str">
            <v>ABARROTES COMESTIBLES</v>
          </cell>
          <cell r="D10157">
            <v>4.1100000000000003</v>
          </cell>
          <cell r="E10157" t="str">
            <v>Flujo Continuo</v>
          </cell>
        </row>
        <row r="10158">
          <cell r="A10158">
            <v>783687003</v>
          </cell>
          <cell r="B10158" t="str">
            <v>RICOLA SUGAR FREE 27.5G , EUCALIPTO</v>
          </cell>
          <cell r="C10158" t="str">
            <v>ABARROTES COMESTIBLES</v>
          </cell>
          <cell r="D10158">
            <v>3.35</v>
          </cell>
          <cell r="E10158" t="str">
            <v>Flujo Continuo</v>
          </cell>
        </row>
        <row r="10159">
          <cell r="A10159">
            <v>785577001</v>
          </cell>
          <cell r="B10159" t="str">
            <v>AVENA INSTAN X65G DYFFERENT , CRAN</v>
          </cell>
          <cell r="C10159" t="str">
            <v>ABARROTES COMESTIBLES</v>
          </cell>
          <cell r="D10159">
            <v>3.24</v>
          </cell>
          <cell r="E10159" t="str">
            <v>Flujo Continuo</v>
          </cell>
        </row>
        <row r="10160">
          <cell r="A10160">
            <v>785577002</v>
          </cell>
          <cell r="B10160" t="str">
            <v>AVENA INSTAN X65G DYFFERENT , MANZ</v>
          </cell>
          <cell r="C10160" t="str">
            <v>ABARROTES COMESTIBLES</v>
          </cell>
          <cell r="D10160">
            <v>3.24</v>
          </cell>
          <cell r="E10160" t="str">
            <v>Flujo Continuo</v>
          </cell>
        </row>
        <row r="10161">
          <cell r="A10161">
            <v>785577003</v>
          </cell>
          <cell r="B10161" t="str">
            <v>AVENA INSTAN X65G DYFFERENT , PLATANO</v>
          </cell>
          <cell r="C10161" t="str">
            <v>ABARROTES COMESTIBLES</v>
          </cell>
          <cell r="D10161">
            <v>3.24</v>
          </cell>
          <cell r="E10161" t="str">
            <v>Flujo Continuo</v>
          </cell>
        </row>
        <row r="10162">
          <cell r="A10162">
            <v>787662002</v>
          </cell>
          <cell r="B10162" t="str">
            <v>PISCO HUALCARA 2L , ACHOLADO</v>
          </cell>
          <cell r="C10162" t="str">
            <v>ABARROTES BEBIBLES</v>
          </cell>
          <cell r="D10162">
            <v>30.51</v>
          </cell>
          <cell r="E10162" t="str">
            <v>Flujo Continuo</v>
          </cell>
        </row>
        <row r="10163">
          <cell r="A10163">
            <v>789045001</v>
          </cell>
          <cell r="B10163" t="str">
            <v>ACEITUNAS X 250GR C&amp;CO , NEGRAS</v>
          </cell>
          <cell r="C10163" t="str">
            <v>ABARROTES COMESTIBLES</v>
          </cell>
          <cell r="D10163">
            <v>2.65</v>
          </cell>
          <cell r="E10163" t="str">
            <v>Flujo Continuo</v>
          </cell>
        </row>
        <row r="10164">
          <cell r="A10164">
            <v>789045002</v>
          </cell>
          <cell r="B10164" t="str">
            <v>ACEITUNAS X 250GR C&amp;CO, VERD DEHUE</v>
          </cell>
          <cell r="C10164" t="str">
            <v>ABARROTES COMESTIBLES</v>
          </cell>
          <cell r="D10164">
            <v>2.65</v>
          </cell>
          <cell r="E10164" t="str">
            <v>Flujo Continuo</v>
          </cell>
        </row>
        <row r="10165">
          <cell r="A10165">
            <v>791487002</v>
          </cell>
          <cell r="B10165" t="str">
            <v>DESINFECT PISOS LYSOL X3785ML , LAVAND</v>
          </cell>
          <cell r="C10165" t="str">
            <v>ABARROTES NO COMESTIBLES</v>
          </cell>
          <cell r="D10165">
            <v>26.64</v>
          </cell>
          <cell r="E10165" t="str">
            <v>Flujo Continuo</v>
          </cell>
        </row>
        <row r="10166">
          <cell r="A10166">
            <v>791488001</v>
          </cell>
          <cell r="B10166" t="str">
            <v>DESINFECT. PISOS LYSOL X800ML , CITRUS</v>
          </cell>
          <cell r="C10166" t="str">
            <v>ABARROTES NO COMESTIBLES</v>
          </cell>
          <cell r="D10166">
            <v>6.91</v>
          </cell>
          <cell r="E10166" t="str">
            <v>Flujo Continuo</v>
          </cell>
        </row>
        <row r="10167">
          <cell r="A10167">
            <v>791488002</v>
          </cell>
          <cell r="B10167" t="str">
            <v>DESINFECT. PISOS LYSOL X800ML , LAVAND</v>
          </cell>
          <cell r="C10167" t="str">
            <v>ABARROTES NO COMESTIBLES</v>
          </cell>
          <cell r="D10167">
            <v>6.91</v>
          </cell>
          <cell r="E10167" t="str">
            <v>Flujo Continuo</v>
          </cell>
        </row>
        <row r="10168">
          <cell r="A10168">
            <v>791648003</v>
          </cell>
          <cell r="B10168" t="str">
            <v>BRITT ESPRESSO X25CAPS , DESCAFE</v>
          </cell>
          <cell r="C10168" t="str">
            <v>ABARROTES COMESTIBLES</v>
          </cell>
          <cell r="D10168">
            <v>32</v>
          </cell>
          <cell r="E10168" t="str">
            <v>Flujo Continuo</v>
          </cell>
        </row>
        <row r="10169">
          <cell r="A10169">
            <v>792374001</v>
          </cell>
          <cell r="B10169" t="str">
            <v>SAL 1KG CUISINE&amp;CO , COCINA</v>
          </cell>
          <cell r="C10169" t="str">
            <v>ABARROTES COMESTIBLES</v>
          </cell>
          <cell r="D10169">
            <v>1.06</v>
          </cell>
          <cell r="E10169" t="str">
            <v>Flujo Continuo</v>
          </cell>
        </row>
        <row r="10170">
          <cell r="A10170">
            <v>792374002</v>
          </cell>
          <cell r="B10170" t="str">
            <v>SAL 1KG CUISINE&amp;CO , MESA</v>
          </cell>
          <cell r="C10170" t="str">
            <v>ABARROTES COMESTIBLES</v>
          </cell>
          <cell r="D10170">
            <v>1.06</v>
          </cell>
          <cell r="E10170" t="str">
            <v>Flujo Continuo</v>
          </cell>
        </row>
        <row r="10171">
          <cell r="A10171">
            <v>794310002</v>
          </cell>
          <cell r="B10171" t="str">
            <v>PALITOS X100 GR LA MOLE, ALL OLIO</v>
          </cell>
          <cell r="C10171" t="str">
            <v>ABARROTES COMESTIBLES</v>
          </cell>
          <cell r="D10171">
            <v>8.76</v>
          </cell>
          <cell r="E10171" t="str">
            <v>Flujo Continuo</v>
          </cell>
        </row>
        <row r="10172">
          <cell r="A10172">
            <v>794311001</v>
          </cell>
          <cell r="B10172" t="str">
            <v>TOSTADAS X150 GR LA MOLE , POMODORO</v>
          </cell>
          <cell r="C10172" t="str">
            <v>ABARROTES COMESTIBLES</v>
          </cell>
          <cell r="D10172">
            <v>14.16</v>
          </cell>
          <cell r="E10172" t="str">
            <v>Flujo Continuo</v>
          </cell>
        </row>
        <row r="10173">
          <cell r="A10173">
            <v>794311002</v>
          </cell>
          <cell r="B10173" t="str">
            <v>TOSTADAS X150 GR LA MOLE , AGLIO</v>
          </cell>
          <cell r="C10173" t="str">
            <v>ABARROTES COMESTIBLES</v>
          </cell>
          <cell r="D10173">
            <v>14.16</v>
          </cell>
          <cell r="E10173" t="str">
            <v>Flujo Continuo</v>
          </cell>
        </row>
        <row r="10174">
          <cell r="A10174">
            <v>794369002</v>
          </cell>
          <cell r="B10174" t="str">
            <v>CAFÉ TUNKI MOLIDOX250G , ESPRESSO</v>
          </cell>
          <cell r="C10174" t="str">
            <v>ABARROTES COMESTIBLES</v>
          </cell>
          <cell r="D10174">
            <v>17.29</v>
          </cell>
          <cell r="E10174" t="str">
            <v>Flujo Continuo</v>
          </cell>
        </row>
        <row r="10175">
          <cell r="A10175">
            <v>814536001</v>
          </cell>
          <cell r="B10175" t="str">
            <v>CAFÉ MOLIDO ORG. X250GR ASHI , AROMA</v>
          </cell>
          <cell r="C10175" t="str">
            <v>ABARROTES COMESTIBLES</v>
          </cell>
          <cell r="D10175">
            <v>17.739999999999998</v>
          </cell>
          <cell r="E10175" t="str">
            <v>Flujo Continuo</v>
          </cell>
        </row>
        <row r="10176">
          <cell r="A10176">
            <v>814536002</v>
          </cell>
          <cell r="B10176" t="str">
            <v>CAFÉ MOLIDO ORG. X250GR ASHI , BALANCE</v>
          </cell>
          <cell r="C10176" t="str">
            <v>ABARROTES COMESTIBLES</v>
          </cell>
          <cell r="D10176">
            <v>17.739999999999998</v>
          </cell>
          <cell r="E10176" t="str">
            <v>Flujo Continuo</v>
          </cell>
        </row>
        <row r="10177">
          <cell r="A10177">
            <v>814536004</v>
          </cell>
          <cell r="B10177" t="str">
            <v>CAFÉ MOLIDO ORG. X250GR ASHI , FINO</v>
          </cell>
          <cell r="C10177" t="str">
            <v>ABARROTES COMESTIBLES</v>
          </cell>
          <cell r="D10177">
            <v>17.739999999999998</v>
          </cell>
          <cell r="E10177" t="str">
            <v>Flujo Continuo</v>
          </cell>
        </row>
        <row r="10178">
          <cell r="A10178">
            <v>814537001</v>
          </cell>
          <cell r="B10178" t="str">
            <v>CAFÉ GRANO ORG. X250 GR ASHI , AROMA</v>
          </cell>
          <cell r="C10178" t="str">
            <v>ABARROTES COMESTIBLES</v>
          </cell>
          <cell r="D10178">
            <v>17.739999999999998</v>
          </cell>
          <cell r="E10178" t="str">
            <v>Flujo Continuo</v>
          </cell>
        </row>
        <row r="10179">
          <cell r="A10179">
            <v>814537002</v>
          </cell>
          <cell r="B10179" t="str">
            <v>CAFÉ GRANO ORG. X250 GR ASHI , BALANCE</v>
          </cell>
          <cell r="C10179" t="str">
            <v>ABARROTES COMESTIBLES</v>
          </cell>
          <cell r="D10179">
            <v>17.739999999999998</v>
          </cell>
          <cell r="E10179" t="str">
            <v>Flujo Continuo</v>
          </cell>
        </row>
        <row r="10180">
          <cell r="A10180">
            <v>814545002</v>
          </cell>
          <cell r="B10180" t="str">
            <v>PISCO MV FINCA ROTONDO 750 ML , ITALIA</v>
          </cell>
          <cell r="C10180" t="str">
            <v>ABARROTES BEBIBLES</v>
          </cell>
          <cell r="D10180">
            <v>39.67</v>
          </cell>
          <cell r="E10180" t="str">
            <v>Flujo Continuo</v>
          </cell>
        </row>
        <row r="10181">
          <cell r="A10181">
            <v>814545003</v>
          </cell>
          <cell r="B10181" t="str">
            <v>PISCO MV FINCA ROTONDO 750 ML , TORONT</v>
          </cell>
          <cell r="C10181" t="str">
            <v>ABARROTES BEBIBLES</v>
          </cell>
          <cell r="D10181">
            <v>39.67</v>
          </cell>
          <cell r="E10181" t="str">
            <v>Flujo Continuo</v>
          </cell>
        </row>
        <row r="10182">
          <cell r="A10182">
            <v>814545004</v>
          </cell>
          <cell r="B10182" t="str">
            <v>PISCO MV FINCA ROTONDO 750 ML , MOSCAT</v>
          </cell>
          <cell r="C10182" t="str">
            <v>ABARROTES BEBIBLES</v>
          </cell>
          <cell r="D10182">
            <v>39.67</v>
          </cell>
          <cell r="E10182" t="str">
            <v>Flujo Continuo</v>
          </cell>
        </row>
        <row r="10183">
          <cell r="A10183">
            <v>851852002</v>
          </cell>
          <cell r="B10183" t="str">
            <v>EPIC PROTEIN X35GR, CHOCO MACA</v>
          </cell>
          <cell r="C10183" t="str">
            <v>ABARROTES NO COMESTIBLES</v>
          </cell>
          <cell r="D10183">
            <v>11.07</v>
          </cell>
          <cell r="E10183" t="str">
            <v>Flujo Continuo</v>
          </cell>
        </row>
        <row r="10184">
          <cell r="A10184">
            <v>851852003</v>
          </cell>
          <cell r="B10184" t="str">
            <v>EPIC PROTEIN X35GR , LUCUMA</v>
          </cell>
          <cell r="C10184" t="str">
            <v>ABARROTES NO COMESTIBLES</v>
          </cell>
          <cell r="D10184">
            <v>11.07</v>
          </cell>
          <cell r="E10184" t="str">
            <v>Flujo Continuo</v>
          </cell>
        </row>
        <row r="10185">
          <cell r="A10185">
            <v>851853001</v>
          </cell>
          <cell r="B10185" t="str">
            <v>EPIC PROTEIN X1LB , ORIGINAL</v>
          </cell>
          <cell r="C10185" t="str">
            <v>ABARROTES NO COMESTIBLES</v>
          </cell>
          <cell r="D10185">
            <v>95.89</v>
          </cell>
          <cell r="E10185" t="str">
            <v>Flujo Continuo</v>
          </cell>
        </row>
        <row r="10186">
          <cell r="A10186">
            <v>851853003</v>
          </cell>
          <cell r="B10186" t="str">
            <v>EPIC PROTEIN X1LB , LUCUMA</v>
          </cell>
          <cell r="C10186" t="str">
            <v>ABARROTES NO COMESTIBLES</v>
          </cell>
          <cell r="D10186">
            <v>95.89</v>
          </cell>
          <cell r="E10186" t="str">
            <v>Flujo Continuo</v>
          </cell>
        </row>
        <row r="10187">
          <cell r="A10187">
            <v>865338001</v>
          </cell>
          <cell r="B10187" t="str">
            <v>VINO LUTZVILLE BOT 750ML , PINOTAGE</v>
          </cell>
          <cell r="C10187" t="str">
            <v>ABARROTES BEBIBLES</v>
          </cell>
          <cell r="D10187">
            <v>28.94</v>
          </cell>
          <cell r="E10187" t="str">
            <v>Flujo Continuo</v>
          </cell>
        </row>
        <row r="10188">
          <cell r="A10188">
            <v>865338002</v>
          </cell>
          <cell r="B10188" t="str">
            <v>VINO LUTZVILLE BOT 750ML , SHIRAZ</v>
          </cell>
          <cell r="C10188" t="str">
            <v>ABARROTES BEBIBLES</v>
          </cell>
          <cell r="D10188">
            <v>28.94</v>
          </cell>
          <cell r="E10188" t="str">
            <v>Flujo Continuo</v>
          </cell>
        </row>
        <row r="10189">
          <cell r="A10189">
            <v>886919001</v>
          </cell>
          <cell r="B10189" t="str">
            <v>VINO LA PODEROSA BOT 750ML , CAB.FR/ME</v>
          </cell>
          <cell r="C10189" t="str">
            <v>ABARROTES BEBIBLES</v>
          </cell>
          <cell r="D10189">
            <v>47.2</v>
          </cell>
          <cell r="E10189" t="str">
            <v>Flujo Continuo</v>
          </cell>
        </row>
        <row r="10190">
          <cell r="A10190">
            <v>886919002</v>
          </cell>
          <cell r="B10190" t="str">
            <v>VINO LA PODEROSA BOT 750ML , MALBEC</v>
          </cell>
          <cell r="C10190" t="str">
            <v>ABARROTES BEBIBLES</v>
          </cell>
          <cell r="D10190">
            <v>47.2</v>
          </cell>
          <cell r="E10190" t="str">
            <v>Flujo Continuo</v>
          </cell>
        </row>
        <row r="10191">
          <cell r="A10191">
            <v>886919003</v>
          </cell>
          <cell r="B10191" t="str">
            <v>VINO LA PODEROSA BOT 750ML , P.NOIR</v>
          </cell>
          <cell r="C10191" t="str">
            <v>ABARROTES BEBIBLES</v>
          </cell>
          <cell r="D10191">
            <v>47.2</v>
          </cell>
          <cell r="E10191" t="str">
            <v>Flujo Continuo</v>
          </cell>
        </row>
        <row r="10192">
          <cell r="A10192">
            <v>886928002</v>
          </cell>
          <cell r="B10192" t="str">
            <v>BITES ALMENX6UNIDS DYFFERENT , CINNAM</v>
          </cell>
          <cell r="C10192" t="str">
            <v>ABARROTES COMESTIBLES</v>
          </cell>
          <cell r="D10192">
            <v>15.96</v>
          </cell>
          <cell r="E10192" t="str">
            <v>Flujo Continuo</v>
          </cell>
        </row>
        <row r="10193">
          <cell r="A10193">
            <v>886928003</v>
          </cell>
          <cell r="B10193" t="str">
            <v>BITES ALMENX6UNIDS DYFFERENT , CHOCO</v>
          </cell>
          <cell r="C10193" t="str">
            <v>ABARROTES COMESTIBLES</v>
          </cell>
          <cell r="D10193">
            <v>15.96</v>
          </cell>
          <cell r="E10193" t="str">
            <v>Flujo Continuo</v>
          </cell>
        </row>
        <row r="10194">
          <cell r="A10194">
            <v>889574001</v>
          </cell>
          <cell r="B10194" t="str">
            <v>PISCO 1615 MOSTO VERDE 700ML , QUEBR</v>
          </cell>
          <cell r="C10194" t="str">
            <v>ABARROTES BEBIBLES</v>
          </cell>
          <cell r="D10194">
            <v>52.76</v>
          </cell>
          <cell r="E10194" t="str">
            <v>Flujo Continuo</v>
          </cell>
        </row>
        <row r="10195">
          <cell r="A10195">
            <v>889574003</v>
          </cell>
          <cell r="B10195" t="str">
            <v>PISCO 1615 MOSTO VERDE 700ML , TORONTE</v>
          </cell>
          <cell r="C10195" t="str">
            <v>ABARROTES BEBIBLES</v>
          </cell>
          <cell r="D10195">
            <v>52.76</v>
          </cell>
          <cell r="E10195" t="str">
            <v>Flujo Continuo</v>
          </cell>
        </row>
        <row r="10196">
          <cell r="A10196">
            <v>889575001</v>
          </cell>
          <cell r="B10196" t="str">
            <v>PISCO 1615 PURO 700ML , QUEBRAN</v>
          </cell>
          <cell r="C10196" t="str">
            <v>ABARROTES BEBIBLES</v>
          </cell>
          <cell r="D10196">
            <v>41.6</v>
          </cell>
          <cell r="E10196" t="str">
            <v>Flujo Continuo</v>
          </cell>
        </row>
        <row r="10197">
          <cell r="A10197">
            <v>889575002</v>
          </cell>
          <cell r="B10197" t="str">
            <v>PISCO 1615 PURO 700ML , ITALIA</v>
          </cell>
          <cell r="C10197" t="str">
            <v>ABARROTES BEBIBLES</v>
          </cell>
          <cell r="D10197">
            <v>41.6</v>
          </cell>
          <cell r="E10197" t="str">
            <v>Flujo Continuo</v>
          </cell>
        </row>
        <row r="10198">
          <cell r="A10198">
            <v>889575004</v>
          </cell>
          <cell r="B10198" t="str">
            <v>PISCO 1615 PURO 700ML , ACHOLADO</v>
          </cell>
          <cell r="C10198" t="str">
            <v>ABARROTES BEBIBLES</v>
          </cell>
          <cell r="D10198">
            <v>41.6</v>
          </cell>
          <cell r="E10198" t="str">
            <v>Flujo Continuo</v>
          </cell>
        </row>
        <row r="10199">
          <cell r="A10199">
            <v>889642001</v>
          </cell>
          <cell r="B10199" t="str">
            <v>INFUS.CJX10UN LA FIDELIA, LOS ANDES</v>
          </cell>
          <cell r="C10199" t="str">
            <v>ABARROTES COMESTIBLES</v>
          </cell>
          <cell r="D10199">
            <v>21.35</v>
          </cell>
          <cell r="E10199" t="str">
            <v>Flujo Continuo</v>
          </cell>
        </row>
        <row r="10200">
          <cell r="A10200">
            <v>889642002</v>
          </cell>
          <cell r="B10200" t="str">
            <v>INFUS.CJX10UN LA FIDELIA, D. LUCUMA</v>
          </cell>
          <cell r="C10200" t="str">
            <v>ABARROTES COMESTIBLES</v>
          </cell>
          <cell r="D10200">
            <v>21.35</v>
          </cell>
          <cell r="E10200" t="str">
            <v>Flujo Continuo</v>
          </cell>
        </row>
        <row r="10201">
          <cell r="A10201">
            <v>892520001</v>
          </cell>
          <cell r="B10201" t="str">
            <v>MASCARILLDESECHBIOTECX3UN , PAWPATR</v>
          </cell>
          <cell r="C10201" t="str">
            <v>ABARROTES NO COMESTIBLES</v>
          </cell>
          <cell r="D10201">
            <v>5.87</v>
          </cell>
          <cell r="E10201" t="str">
            <v>Flujo Continuo</v>
          </cell>
        </row>
        <row r="10202">
          <cell r="A10202">
            <v>892520002</v>
          </cell>
          <cell r="B10202" t="str">
            <v>MASCARILLDESECHBIOTECX3UN , SKYE</v>
          </cell>
          <cell r="C10202" t="str">
            <v>ABARROTES NO COMESTIBLES</v>
          </cell>
          <cell r="D10202">
            <v>5.87</v>
          </cell>
          <cell r="E10202" t="str">
            <v>Flujo Continuo</v>
          </cell>
        </row>
        <row r="10203">
          <cell r="A10203">
            <v>892520003</v>
          </cell>
          <cell r="B10203" t="str">
            <v>MASCARILLDESECHBIOTECX3UN , LOL</v>
          </cell>
          <cell r="C10203" t="str">
            <v>ABARROTES NO COMESTIBLES</v>
          </cell>
          <cell r="D10203">
            <v>5.87</v>
          </cell>
          <cell r="E10203" t="str">
            <v>Flujo Continuo</v>
          </cell>
        </row>
        <row r="10204">
          <cell r="A10204">
            <v>892520005</v>
          </cell>
          <cell r="B10204" t="str">
            <v>MASCARILLDESECHBIOTECX3UN , BOBESPO</v>
          </cell>
          <cell r="C10204" t="str">
            <v>ABARROTES NO COMESTIBLES</v>
          </cell>
          <cell r="D10204">
            <v>5.87</v>
          </cell>
          <cell r="E10204" t="str">
            <v>Flujo Continuo</v>
          </cell>
        </row>
        <row r="10205">
          <cell r="A10205">
            <v>897284001</v>
          </cell>
          <cell r="B10205" t="str">
            <v>CERVEZA MADDOK 330ML , VOLCANORED</v>
          </cell>
          <cell r="C10205" t="str">
            <v>ABARROTES BEBIBLES</v>
          </cell>
          <cell r="D10205">
            <v>6.54</v>
          </cell>
          <cell r="E10205" t="str">
            <v>Flujo Continuo</v>
          </cell>
        </row>
        <row r="10206">
          <cell r="A10206">
            <v>897284002</v>
          </cell>
          <cell r="B10206" t="str">
            <v>CERVEZA MADDOK 330ML , KAMACITRA</v>
          </cell>
          <cell r="C10206" t="str">
            <v>ABARROTES BEBIBLES</v>
          </cell>
          <cell r="D10206">
            <v>6.54</v>
          </cell>
          <cell r="E10206" t="str">
            <v>Flujo Continuo</v>
          </cell>
        </row>
        <row r="10207">
          <cell r="A10207">
            <v>897284004</v>
          </cell>
          <cell r="B10207" t="str">
            <v>CERVEZA MADDOK 330ML, CER CHOCO</v>
          </cell>
          <cell r="C10207" t="str">
            <v>ABARROTES BEBIBLES</v>
          </cell>
          <cell r="D10207">
            <v>6.54</v>
          </cell>
          <cell r="E10207" t="str">
            <v>Flujo Continuo</v>
          </cell>
        </row>
        <row r="10208">
          <cell r="A10208">
            <v>898517001</v>
          </cell>
          <cell r="B10208" t="str">
            <v>PISCO SARCAY SELECTO 750ML , ITALIA</v>
          </cell>
          <cell r="C10208" t="str">
            <v>ABARROTES BEBIBLES</v>
          </cell>
          <cell r="D10208">
            <v>32.58</v>
          </cell>
          <cell r="E10208" t="str">
            <v>Flujo Continuo</v>
          </cell>
        </row>
        <row r="10209">
          <cell r="A10209">
            <v>898517002</v>
          </cell>
          <cell r="B10209" t="str">
            <v>PISCO SARCAY SELECTO 750ML , QUEBRANTA</v>
          </cell>
          <cell r="C10209" t="str">
            <v>ABARROTES BEBIBLES</v>
          </cell>
          <cell r="D10209">
            <v>32.58</v>
          </cell>
          <cell r="E10209" t="str">
            <v>Flujo Continuo</v>
          </cell>
        </row>
        <row r="10210">
          <cell r="A10210">
            <v>563849003</v>
          </cell>
          <cell r="B10210" t="str">
            <v>PISCO NASCA BOT 750ML, MOSCATEL</v>
          </cell>
          <cell r="C10210" t="str">
            <v>ABARROTES BEBIBLES</v>
          </cell>
          <cell r="D10210">
            <v>46.26</v>
          </cell>
          <cell r="E10210" t="str">
            <v>Almacenado</v>
          </cell>
        </row>
        <row r="10211">
          <cell r="A10211">
            <v>899324001</v>
          </cell>
          <cell r="B10211" t="str">
            <v>BARRAS TRUBALLS SIXPACK , CHOC&amp;MANI</v>
          </cell>
          <cell r="C10211" t="str">
            <v>ABARROTES COMESTIBLES</v>
          </cell>
          <cell r="D10211">
            <v>7.71</v>
          </cell>
          <cell r="E10211" t="str">
            <v>Flujo Continuo</v>
          </cell>
        </row>
        <row r="10212">
          <cell r="A10212">
            <v>899324002</v>
          </cell>
          <cell r="B10212" t="str">
            <v>BARRAS TRUBALLS SIXPACK , MANI&amp;PASA</v>
          </cell>
          <cell r="C10212" t="str">
            <v>ABARROTES COMESTIBLES</v>
          </cell>
          <cell r="D10212">
            <v>7.61</v>
          </cell>
          <cell r="E10212" t="str">
            <v>Flujo Continuo</v>
          </cell>
        </row>
        <row r="10213">
          <cell r="A10213">
            <v>899324003</v>
          </cell>
          <cell r="B10213" t="str">
            <v>BARRAS TRUBALLS SIXPACK , PECA&amp;NARA</v>
          </cell>
          <cell r="C10213" t="str">
            <v>ABARROTES COMESTIBLES</v>
          </cell>
          <cell r="D10213">
            <v>7.61</v>
          </cell>
          <cell r="E10213" t="str">
            <v>Flujo Continuo</v>
          </cell>
        </row>
        <row r="10214">
          <cell r="A10214">
            <v>899325001</v>
          </cell>
          <cell r="B10214" t="str">
            <v>BARRAS TRUBALLS X90GR , CHOCO&amp;MANI</v>
          </cell>
          <cell r="C10214" t="str">
            <v>ABARROTES COMESTIBLES</v>
          </cell>
          <cell r="D10214">
            <v>6.53</v>
          </cell>
          <cell r="E10214" t="str">
            <v>Flujo Continuo</v>
          </cell>
        </row>
        <row r="10215">
          <cell r="A10215">
            <v>899325002</v>
          </cell>
          <cell r="B10215" t="str">
            <v>BARRAS TRUBALLS X90GR , MANI&amp;PASA</v>
          </cell>
          <cell r="C10215" t="str">
            <v>ABARROTES COMESTIBLES</v>
          </cell>
          <cell r="D10215">
            <v>6.53</v>
          </cell>
          <cell r="E10215" t="str">
            <v>Flujo Continuo</v>
          </cell>
        </row>
        <row r="10216">
          <cell r="A10216">
            <v>899325003</v>
          </cell>
          <cell r="B10216" t="str">
            <v>BARRAS TRUBALLS X90GR , PECA&amp;NARA</v>
          </cell>
          <cell r="C10216" t="str">
            <v>ABARROTES COMESTIBLES</v>
          </cell>
          <cell r="D10216">
            <v>6.53</v>
          </cell>
          <cell r="E10216" t="str">
            <v>Flujo Continuo</v>
          </cell>
        </row>
        <row r="10217">
          <cell r="A10217">
            <v>900372001</v>
          </cell>
          <cell r="B10217" t="str">
            <v>DESINFECTANTE LYSOL X 360 ML , ALGODÓN</v>
          </cell>
          <cell r="C10217" t="str">
            <v>ABARROTES NO COMESTIBLES</v>
          </cell>
          <cell r="D10217">
            <v>15.04</v>
          </cell>
          <cell r="E10217" t="str">
            <v>Flujo Continuo</v>
          </cell>
        </row>
        <row r="10218">
          <cell r="A10218">
            <v>900372002</v>
          </cell>
          <cell r="B10218" t="str">
            <v>DESINFECTANTE LYSOL X 360 ML , BRISA</v>
          </cell>
          <cell r="C10218" t="str">
            <v>ABARROTES NO COMESTIBLES</v>
          </cell>
          <cell r="D10218">
            <v>15.04</v>
          </cell>
          <cell r="E10218" t="str">
            <v>Flujo Continuo</v>
          </cell>
        </row>
        <row r="10219">
          <cell r="A10219">
            <v>900372003</v>
          </cell>
          <cell r="B10219" t="str">
            <v>DESINFECTANTE LYSOL X 360 ML , LIMÓN</v>
          </cell>
          <cell r="C10219" t="str">
            <v>ABARROTES NO COMESTIBLES</v>
          </cell>
          <cell r="D10219">
            <v>146.88</v>
          </cell>
          <cell r="E10219" t="str">
            <v>Flujo Continuo</v>
          </cell>
        </row>
        <row r="10220">
          <cell r="A10220">
            <v>903538002</v>
          </cell>
          <cell r="B10220" t="str">
            <v>CAFE HONEY ORGAN X250G ASHI , GRANO</v>
          </cell>
          <cell r="C10220" t="str">
            <v>ABARROTES COMESTIBLES</v>
          </cell>
          <cell r="D10220">
            <v>23.67</v>
          </cell>
          <cell r="E10220" t="str">
            <v>Flujo Continuo</v>
          </cell>
        </row>
        <row r="10221">
          <cell r="A10221">
            <v>904704002</v>
          </cell>
          <cell r="B10221" t="str">
            <v>VINO COPPOLA DIAMOND 750ML , MERLOT</v>
          </cell>
          <cell r="C10221" t="str">
            <v>ABARROTES BEBIBLES</v>
          </cell>
          <cell r="D10221">
            <v>95.98</v>
          </cell>
          <cell r="E10221" t="str">
            <v>Flujo Continuo</v>
          </cell>
        </row>
        <row r="10222">
          <cell r="A10222">
            <v>906055001</v>
          </cell>
          <cell r="B10222" t="str">
            <v>COLONIA X 175 ML , CARS</v>
          </cell>
          <cell r="C10222" t="str">
            <v>ABARROTES NO COMESTIBLES</v>
          </cell>
          <cell r="D10222">
            <v>9.31</v>
          </cell>
          <cell r="E10222" t="str">
            <v>Flujo Continuo</v>
          </cell>
        </row>
        <row r="10223">
          <cell r="A10223">
            <v>906055003</v>
          </cell>
          <cell r="B10223" t="str">
            <v>COLONIA X 175 ML , MINNIE</v>
          </cell>
          <cell r="C10223" t="str">
            <v>ABARROTES NO COMESTIBLES</v>
          </cell>
          <cell r="D10223">
            <v>9.31</v>
          </cell>
          <cell r="E10223" t="str">
            <v>Flujo Continuo</v>
          </cell>
        </row>
        <row r="10224">
          <cell r="A10224">
            <v>906061001</v>
          </cell>
          <cell r="B10224" t="str">
            <v>DESENREDANTE X 300 ML , FROZEN</v>
          </cell>
          <cell r="C10224" t="str">
            <v>ABARROTES NO COMESTIBLES</v>
          </cell>
          <cell r="D10224">
            <v>9.3699999999999992</v>
          </cell>
          <cell r="E10224" t="str">
            <v>Flujo Continuo</v>
          </cell>
        </row>
        <row r="10225">
          <cell r="A10225">
            <v>909290001</v>
          </cell>
          <cell r="B10225" t="str">
            <v>DESODORANTE PIES X 260ML , ANTIBACT</v>
          </cell>
          <cell r="C10225" t="str">
            <v>ABARROTES NO COMESTIBLES</v>
          </cell>
          <cell r="D10225">
            <v>16.86</v>
          </cell>
          <cell r="E10225" t="str">
            <v>Flujo Continuo</v>
          </cell>
        </row>
        <row r="10226">
          <cell r="A10226">
            <v>909290003</v>
          </cell>
          <cell r="B10226" t="str">
            <v>DESODORANTE PIES X 260ML , EXTREM</v>
          </cell>
          <cell r="C10226" t="str">
            <v>ABARROTES NO COMESTIBLES</v>
          </cell>
          <cell r="D10226">
            <v>16.86</v>
          </cell>
          <cell r="E10226" t="str">
            <v>Flujo Continuo</v>
          </cell>
        </row>
        <row r="10227">
          <cell r="A10227">
            <v>911827001</v>
          </cell>
          <cell r="B10227" t="str">
            <v>VINO SINGLE VALLEY LOT 750ML , CAR</v>
          </cell>
          <cell r="C10227" t="str">
            <v>ABARROTES BEBIBLES</v>
          </cell>
          <cell r="D10227">
            <v>54.54</v>
          </cell>
          <cell r="E10227" t="str">
            <v>Flujo Continuo</v>
          </cell>
        </row>
        <row r="10228">
          <cell r="A10228">
            <v>911827002</v>
          </cell>
          <cell r="B10228" t="str">
            <v>VINO SINGLE VALLEY LOT 750ML , CSA</v>
          </cell>
          <cell r="C10228" t="str">
            <v>ABARROTES BEBIBLES</v>
          </cell>
          <cell r="D10228">
            <v>56.35</v>
          </cell>
          <cell r="E10228" t="str">
            <v>Flujo Continuo</v>
          </cell>
        </row>
        <row r="10229">
          <cell r="A10229">
            <v>913852001</v>
          </cell>
          <cell r="B10229" t="str">
            <v>BARRAS PROTEIN X5UNID WILD , CHOCOLATE</v>
          </cell>
          <cell r="C10229" t="str">
            <v>ABARROTES COMESTIBLES</v>
          </cell>
          <cell r="D10229">
            <v>22.56</v>
          </cell>
          <cell r="E10229" t="str">
            <v>Flujo Continuo</v>
          </cell>
        </row>
        <row r="10230">
          <cell r="A10230">
            <v>913852002</v>
          </cell>
          <cell r="B10230" t="str">
            <v>BARRAS PROTEIN X5UNID WILD , COCO</v>
          </cell>
          <cell r="C10230" t="str">
            <v>ABARROTES COMESTIBLES</v>
          </cell>
          <cell r="D10230">
            <v>22.56</v>
          </cell>
          <cell r="E10230" t="str">
            <v>Flujo Continuo</v>
          </cell>
        </row>
        <row r="10231">
          <cell r="A10231">
            <v>916689001</v>
          </cell>
          <cell r="B10231" t="str">
            <v>VINO PIATELLI RESERVA 750ML , MALBEC</v>
          </cell>
          <cell r="C10231" t="str">
            <v>ABARROTES BEBIBLES</v>
          </cell>
          <cell r="D10231">
            <v>55.53</v>
          </cell>
          <cell r="E10231" t="str">
            <v>Flujo Continuo</v>
          </cell>
        </row>
        <row r="10232">
          <cell r="A10232">
            <v>916690001</v>
          </cell>
          <cell r="B10232" t="str">
            <v>VINO PIATELLI RESERVA 750 ML , TORRON</v>
          </cell>
          <cell r="C10232" t="str">
            <v>ABARROTES BEBIBLES</v>
          </cell>
          <cell r="D10232">
            <v>55.52</v>
          </cell>
          <cell r="E10232" t="str">
            <v>Flujo Continuo</v>
          </cell>
        </row>
        <row r="10233">
          <cell r="A10233">
            <v>563849004</v>
          </cell>
          <cell r="B10233" t="str">
            <v>PISCO NASCA BOT 750ML, QUEBRANTE</v>
          </cell>
          <cell r="C10233" t="str">
            <v>ABARROTES BEBIBLES</v>
          </cell>
          <cell r="D10233">
            <v>39.42</v>
          </cell>
          <cell r="E10233" t="str">
            <v>Almacenado</v>
          </cell>
        </row>
        <row r="10234">
          <cell r="A10234">
            <v>558713004</v>
          </cell>
          <cell r="B10234" t="str">
            <v>INFUSION TWININGS X1, BERRIES SILVESTRES</v>
          </cell>
          <cell r="C10234" t="str">
            <v>ABARROTES COMESTIBLES</v>
          </cell>
          <cell r="D10234">
            <v>11.21</v>
          </cell>
          <cell r="E10234" t="str">
            <v>Almacenado</v>
          </cell>
        </row>
        <row r="10235">
          <cell r="A10235">
            <v>558713005</v>
          </cell>
          <cell r="B10235" t="str">
            <v>INFUSION TWININGS, NARANJA, MANGA&amp;CANELA</v>
          </cell>
          <cell r="C10235" t="str">
            <v>ABARROTES COMESTIBLES</v>
          </cell>
          <cell r="D10235">
            <v>11.21</v>
          </cell>
          <cell r="E10235" t="str">
            <v>Almacenado</v>
          </cell>
        </row>
        <row r="10236">
          <cell r="A10236">
            <v>558713006</v>
          </cell>
          <cell r="B10236" t="str">
            <v>INFUSION TWI, MANZANILLA, CANELA&amp;MANZANA</v>
          </cell>
          <cell r="C10236" t="str">
            <v>ABARROTES COMESTIBLES</v>
          </cell>
          <cell r="D10236">
            <v>11.21</v>
          </cell>
          <cell r="E10236" t="str">
            <v>Almacenado</v>
          </cell>
        </row>
        <row r="10237">
          <cell r="A10237">
            <v>558713007</v>
          </cell>
          <cell r="B10237" t="str">
            <v>INFUSION TWININGS X10 UND, LIMON Y FRAN</v>
          </cell>
          <cell r="C10237" t="str">
            <v>ABARROTES COMESTIBLES</v>
          </cell>
          <cell r="D10237">
            <v>11.21</v>
          </cell>
          <cell r="E10237" t="str">
            <v>Almacenado</v>
          </cell>
        </row>
        <row r="10238">
          <cell r="A10238">
            <v>916690002</v>
          </cell>
          <cell r="B10238" t="str">
            <v>VINO PIATELLI RESERVA 750 ML , CH</v>
          </cell>
          <cell r="C10238" t="str">
            <v>ABARROTES BEBIBLES</v>
          </cell>
          <cell r="D10238">
            <v>55.53</v>
          </cell>
          <cell r="E10238" t="str">
            <v>Flujo Continuo</v>
          </cell>
        </row>
        <row r="10239">
          <cell r="A10239">
            <v>921083001</v>
          </cell>
          <cell r="B10239" t="str">
            <v>SALSA TRAPPEY X177ML, HOT SAUCE</v>
          </cell>
          <cell r="C10239" t="str">
            <v>ABARROTES COMESTIBLES</v>
          </cell>
          <cell r="D10239">
            <v>10.98</v>
          </cell>
          <cell r="E10239" t="str">
            <v>Flujo Continuo</v>
          </cell>
        </row>
        <row r="10240">
          <cell r="A10240">
            <v>923872001</v>
          </cell>
          <cell r="B10240" t="str">
            <v>MACERADO DON SANTIAGO 500ML , PASAS</v>
          </cell>
          <cell r="C10240" t="str">
            <v>ABARROTES BEBIBLES</v>
          </cell>
          <cell r="D10240">
            <v>45.48</v>
          </cell>
          <cell r="E10240" t="str">
            <v>Flujo Continuo</v>
          </cell>
        </row>
        <row r="10241">
          <cell r="A10241">
            <v>558713008</v>
          </cell>
          <cell r="B10241" t="str">
            <v>INFUSION TWININGS X10 UND , EARL GREY</v>
          </cell>
          <cell r="C10241" t="str">
            <v>ABARROTES COMESTIBLES</v>
          </cell>
          <cell r="D10241">
            <v>11.21</v>
          </cell>
          <cell r="E10241" t="str">
            <v>Almacenado</v>
          </cell>
        </row>
        <row r="10242">
          <cell r="A10242">
            <v>733535001</v>
          </cell>
          <cell r="B10242" t="str">
            <v>VINO EUGENIO BUSTOS 750ML , MALBEC</v>
          </cell>
          <cell r="C10242" t="str">
            <v>ABARROTES BEBIBLES</v>
          </cell>
          <cell r="D10242">
            <v>20.2</v>
          </cell>
          <cell r="E10242" t="str">
            <v>Almacenado</v>
          </cell>
        </row>
        <row r="10243">
          <cell r="A10243">
            <v>733535002</v>
          </cell>
          <cell r="B10243" t="str">
            <v>VINO EUGENIO BUSTOS 750ML, CAB. SAUVI</v>
          </cell>
          <cell r="C10243" t="str">
            <v>ABARROTES BEBIBLES</v>
          </cell>
          <cell r="D10243">
            <v>21.69</v>
          </cell>
          <cell r="E10243" t="str">
            <v>Almacenado</v>
          </cell>
        </row>
        <row r="10244">
          <cell r="A10244">
            <v>923872002</v>
          </cell>
          <cell r="B10244" t="str">
            <v>MACERADO DON SANTIAGO 500ML , MANDARIN</v>
          </cell>
          <cell r="C10244" t="str">
            <v>ABARROTES BEBIBLES</v>
          </cell>
          <cell r="D10244">
            <v>45.48</v>
          </cell>
          <cell r="E10244" t="str">
            <v>Flujo Continuo</v>
          </cell>
        </row>
        <row r="10245">
          <cell r="A10245">
            <v>923872003</v>
          </cell>
          <cell r="B10245" t="str">
            <v>MACERADO DON SANTIAGO 500ML , CIRUELA</v>
          </cell>
          <cell r="C10245" t="str">
            <v>ABARROTES BEBIBLES</v>
          </cell>
          <cell r="D10245">
            <v>45.48</v>
          </cell>
          <cell r="E10245" t="str">
            <v>Flujo Continuo</v>
          </cell>
        </row>
        <row r="10246">
          <cell r="A10246">
            <v>924251002</v>
          </cell>
          <cell r="B10246" t="str">
            <v>ESPUMANTE BOTTEGA 0 BOT 750ML , WHITE</v>
          </cell>
          <cell r="C10246" t="str">
            <v>ABARROTES BEBIBLES</v>
          </cell>
          <cell r="D10246">
            <v>41.79</v>
          </cell>
          <cell r="E10246" t="str">
            <v>Flujo Continuo</v>
          </cell>
        </row>
        <row r="10247">
          <cell r="A10247">
            <v>924253001</v>
          </cell>
          <cell r="B10247" t="str">
            <v>INFUSION X12 UNIDS WAWASANA , INMUNE</v>
          </cell>
          <cell r="C10247" t="str">
            <v>ABARROTES COMESTIBLES</v>
          </cell>
          <cell r="D10247">
            <v>3.55</v>
          </cell>
          <cell r="E10247" t="str">
            <v>Flujo Continuo</v>
          </cell>
        </row>
        <row r="10248">
          <cell r="A10248">
            <v>924253002</v>
          </cell>
          <cell r="B10248" t="str">
            <v>INFUSION X12 UNIDS WAWASANA , DETOX</v>
          </cell>
          <cell r="C10248" t="str">
            <v>ABARROTES COMESTIBLES</v>
          </cell>
          <cell r="D10248">
            <v>3.55</v>
          </cell>
          <cell r="E10248" t="str">
            <v>Flujo Continuo</v>
          </cell>
        </row>
        <row r="10249">
          <cell r="A10249">
            <v>924254002</v>
          </cell>
          <cell r="B10249" t="str">
            <v>INFUS DIETTE X21UNIDS WAWASANA , FORTE</v>
          </cell>
          <cell r="C10249" t="str">
            <v>ABARROTES COMESTIBLES</v>
          </cell>
          <cell r="D10249">
            <v>5.0999999999999996</v>
          </cell>
          <cell r="E10249" t="str">
            <v>Flujo Continuo</v>
          </cell>
        </row>
        <row r="10250">
          <cell r="A10250">
            <v>924255001</v>
          </cell>
          <cell r="B10250" t="str">
            <v>TE VERDE X20 UN WAWASANA, FRUT ROJO</v>
          </cell>
          <cell r="C10250" t="str">
            <v>ABARROTES COMESTIBLES</v>
          </cell>
          <cell r="D10250">
            <v>5.83</v>
          </cell>
          <cell r="E10250" t="str">
            <v>Flujo Continuo</v>
          </cell>
        </row>
        <row r="10251">
          <cell r="A10251">
            <v>924255002</v>
          </cell>
          <cell r="B10251" t="str">
            <v>TE VERDE X20 UN WAWASANA , JENGIBRE</v>
          </cell>
          <cell r="C10251" t="str">
            <v>ABARROTES COMESTIBLES</v>
          </cell>
          <cell r="D10251">
            <v>5.83</v>
          </cell>
          <cell r="E10251" t="str">
            <v>Flujo Continuo</v>
          </cell>
        </row>
        <row r="10252">
          <cell r="A10252">
            <v>924259002</v>
          </cell>
          <cell r="B10252" t="str">
            <v>VINO TERRANOBLE RSVA 750ML , MERLOT</v>
          </cell>
          <cell r="C10252" t="str">
            <v>ABARROTES BEBIBLES</v>
          </cell>
          <cell r="D10252">
            <v>29.7</v>
          </cell>
          <cell r="E10252" t="str">
            <v>Flujo Continuo</v>
          </cell>
        </row>
        <row r="10253">
          <cell r="A10253">
            <v>924259003</v>
          </cell>
          <cell r="B10253" t="str">
            <v>VINO TERRANOBLE RSVA 750ML , CAB.SAUV</v>
          </cell>
          <cell r="C10253" t="str">
            <v>ABARROTES BEBIBLES</v>
          </cell>
          <cell r="D10253">
            <v>28.05</v>
          </cell>
          <cell r="E10253" t="str">
            <v>Flujo Continuo</v>
          </cell>
        </row>
        <row r="10254">
          <cell r="A10254">
            <v>924260001</v>
          </cell>
          <cell r="B10254" t="str">
            <v>VINO TERRANOBLE RSV 750ML , CHARDONNAY</v>
          </cell>
          <cell r="C10254" t="str">
            <v>ABARROTES BEBIBLES</v>
          </cell>
          <cell r="D10254">
            <v>33</v>
          </cell>
          <cell r="E10254" t="str">
            <v>Flujo Continuo</v>
          </cell>
        </row>
        <row r="10255">
          <cell r="A10255">
            <v>924261001</v>
          </cell>
          <cell r="B10255" t="str">
            <v>VINO TERRANOBLE 750ML , CAB.SAUV</v>
          </cell>
          <cell r="C10255" t="str">
            <v>ABARROTES BEBIBLES</v>
          </cell>
          <cell r="D10255">
            <v>22.25</v>
          </cell>
          <cell r="E10255" t="str">
            <v>Flujo Continuo</v>
          </cell>
        </row>
        <row r="10256">
          <cell r="A10256">
            <v>924261002</v>
          </cell>
          <cell r="B10256" t="str">
            <v>VINO TERRANOBLE 750ML , CARMENERE</v>
          </cell>
          <cell r="C10256" t="str">
            <v>ABARROTES BEBIBLES</v>
          </cell>
          <cell r="D10256">
            <v>22.25</v>
          </cell>
          <cell r="E10256" t="str">
            <v>Flujo Continuo</v>
          </cell>
        </row>
        <row r="10257">
          <cell r="A10257">
            <v>924261003</v>
          </cell>
          <cell r="B10257" t="str">
            <v>VINO TERRANOBLE 750ML , MERLOT</v>
          </cell>
          <cell r="C10257" t="str">
            <v>ABARROTES BEBIBLES</v>
          </cell>
          <cell r="D10257">
            <v>20.03</v>
          </cell>
          <cell r="E10257" t="str">
            <v>Flujo Continuo</v>
          </cell>
        </row>
        <row r="10258">
          <cell r="A10258">
            <v>924262002</v>
          </cell>
          <cell r="B10258" t="str">
            <v>VINO TERRANOBLE 750ML. , CHARDONNAY</v>
          </cell>
          <cell r="C10258" t="str">
            <v>ABARROTES BEBIBLES</v>
          </cell>
          <cell r="D10258">
            <v>22.25</v>
          </cell>
          <cell r="E10258" t="str">
            <v>Flujo Continuo</v>
          </cell>
        </row>
        <row r="10259">
          <cell r="A10259">
            <v>928654001</v>
          </cell>
          <cell r="B10259" t="str">
            <v>CHILCANO DECANTO 2MIX 355ML , LIMON</v>
          </cell>
          <cell r="C10259" t="str">
            <v>ABARROTES BEBIBLES</v>
          </cell>
          <cell r="D10259">
            <v>2.9</v>
          </cell>
          <cell r="E10259" t="str">
            <v>Flujo Continuo</v>
          </cell>
        </row>
        <row r="10260">
          <cell r="A10260">
            <v>928654002</v>
          </cell>
          <cell r="B10260" t="str">
            <v>CHILCANO DECANTO 2MIX 355ML , MARACUYA</v>
          </cell>
          <cell r="C10260" t="str">
            <v>ABARROTES BEBIBLES</v>
          </cell>
          <cell r="D10260">
            <v>2.9</v>
          </cell>
          <cell r="E10260" t="str">
            <v>Flujo Continuo</v>
          </cell>
        </row>
        <row r="10261">
          <cell r="A10261">
            <v>933091001</v>
          </cell>
          <cell r="B10261" t="str">
            <v>CHILCANO TABERNERO LATA 310ML , NARANJ</v>
          </cell>
          <cell r="C10261" t="str">
            <v>ABARROTES BEBIBLES</v>
          </cell>
          <cell r="D10261">
            <v>5.01</v>
          </cell>
          <cell r="E10261" t="str">
            <v>Flujo Continuo</v>
          </cell>
        </row>
        <row r="10262">
          <cell r="A10262">
            <v>733537001</v>
          </cell>
          <cell r="B10262" t="str">
            <v>VINO LA CELIA RESERVA 750ML , MALBEC</v>
          </cell>
          <cell r="C10262" t="str">
            <v>ABARROTES BEBIBLES</v>
          </cell>
          <cell r="D10262">
            <v>32.130000000000003</v>
          </cell>
          <cell r="E10262" t="str">
            <v>Almacenado</v>
          </cell>
        </row>
        <row r="10263">
          <cell r="A10263">
            <v>733537002</v>
          </cell>
          <cell r="B10263" t="str">
            <v>VINO LA CELIA RESERVA 750ML, CAB. FRANC</v>
          </cell>
          <cell r="C10263" t="str">
            <v>ABARROTES BEBIBLES</v>
          </cell>
          <cell r="D10263">
            <v>31.4</v>
          </cell>
          <cell r="E10263" t="str">
            <v>Almacenado</v>
          </cell>
        </row>
        <row r="10264">
          <cell r="A10264">
            <v>733538001</v>
          </cell>
          <cell r="B10264" t="str">
            <v>VINO LA CELIA PIONEER 750ML , MALBEC</v>
          </cell>
          <cell r="C10264" t="str">
            <v>ABARROTES BEBIBLES</v>
          </cell>
          <cell r="D10264">
            <v>43.04</v>
          </cell>
          <cell r="E10264" t="str">
            <v>Almacenado</v>
          </cell>
        </row>
        <row r="10265">
          <cell r="A10265">
            <v>933091002</v>
          </cell>
          <cell r="B10265" t="str">
            <v>CHILCANO TABERNERO LATA 310ML , MARACU</v>
          </cell>
          <cell r="C10265" t="str">
            <v>ABARROTES BEBIBLES</v>
          </cell>
          <cell r="D10265">
            <v>5.01</v>
          </cell>
          <cell r="E10265" t="str">
            <v>Flujo Continuo</v>
          </cell>
        </row>
        <row r="10266">
          <cell r="A10266">
            <v>933092002</v>
          </cell>
          <cell r="B10266" t="str">
            <v>RTD LEGEND OLD TIMES BT 355ML , GUARAN</v>
          </cell>
          <cell r="C10266" t="str">
            <v>ABARROTES BEBIBLES</v>
          </cell>
          <cell r="D10266">
            <v>2.84</v>
          </cell>
          <cell r="E10266" t="str">
            <v>Flujo Continuo</v>
          </cell>
        </row>
        <row r="10267">
          <cell r="A10267">
            <v>733538002</v>
          </cell>
          <cell r="B10267" t="str">
            <v>VINO LA CELIA PIONEER 750ML, CAB. FRANC</v>
          </cell>
          <cell r="C10267" t="str">
            <v>ABARROTES BEBIBLES</v>
          </cell>
          <cell r="D10267">
            <v>43.38</v>
          </cell>
          <cell r="E10267" t="str">
            <v>Almacenado</v>
          </cell>
        </row>
        <row r="10268">
          <cell r="A10268">
            <v>576411001</v>
          </cell>
          <cell r="B10268" t="str">
            <v>BEBIDA ALMENDRA 946M SILK , NATURAL</v>
          </cell>
          <cell r="C10268" t="str">
            <v>ABARROTES COMESTIBLES</v>
          </cell>
          <cell r="D10268">
            <v>10.5</v>
          </cell>
          <cell r="E10268" t="str">
            <v>Almacenado</v>
          </cell>
        </row>
        <row r="10269">
          <cell r="A10269">
            <v>576411002</v>
          </cell>
          <cell r="B10269" t="str">
            <v>BEBIDA ALMENDRA 946M SILK , VAINILLA</v>
          </cell>
          <cell r="C10269" t="str">
            <v>ABARROTES COMESTIBLES</v>
          </cell>
          <cell r="D10269">
            <v>10.5</v>
          </cell>
          <cell r="E10269" t="str">
            <v>Almacenado</v>
          </cell>
        </row>
        <row r="10270">
          <cell r="A10270">
            <v>576411003</v>
          </cell>
          <cell r="B10270" t="str">
            <v>BEBIDA ALMENDRA 946M SILK , NATURAL SIN</v>
          </cell>
          <cell r="C10270" t="str">
            <v>ABARROTES COMESTIBLES</v>
          </cell>
          <cell r="D10270">
            <v>10.5</v>
          </cell>
          <cell r="E10270" t="str">
            <v>Almacenado</v>
          </cell>
        </row>
        <row r="10271">
          <cell r="A10271">
            <v>576411004</v>
          </cell>
          <cell r="B10271" t="str">
            <v>BEBIDA ALMENDRA 946M SILK , VAINILLA SIN</v>
          </cell>
          <cell r="C10271" t="str">
            <v>ABARROTES COMESTIBLES</v>
          </cell>
          <cell r="D10271">
            <v>10.5</v>
          </cell>
          <cell r="E10271" t="str">
            <v>Almacenado</v>
          </cell>
        </row>
        <row r="10272">
          <cell r="A10272">
            <v>735373001</v>
          </cell>
          <cell r="B10272" t="str">
            <v>GELATINA UNIVERSAL X 5KG , FRESA</v>
          </cell>
          <cell r="C10272" t="str">
            <v>ABARROTES COMESTIBLES</v>
          </cell>
          <cell r="D10272">
            <v>46</v>
          </cell>
          <cell r="E10272" t="str">
            <v>Almacenado</v>
          </cell>
        </row>
        <row r="10273">
          <cell r="A10273">
            <v>759550001</v>
          </cell>
          <cell r="B10273" t="str">
            <v>CERVEZA KUNSTMANN 500 ML, GRAN TOROBAYO</v>
          </cell>
          <cell r="C10273" t="str">
            <v>ABARROTES BEBIBLES</v>
          </cell>
          <cell r="D10273">
            <v>14.82</v>
          </cell>
          <cell r="E10273" t="str">
            <v>Almacenado</v>
          </cell>
        </row>
        <row r="10274">
          <cell r="A10274">
            <v>759551001</v>
          </cell>
          <cell r="B10274" t="str">
            <v>CERVEZA KUNSTMANN 330 ML , TOROBAYO</v>
          </cell>
          <cell r="C10274" t="str">
            <v>ABARROTES BEBIBLES</v>
          </cell>
          <cell r="D10274">
            <v>8.4700000000000006</v>
          </cell>
          <cell r="E10274" t="str">
            <v>Almacenado</v>
          </cell>
        </row>
        <row r="10275">
          <cell r="A10275">
            <v>933094001</v>
          </cell>
          <cell r="B10275" t="str">
            <v>AGUA MICELARX600ML TEATRICAL , ROSA</v>
          </cell>
          <cell r="C10275" t="str">
            <v>ABARROTES NO COMESTIBLES</v>
          </cell>
          <cell r="D10275">
            <v>17.420000000000002</v>
          </cell>
          <cell r="E10275" t="str">
            <v>Flujo Continuo</v>
          </cell>
        </row>
        <row r="10276">
          <cell r="A10276">
            <v>933871001</v>
          </cell>
          <cell r="B10276" t="str">
            <v>CAFÉ ARTIDORO X250GR CUSCO , MOLIDO</v>
          </cell>
          <cell r="C10276" t="str">
            <v>ABARROTES COMESTIBLES</v>
          </cell>
          <cell r="D10276">
            <v>21.89</v>
          </cell>
          <cell r="E10276" t="str">
            <v>Flujo Continuo</v>
          </cell>
        </row>
        <row r="10277">
          <cell r="A10277">
            <v>759551003</v>
          </cell>
          <cell r="B10277" t="str">
            <v>CERVEZA KUNSTMANN 330 ML , BOCK</v>
          </cell>
          <cell r="C10277" t="str">
            <v>ABARROTES BEBIBLES</v>
          </cell>
          <cell r="D10277">
            <v>8.4700000000000006</v>
          </cell>
          <cell r="E10277" t="str">
            <v>Almacenado</v>
          </cell>
        </row>
        <row r="10278">
          <cell r="A10278">
            <v>759552001</v>
          </cell>
          <cell r="B10278" t="str">
            <v>CERVEZA KUNSTMANN ESP 330 ML,LAGER S/A</v>
          </cell>
          <cell r="C10278" t="str">
            <v>ABARROTES BEBIBLES</v>
          </cell>
          <cell r="D10278">
            <v>8.4700000000000006</v>
          </cell>
          <cell r="E10278" t="str">
            <v>Almacenado</v>
          </cell>
        </row>
        <row r="10279">
          <cell r="A10279">
            <v>759552004</v>
          </cell>
          <cell r="B10279" t="str">
            <v>CERVEZA KUNSTMANN ESP 330 ML , ARANDANO</v>
          </cell>
          <cell r="C10279" t="str">
            <v>ABARROTES BEBIBLES</v>
          </cell>
          <cell r="D10279">
            <v>8.4700000000000006</v>
          </cell>
          <cell r="E10279" t="str">
            <v>Almacenado</v>
          </cell>
        </row>
        <row r="10280">
          <cell r="A10280">
            <v>735373002</v>
          </cell>
          <cell r="B10280" t="str">
            <v>GELATINA UNIVERSAL X 5KG , NARANJA</v>
          </cell>
          <cell r="C10280" t="str">
            <v>ABARROTES COMESTIBLES</v>
          </cell>
          <cell r="D10280">
            <v>46</v>
          </cell>
          <cell r="E10280" t="str">
            <v>Almacenado</v>
          </cell>
        </row>
        <row r="10281">
          <cell r="A10281">
            <v>735373003</v>
          </cell>
          <cell r="B10281" t="str">
            <v>GELATINA UNIVERSAL X 5KG , PIÑA</v>
          </cell>
          <cell r="C10281" t="str">
            <v>ABARROTES COMESTIBLES</v>
          </cell>
          <cell r="D10281">
            <v>46</v>
          </cell>
          <cell r="E10281" t="str">
            <v>Almacenado</v>
          </cell>
        </row>
        <row r="10282">
          <cell r="A10282">
            <v>750562001</v>
          </cell>
          <cell r="B10282" t="str">
            <v>PAELLERO X12GR CARMENCITA , VALENCIANA</v>
          </cell>
          <cell r="C10282" t="str">
            <v>ABARROTES COMESTIBLES</v>
          </cell>
          <cell r="D10282">
            <v>11.2</v>
          </cell>
          <cell r="E10282" t="str">
            <v>Almacenado</v>
          </cell>
        </row>
        <row r="10283">
          <cell r="A10283">
            <v>767909001</v>
          </cell>
          <cell r="B10283" t="str">
            <v>CREMA MR JIGGER X 750ML , MENTA</v>
          </cell>
          <cell r="C10283" t="str">
            <v>ABARROTES BEBIBLES</v>
          </cell>
          <cell r="D10283">
            <v>23.62</v>
          </cell>
          <cell r="E10283" t="str">
            <v>Almacenado</v>
          </cell>
        </row>
        <row r="10284">
          <cell r="A10284">
            <v>933871002</v>
          </cell>
          <cell r="B10284" t="str">
            <v>CAFÉ ARTIDORO X250GR CUSCO , GRANO</v>
          </cell>
          <cell r="C10284" t="str">
            <v>ABARROTES COMESTIBLES</v>
          </cell>
          <cell r="D10284">
            <v>21.89</v>
          </cell>
          <cell r="E10284" t="str">
            <v>Flujo Continuo</v>
          </cell>
        </row>
        <row r="10285">
          <cell r="A10285">
            <v>936506001</v>
          </cell>
          <cell r="B10285" t="str">
            <v>TOALLAS DESINF LYSOL FLPX36 , BRISA</v>
          </cell>
          <cell r="C10285" t="str">
            <v>ABARROTES NO COMESTIBLES</v>
          </cell>
          <cell r="D10285">
            <v>10.45</v>
          </cell>
          <cell r="E10285" t="str">
            <v>Flujo Continuo</v>
          </cell>
        </row>
        <row r="10286">
          <cell r="A10286">
            <v>936506002</v>
          </cell>
          <cell r="B10286" t="str">
            <v>TOALLAS DESINF LYSOL FLPX36 , FRESCURA</v>
          </cell>
          <cell r="C10286" t="str">
            <v>ABARROTES NO COMESTIBLES</v>
          </cell>
          <cell r="D10286">
            <v>10.45</v>
          </cell>
          <cell r="E10286" t="str">
            <v>Flujo Continuo</v>
          </cell>
        </row>
        <row r="10287">
          <cell r="A10287">
            <v>938696002</v>
          </cell>
          <cell r="B10287" t="str">
            <v>HUNGRY JACK SYRUP X816 ML , MAPLE</v>
          </cell>
          <cell r="C10287" t="str">
            <v>ABARROTES COMESTIBLES</v>
          </cell>
          <cell r="D10287">
            <v>20.7</v>
          </cell>
          <cell r="E10287" t="str">
            <v>Flujo Continuo</v>
          </cell>
        </row>
        <row r="10288">
          <cell r="A10288">
            <v>938726001</v>
          </cell>
          <cell r="B10288" t="str">
            <v>PISCO SARCAY PURO 700ML , QUEBRAN</v>
          </cell>
          <cell r="C10288" t="str">
            <v>ABARROTES BEBIBLES</v>
          </cell>
          <cell r="D10288">
            <v>55.45</v>
          </cell>
          <cell r="E10288" t="str">
            <v>Flujo Continuo</v>
          </cell>
        </row>
        <row r="10289">
          <cell r="A10289">
            <v>938726004</v>
          </cell>
          <cell r="B10289" t="str">
            <v>PISCO SARCAY PURO 700ML , ALBILL</v>
          </cell>
          <cell r="C10289" t="str">
            <v>ABARROTES BEBIBLES</v>
          </cell>
          <cell r="D10289">
            <v>55.45</v>
          </cell>
          <cell r="E10289" t="str">
            <v>Flujo Continuo</v>
          </cell>
        </row>
        <row r="10290">
          <cell r="A10290">
            <v>938726005</v>
          </cell>
          <cell r="B10290" t="str">
            <v>PISCO SARCAY PURO 700ML , MOSCATEL</v>
          </cell>
          <cell r="C10290" t="str">
            <v>ABARROTES BEBIBLES</v>
          </cell>
          <cell r="D10290">
            <v>55.45</v>
          </cell>
          <cell r="E10290" t="str">
            <v>Flujo Continuo</v>
          </cell>
        </row>
        <row r="10291">
          <cell r="A10291">
            <v>938727002</v>
          </cell>
          <cell r="B10291" t="str">
            <v>PISCO SARCAY ACHOLADO 700ML , MOLL-ITA</v>
          </cell>
          <cell r="C10291" t="str">
            <v>ABARROTES BEBIBLES</v>
          </cell>
          <cell r="D10291">
            <v>55.45</v>
          </cell>
          <cell r="E10291" t="str">
            <v>Flujo Continuo</v>
          </cell>
        </row>
        <row r="10292">
          <cell r="A10292">
            <v>938728001</v>
          </cell>
          <cell r="B10292" t="str">
            <v>PISCO SARCAY ACHOLADO BOT 700 , SEISCE</v>
          </cell>
          <cell r="C10292" t="str">
            <v>ABARROTES BEBIBLES</v>
          </cell>
          <cell r="D10292">
            <v>82.77</v>
          </cell>
          <cell r="E10292" t="str">
            <v>Flujo Continuo</v>
          </cell>
        </row>
        <row r="10293">
          <cell r="A10293">
            <v>938729002</v>
          </cell>
          <cell r="B10293" t="str">
            <v>PISCO SARCAY MV 700ML , TORONT</v>
          </cell>
          <cell r="C10293" t="str">
            <v>ABARROTES BEBIBLES</v>
          </cell>
          <cell r="D10293">
            <v>104.04</v>
          </cell>
          <cell r="E10293" t="str">
            <v>Flujo Continuo</v>
          </cell>
        </row>
        <row r="10294">
          <cell r="A10294">
            <v>938729003</v>
          </cell>
          <cell r="B10294" t="str">
            <v>PISCO SARCAY MV 700ML , MOLLAR</v>
          </cell>
          <cell r="C10294" t="str">
            <v>ABARROTES BEBIBLES</v>
          </cell>
          <cell r="D10294">
            <v>104.05</v>
          </cell>
          <cell r="E10294" t="str">
            <v>Flujo Continuo</v>
          </cell>
        </row>
        <row r="10295">
          <cell r="A10295">
            <v>941095001</v>
          </cell>
          <cell r="B10295" t="str">
            <v>VINO 3 MEDALLAS BOT 750ML , CAB.SAUVIG</v>
          </cell>
          <cell r="C10295" t="str">
            <v>ABARROTES BEBIBLES</v>
          </cell>
          <cell r="D10295">
            <v>18.579999999999998</v>
          </cell>
          <cell r="E10295" t="str">
            <v>Flujo Continuo</v>
          </cell>
        </row>
        <row r="10296">
          <cell r="A10296">
            <v>941096001</v>
          </cell>
          <cell r="B10296" t="str">
            <v>VINO 120 BOT 750ML , CAB.SAUVIG</v>
          </cell>
          <cell r="C10296" t="str">
            <v>ABARROTES BEBIBLES</v>
          </cell>
          <cell r="D10296">
            <v>29.9</v>
          </cell>
          <cell r="E10296" t="str">
            <v>Flujo Continuo</v>
          </cell>
        </row>
        <row r="10297">
          <cell r="A10297">
            <v>941102002</v>
          </cell>
          <cell r="B10297" t="str">
            <v>VINO MEDALLA REAL 750ML , CARMENERE</v>
          </cell>
          <cell r="C10297" t="str">
            <v>ABARROTES BEBIBLES</v>
          </cell>
          <cell r="D10297">
            <v>64.13</v>
          </cell>
          <cell r="E10297" t="str">
            <v>Flujo Continuo</v>
          </cell>
        </row>
        <row r="10298">
          <cell r="A10298">
            <v>941388001</v>
          </cell>
          <cell r="B10298" t="str">
            <v>VINO HONORO VERA 750ML , GARNACHA</v>
          </cell>
          <cell r="C10298" t="str">
            <v>ABARROTES BEBIBLES</v>
          </cell>
          <cell r="D10298">
            <v>46.72</v>
          </cell>
          <cell r="E10298" t="str">
            <v>Flujo Continuo</v>
          </cell>
        </row>
        <row r="10299">
          <cell r="A10299">
            <v>941827001</v>
          </cell>
          <cell r="B10299" t="str">
            <v>TOSTADAS LA MOLE PANC X250G , ROSMAR</v>
          </cell>
          <cell r="C10299" t="str">
            <v>ABARROTES COMESTIBLES</v>
          </cell>
          <cell r="D10299">
            <v>12.6</v>
          </cell>
          <cell r="E10299" t="str">
            <v>Flujo Continuo</v>
          </cell>
        </row>
        <row r="10300">
          <cell r="A10300">
            <v>941827002</v>
          </cell>
          <cell r="B10300" t="str">
            <v>TOSTADAS LA MOLE PANC X250G , TRADIC</v>
          </cell>
          <cell r="C10300" t="str">
            <v>ABARROTES COMESTIBLES</v>
          </cell>
          <cell r="D10300">
            <v>12.6</v>
          </cell>
          <cell r="E10300" t="str">
            <v>Flujo Continuo</v>
          </cell>
        </row>
        <row r="10301">
          <cell r="A10301">
            <v>946274004</v>
          </cell>
          <cell r="B10301" t="str">
            <v>CEREAL CATALINA CRUNCH 255GR , MAPLE</v>
          </cell>
          <cell r="C10301" t="str">
            <v>ABARROTES COMESTIBLES</v>
          </cell>
          <cell r="D10301">
            <v>30.31</v>
          </cell>
          <cell r="E10301" t="str">
            <v>Flujo Continuo</v>
          </cell>
        </row>
        <row r="10302">
          <cell r="A10302">
            <v>946274005</v>
          </cell>
          <cell r="B10302" t="str">
            <v>CEREAL CATALINA CRUNCH 255GR , HONEY</v>
          </cell>
          <cell r="C10302" t="str">
            <v>ABARROTES COMESTIBLES</v>
          </cell>
          <cell r="D10302">
            <v>32.25</v>
          </cell>
          <cell r="E10302" t="str">
            <v>Flujo Continuo</v>
          </cell>
        </row>
        <row r="10303">
          <cell r="A10303">
            <v>948488001</v>
          </cell>
          <cell r="B10303" t="str">
            <v>BEBIDA INFUSIONADA HOOP 355ML , JAMAIC</v>
          </cell>
          <cell r="C10303" t="str">
            <v>ABARROTES BEBIBLES</v>
          </cell>
          <cell r="D10303">
            <v>3.86</v>
          </cell>
          <cell r="E10303" t="str">
            <v>Flujo Continuo</v>
          </cell>
        </row>
        <row r="10304">
          <cell r="A10304">
            <v>948488002</v>
          </cell>
          <cell r="B10304" t="str">
            <v>BEBIDA INFUSIONADA HOOP 355ML , GINGER</v>
          </cell>
          <cell r="C10304" t="str">
            <v>ABARROTES BEBIBLES</v>
          </cell>
          <cell r="D10304">
            <v>3.86</v>
          </cell>
          <cell r="E10304" t="str">
            <v>Flujo Continuo</v>
          </cell>
        </row>
        <row r="10305">
          <cell r="A10305">
            <v>949073001</v>
          </cell>
          <cell r="B10305" t="str">
            <v>VINO CALVET VARIETALS 750ML. , CHARDO</v>
          </cell>
          <cell r="C10305" t="str">
            <v>ABARROTES BEBIBLES</v>
          </cell>
          <cell r="D10305">
            <v>32.729999999999997</v>
          </cell>
          <cell r="E10305" t="str">
            <v>Flujo Continuo</v>
          </cell>
        </row>
        <row r="10306">
          <cell r="A10306">
            <v>949073002</v>
          </cell>
          <cell r="B10306" t="str">
            <v>VINO CALVET VARIETALS 750ML. , S.BLANC</v>
          </cell>
          <cell r="C10306" t="str">
            <v>ABARROTES BEBIBLES</v>
          </cell>
          <cell r="D10306">
            <v>32.72</v>
          </cell>
          <cell r="E10306" t="str">
            <v>Flujo Continuo</v>
          </cell>
        </row>
        <row r="10307">
          <cell r="A10307">
            <v>949165003</v>
          </cell>
          <cell r="B10307" t="str">
            <v>BARRA DE MANI DYFFERENT 175G , MANTEQ</v>
          </cell>
          <cell r="C10307" t="str">
            <v>ABARROTES COMESTIBLES</v>
          </cell>
          <cell r="D10307">
            <v>7.06</v>
          </cell>
          <cell r="E10307" t="str">
            <v>Flujo Continuo</v>
          </cell>
        </row>
        <row r="10308">
          <cell r="A10308">
            <v>949185001</v>
          </cell>
          <cell r="B10308" t="str">
            <v>RTD MG SPIRIT BOT 275 ML, GIN TONIC</v>
          </cell>
          <cell r="C10308" t="str">
            <v>ABARROTES BEBIBLES</v>
          </cell>
          <cell r="D10308">
            <v>5</v>
          </cell>
          <cell r="E10308" t="str">
            <v>Flujo Continuo</v>
          </cell>
        </row>
        <row r="10309">
          <cell r="A10309">
            <v>949185004</v>
          </cell>
          <cell r="B10309" t="str">
            <v>RTD MG SPIRIT BOT 275 ML , MOJITO</v>
          </cell>
          <cell r="C10309" t="str">
            <v>ABARROTES BEBIBLES</v>
          </cell>
          <cell r="D10309">
            <v>5</v>
          </cell>
          <cell r="E10309" t="str">
            <v>Flujo Continuo</v>
          </cell>
        </row>
        <row r="10310">
          <cell r="A10310">
            <v>949185005</v>
          </cell>
          <cell r="B10310" t="str">
            <v>RTD MG SPIRIT BOT 275 ML , MARACUYÁ</v>
          </cell>
          <cell r="C10310" t="str">
            <v>ABARROTES BEBIBLES</v>
          </cell>
          <cell r="D10310">
            <v>3.5</v>
          </cell>
          <cell r="E10310" t="str">
            <v>Flujo Continuo</v>
          </cell>
        </row>
        <row r="10311">
          <cell r="A10311">
            <v>952935002</v>
          </cell>
          <cell r="B10311" t="str">
            <v>BARRA PROTEICA NAMPI X5UND , MENTA</v>
          </cell>
          <cell r="C10311" t="str">
            <v>ABARROTES COMESTIBLES</v>
          </cell>
          <cell r="D10311">
            <v>23.67</v>
          </cell>
          <cell r="E10311" t="str">
            <v>Flujo Continuo</v>
          </cell>
        </row>
        <row r="10312">
          <cell r="A10312">
            <v>952935003</v>
          </cell>
          <cell r="B10312" t="str">
            <v>BARRA PROTEICA NAMPI X5UND , MOCCA</v>
          </cell>
          <cell r="C10312" t="str">
            <v>ABARROTES COMESTIBLES</v>
          </cell>
          <cell r="D10312">
            <v>23.67</v>
          </cell>
          <cell r="E10312" t="str">
            <v>Flujo Continuo</v>
          </cell>
        </row>
        <row r="10313">
          <cell r="A10313">
            <v>953921002</v>
          </cell>
          <cell r="B10313" t="str">
            <v>RTD DR. LEMON LATA 473 ML , LIMON</v>
          </cell>
          <cell r="C10313" t="str">
            <v>ABARROTES BEBIBLES</v>
          </cell>
          <cell r="D10313">
            <v>7.02</v>
          </cell>
          <cell r="E10313" t="str">
            <v>Flujo Continuo</v>
          </cell>
        </row>
        <row r="10314">
          <cell r="A10314">
            <v>953922001</v>
          </cell>
          <cell r="B10314" t="str">
            <v>RTD WASSKA PUNCH 269 ML , LIMON</v>
          </cell>
          <cell r="C10314" t="str">
            <v>ABARROTES BEBIBLES</v>
          </cell>
          <cell r="D10314">
            <v>4.09</v>
          </cell>
          <cell r="E10314" t="str">
            <v>Flujo Continuo</v>
          </cell>
        </row>
        <row r="10315">
          <cell r="A10315">
            <v>954235001</v>
          </cell>
          <cell r="B10315" t="str">
            <v>MINI MIXOLOGY GO BARMAN 100GR , TONIC</v>
          </cell>
          <cell r="C10315" t="str">
            <v>ABARROTES BEBIBLES</v>
          </cell>
          <cell r="D10315">
            <v>76.739999999999995</v>
          </cell>
          <cell r="E10315" t="str">
            <v>Flujo Continuo</v>
          </cell>
        </row>
        <row r="10316">
          <cell r="A10316">
            <v>954235002</v>
          </cell>
          <cell r="B10316" t="str">
            <v>MINI MIXOLOGY GO BARMAN 90GR , PINK</v>
          </cell>
          <cell r="C10316" t="str">
            <v>ABARROTES BEBIBLES</v>
          </cell>
          <cell r="D10316">
            <v>76.739999999999995</v>
          </cell>
          <cell r="E10316" t="str">
            <v>Flujo Continuo</v>
          </cell>
        </row>
        <row r="10317">
          <cell r="A10317">
            <v>954238002</v>
          </cell>
          <cell r="B10317" t="str">
            <v>CEREAL DE GARB. DYFFERENT X210 , CINNA</v>
          </cell>
          <cell r="C10317" t="str">
            <v>ABARROTES COMESTIBLES</v>
          </cell>
          <cell r="D10317">
            <v>8.84</v>
          </cell>
          <cell r="E10317" t="str">
            <v>Flujo Continuo</v>
          </cell>
        </row>
        <row r="10318">
          <cell r="A10318">
            <v>954238003</v>
          </cell>
          <cell r="B10318" t="str">
            <v>CEREAL DE GARB. DYFFERENT X210 , CHOCO</v>
          </cell>
          <cell r="C10318" t="str">
            <v>ABARROTES COMESTIBLES</v>
          </cell>
          <cell r="D10318">
            <v>8.84</v>
          </cell>
          <cell r="E10318" t="str">
            <v>Flujo Continuo</v>
          </cell>
        </row>
        <row r="10319">
          <cell r="A10319">
            <v>957690003</v>
          </cell>
          <cell r="B10319" t="str">
            <v>PISCO CARNAVAL BOT 750 ML , ACHOLADO</v>
          </cell>
          <cell r="C10319" t="str">
            <v>ABARROTES BEBIBLES</v>
          </cell>
          <cell r="D10319">
            <v>29.83</v>
          </cell>
          <cell r="E10319" t="str">
            <v>Flujo Continuo</v>
          </cell>
        </row>
        <row r="10320">
          <cell r="A10320">
            <v>957753001</v>
          </cell>
          <cell r="B10320" t="str">
            <v>RTD BACARDI LATA 310 ML , COLA</v>
          </cell>
          <cell r="C10320" t="str">
            <v>ABARROTES BEBIBLES</v>
          </cell>
          <cell r="D10320">
            <v>5.36</v>
          </cell>
          <cell r="E10320" t="str">
            <v>Flujo Continuo</v>
          </cell>
        </row>
        <row r="10321">
          <cell r="A10321">
            <v>957810002</v>
          </cell>
          <cell r="B10321" t="str">
            <v>VINO PIERNAS LARGAS 750ML , CARMENERE</v>
          </cell>
          <cell r="C10321" t="str">
            <v>ABARROTES BEBIBLES</v>
          </cell>
          <cell r="D10321">
            <v>23.66</v>
          </cell>
          <cell r="E10321" t="str">
            <v>Flujo Continuo</v>
          </cell>
        </row>
        <row r="10322">
          <cell r="A10322">
            <v>957811001</v>
          </cell>
          <cell r="B10322" t="str">
            <v>VINO PIERNAS LARGAS RSVA 750ML , SBL</v>
          </cell>
          <cell r="C10322" t="str">
            <v>ABARROTES BEBIBLES</v>
          </cell>
          <cell r="D10322">
            <v>47.4</v>
          </cell>
          <cell r="E10322" t="str">
            <v>Flujo Continuo</v>
          </cell>
        </row>
        <row r="10323">
          <cell r="A10323">
            <v>957813001</v>
          </cell>
          <cell r="B10323" t="str">
            <v>VINO PIERNAS LARGAS G.RSVA 750ML , CSA</v>
          </cell>
          <cell r="C10323" t="str">
            <v>ABARROTES BEBIBLES</v>
          </cell>
          <cell r="D10323">
            <v>41.63</v>
          </cell>
          <cell r="E10323" t="str">
            <v>Flujo Continuo</v>
          </cell>
        </row>
        <row r="10324">
          <cell r="A10324">
            <v>957813002</v>
          </cell>
          <cell r="B10324" t="str">
            <v>VINO PIERNAS LARGAS G.RSVA 750ML , CAR</v>
          </cell>
          <cell r="C10324" t="str">
            <v>ABARROTES BEBIBLES</v>
          </cell>
          <cell r="D10324">
            <v>41.63</v>
          </cell>
          <cell r="E10324" t="str">
            <v>Flujo Continuo</v>
          </cell>
        </row>
        <row r="10325">
          <cell r="A10325">
            <v>958295003</v>
          </cell>
          <cell r="B10325" t="str">
            <v>VINO OBIKWA BOT 750ML , CAB.SAUVIG</v>
          </cell>
          <cell r="C10325" t="str">
            <v>ABARROTES BEBIBLES</v>
          </cell>
          <cell r="D10325">
            <v>20.71</v>
          </cell>
          <cell r="E10325" t="str">
            <v>Flujo Continuo</v>
          </cell>
        </row>
        <row r="10326">
          <cell r="A10326">
            <v>959692001</v>
          </cell>
          <cell r="B10326" t="str">
            <v>AGUA TÓNICA BRITVIC REGULAR 4 UN X 200ML</v>
          </cell>
          <cell r="C10326" t="str">
            <v>ABARROTES BEBIBLES</v>
          </cell>
          <cell r="D10326">
            <v>12.51</v>
          </cell>
          <cell r="E10326" t="str">
            <v>Flujo Continuo</v>
          </cell>
        </row>
        <row r="10327">
          <cell r="A10327">
            <v>960187002</v>
          </cell>
          <cell r="B10327" t="str">
            <v>VINO TERRAZAS RESERVA 750ML , MALBEC</v>
          </cell>
          <cell r="C10327" t="str">
            <v>ABARROTES BEBIBLES</v>
          </cell>
          <cell r="D10327">
            <v>59.49</v>
          </cell>
          <cell r="E10327" t="str">
            <v>Flujo Continuo</v>
          </cell>
        </row>
        <row r="10328">
          <cell r="A10328">
            <v>960203001</v>
          </cell>
          <cell r="B10328" t="str">
            <v>BATIDO NUTRISHAKE X200GR , FITNESS</v>
          </cell>
          <cell r="C10328" t="str">
            <v>ABARROTES COMESTIBLES</v>
          </cell>
          <cell r="D10328">
            <v>14.78</v>
          </cell>
          <cell r="E10328" t="str">
            <v>Flujo Continuo</v>
          </cell>
        </row>
        <row r="10329">
          <cell r="A10329">
            <v>960459002</v>
          </cell>
          <cell r="B10329" t="str">
            <v>VINO GARZON ESTATE 750ML , CABERNET</v>
          </cell>
          <cell r="C10329" t="str">
            <v>ABARROTES BEBIBLES</v>
          </cell>
          <cell r="D10329">
            <v>49.78</v>
          </cell>
          <cell r="E10329" t="str">
            <v>Flujo Continuo</v>
          </cell>
        </row>
        <row r="10330">
          <cell r="A10330">
            <v>960460001</v>
          </cell>
          <cell r="B10330" t="str">
            <v>VINO GARZON RESERVA 750ML , TANNAT</v>
          </cell>
          <cell r="C10330" t="str">
            <v>ABARROTES BEBIBLES</v>
          </cell>
          <cell r="D10330">
            <v>77.06</v>
          </cell>
          <cell r="E10330" t="str">
            <v>Flujo Continuo</v>
          </cell>
        </row>
        <row r="10331">
          <cell r="A10331">
            <v>960513002</v>
          </cell>
          <cell r="B10331" t="str">
            <v>GINGER ALE MR PERKINS 4 UN X 180ML</v>
          </cell>
          <cell r="C10331" t="str">
            <v>ABARROTES BEBIBLES</v>
          </cell>
          <cell r="D10331">
            <v>10.63</v>
          </cell>
          <cell r="E10331" t="str">
            <v>Flujo Continuo</v>
          </cell>
        </row>
        <row r="10332">
          <cell r="A10332">
            <v>960513003</v>
          </cell>
          <cell r="B10332" t="str">
            <v>AGUA MR PERKINS 4PACK 180ML , ORGINAL</v>
          </cell>
          <cell r="C10332" t="str">
            <v>ABARROTES BEBIBLES</v>
          </cell>
          <cell r="D10332">
            <v>10.63</v>
          </cell>
          <cell r="E10332" t="str">
            <v>Flujo Continuo</v>
          </cell>
        </row>
        <row r="10333">
          <cell r="A10333">
            <v>964906002</v>
          </cell>
          <cell r="B10333" t="str">
            <v>VINO CONTRASTE VARIETAL 750ML , CSA</v>
          </cell>
          <cell r="C10333" t="str">
            <v>ABARROTES BEBIBLES</v>
          </cell>
          <cell r="D10333">
            <v>25.02</v>
          </cell>
          <cell r="E10333" t="str">
            <v>Flujo Continuo</v>
          </cell>
        </row>
        <row r="10334">
          <cell r="A10334">
            <v>964907001</v>
          </cell>
          <cell r="B10334" t="str">
            <v>VINO CONTRASTE RESERVA 750ML , MALBEC</v>
          </cell>
          <cell r="C10334" t="str">
            <v>ABARROTES BEBIBLES</v>
          </cell>
          <cell r="D10334">
            <v>31.12</v>
          </cell>
          <cell r="E10334" t="str">
            <v>Flujo Continuo</v>
          </cell>
        </row>
        <row r="10335">
          <cell r="A10335">
            <v>966141002</v>
          </cell>
          <cell r="B10335" t="str">
            <v>CEREAL POST HONEY BUNCH 340GR , ALMEN</v>
          </cell>
          <cell r="C10335" t="str">
            <v>ABARROTES COMESTIBLES</v>
          </cell>
          <cell r="D10335">
            <v>13.86</v>
          </cell>
          <cell r="E10335" t="str">
            <v>Flujo Continuo</v>
          </cell>
        </row>
        <row r="10336">
          <cell r="A10336">
            <v>968506001</v>
          </cell>
          <cell r="B10336" t="str">
            <v>VINO TIERRA SELECTA 750ML. , MERLOT</v>
          </cell>
          <cell r="C10336" t="str">
            <v>ABARROTES BEBIBLES</v>
          </cell>
          <cell r="D10336">
            <v>19.32</v>
          </cell>
          <cell r="E10336" t="str">
            <v>Flujo Continuo</v>
          </cell>
        </row>
        <row r="10337">
          <cell r="A10337">
            <v>968507001</v>
          </cell>
          <cell r="B10337" t="str">
            <v>VINO TIERRA SELECTA 750ML , CHARDONNAY</v>
          </cell>
          <cell r="C10337" t="str">
            <v>ABARROTES BEBIBLES</v>
          </cell>
          <cell r="D10337">
            <v>19.32</v>
          </cell>
          <cell r="E10337" t="str">
            <v>Flujo Continuo</v>
          </cell>
        </row>
        <row r="10338">
          <cell r="A10338">
            <v>968507002</v>
          </cell>
          <cell r="B10338" t="str">
            <v>VINO TIERRA SELECTA 750ML , S.BLANC</v>
          </cell>
          <cell r="C10338" t="str">
            <v>ABARROTES BEBIBLES</v>
          </cell>
          <cell r="D10338">
            <v>19.309999999999999</v>
          </cell>
          <cell r="E10338" t="str">
            <v>Flujo Continuo</v>
          </cell>
        </row>
        <row r="10339">
          <cell r="A10339">
            <v>973353003</v>
          </cell>
          <cell r="B10339" t="str">
            <v>TRIPACK ALFAJOR GUSTOZZI X 60G , MANJA</v>
          </cell>
          <cell r="C10339" t="str">
            <v>ABARROTES COMESTIBLES</v>
          </cell>
          <cell r="D10339">
            <v>8.9499999999999993</v>
          </cell>
          <cell r="E10339" t="str">
            <v>Flujo Continuo</v>
          </cell>
        </row>
        <row r="10340">
          <cell r="A10340">
            <v>975107001</v>
          </cell>
          <cell r="B10340" t="str">
            <v>SALSA EL CHARRÚA X 200GR , AJI</v>
          </cell>
          <cell r="C10340" t="str">
            <v>ABARROTES COMESTIBLES</v>
          </cell>
          <cell r="D10340">
            <v>8.83</v>
          </cell>
          <cell r="E10340" t="str">
            <v>Flujo Continuo</v>
          </cell>
        </row>
        <row r="10341">
          <cell r="A10341">
            <v>975272002</v>
          </cell>
          <cell r="B10341" t="str">
            <v>OLIPACK CALÉ ACEITUNA S/HUESO , VERDE</v>
          </cell>
          <cell r="C10341" t="str">
            <v>ABARROTES COMESTIBLES</v>
          </cell>
          <cell r="D10341">
            <v>6</v>
          </cell>
          <cell r="E10341" t="str">
            <v>Flujo Continuo</v>
          </cell>
        </row>
        <row r="10342">
          <cell r="A10342">
            <v>977451001</v>
          </cell>
          <cell r="B10342" t="str">
            <v>MOGU MOGU 1L , FRESA</v>
          </cell>
          <cell r="C10342" t="str">
            <v>ABARROTES BEBIBLES</v>
          </cell>
          <cell r="D10342">
            <v>9.5500000000000007</v>
          </cell>
          <cell r="E10342" t="str">
            <v>Flujo Continuo</v>
          </cell>
        </row>
        <row r="10343">
          <cell r="A10343">
            <v>979419003</v>
          </cell>
          <cell r="B10343" t="str">
            <v>GINGER BEER LONDON ESSENCE 200ML</v>
          </cell>
          <cell r="C10343" t="str">
            <v>ABARROTES BEBIBLES</v>
          </cell>
          <cell r="D10343">
            <v>5.87</v>
          </cell>
          <cell r="E10343" t="str">
            <v>Flujo Continuo</v>
          </cell>
        </row>
        <row r="10344">
          <cell r="A10344">
            <v>767909002</v>
          </cell>
          <cell r="B10344" t="str">
            <v>CREMA MR JIGGER X 750ML , CURACAO</v>
          </cell>
          <cell r="C10344" t="str">
            <v>ABARROTES BEBIBLES</v>
          </cell>
          <cell r="D10344">
            <v>23.56</v>
          </cell>
          <cell r="E10344" t="str">
            <v>Almacenado</v>
          </cell>
        </row>
        <row r="10345">
          <cell r="A10345">
            <v>767909003</v>
          </cell>
          <cell r="B10345" t="str">
            <v>CREMA MR JIGGER X 750ML , TRIPLE SEC</v>
          </cell>
          <cell r="C10345" t="str">
            <v>ABARROTES BEBIBLES</v>
          </cell>
          <cell r="D10345">
            <v>23.67</v>
          </cell>
          <cell r="E10345" t="str">
            <v>Almacenado</v>
          </cell>
        </row>
        <row r="10346">
          <cell r="A10346">
            <v>981136001</v>
          </cell>
          <cell r="B10346" t="str">
            <v>AGUA TÓNIC Q MIXERS SPECTAC 4 UN X 222ML</v>
          </cell>
          <cell r="C10346" t="str">
            <v>ABARROTES BEBIBLES</v>
          </cell>
          <cell r="D10346">
            <v>16.55</v>
          </cell>
          <cell r="E10346" t="str">
            <v>Flujo Continuo</v>
          </cell>
        </row>
        <row r="10347">
          <cell r="A10347">
            <v>983196001</v>
          </cell>
          <cell r="B10347" t="str">
            <v>BARRA QUINUA CHOC. QFOODS 6 UN , MANI</v>
          </cell>
          <cell r="C10347" t="str">
            <v>ABARROTES COMESTIBLES</v>
          </cell>
          <cell r="D10347">
            <v>11.81</v>
          </cell>
          <cell r="E10347" t="str">
            <v>Flujo Continuo</v>
          </cell>
        </row>
        <row r="10348">
          <cell r="A10348">
            <v>983196002</v>
          </cell>
          <cell r="B10348" t="str">
            <v>BARRA QUINUA CHOC. QFOODS 6 UN , PASA</v>
          </cell>
          <cell r="C10348" t="str">
            <v>ABARROTES COMESTIBLES</v>
          </cell>
          <cell r="D10348">
            <v>11.81</v>
          </cell>
          <cell r="E10348" t="str">
            <v>Flujo Continuo</v>
          </cell>
        </row>
        <row r="10349">
          <cell r="A10349">
            <v>983628002</v>
          </cell>
          <cell r="B10349" t="str">
            <v>VAPEADOR VUSE , TOBACCO</v>
          </cell>
          <cell r="C10349" t="str">
            <v>ABARROTES BEBIBLES</v>
          </cell>
          <cell r="D10349">
            <v>15.59</v>
          </cell>
          <cell r="E10349" t="str">
            <v>Flujo Continuo</v>
          </cell>
        </row>
        <row r="10350">
          <cell r="A10350">
            <v>983628003</v>
          </cell>
          <cell r="B10350" t="str">
            <v>VAPEADOR VUSE, GRAPE ICE</v>
          </cell>
          <cell r="C10350" t="str">
            <v>ABARROTES BEBIBLES</v>
          </cell>
          <cell r="D10350">
            <v>15.59</v>
          </cell>
          <cell r="E10350" t="str">
            <v>Flujo Continuo</v>
          </cell>
        </row>
        <row r="10351">
          <cell r="A10351">
            <v>983628006</v>
          </cell>
          <cell r="B10351" t="str">
            <v>VAPEADOR VUSE , STRAWBERRY</v>
          </cell>
          <cell r="C10351" t="str">
            <v>ABARROTES BEBIBLES</v>
          </cell>
          <cell r="D10351">
            <v>15.59</v>
          </cell>
          <cell r="E10351" t="str">
            <v>Flujo Continuo</v>
          </cell>
        </row>
        <row r="10352">
          <cell r="A10352">
            <v>983628007</v>
          </cell>
          <cell r="B10352" t="str">
            <v>VAPEADOR VUSE , WATERMELON</v>
          </cell>
          <cell r="C10352" t="str">
            <v>ABARROTES BEBIBLES</v>
          </cell>
          <cell r="D10352">
            <v>15.59</v>
          </cell>
          <cell r="E10352" t="str">
            <v>Flujo Continuo</v>
          </cell>
        </row>
        <row r="10353">
          <cell r="A10353">
            <v>985494001</v>
          </cell>
          <cell r="B10353" t="str">
            <v>TATTOO BROW 3D GEL, GREY BROWN</v>
          </cell>
          <cell r="C10353" t="str">
            <v>ABARROTES NO COMESTIBLES</v>
          </cell>
          <cell r="D10353">
            <v>37.29</v>
          </cell>
          <cell r="E10353" t="str">
            <v>Flujo Continuo</v>
          </cell>
        </row>
        <row r="10354">
          <cell r="A10354">
            <v>985494002</v>
          </cell>
          <cell r="B10354" t="str">
            <v>TATTOO BROW 3D GEL, MEDM BROWN</v>
          </cell>
          <cell r="C10354" t="str">
            <v>ABARROTES NO COMESTIBLES</v>
          </cell>
          <cell r="D10354">
            <v>39.64</v>
          </cell>
          <cell r="E10354" t="str">
            <v>Flujo Continuo</v>
          </cell>
        </row>
        <row r="10355">
          <cell r="A10355">
            <v>985495001</v>
          </cell>
          <cell r="B10355" t="str">
            <v>FIT ME ULTMT TWC, SPF 118 AS</v>
          </cell>
          <cell r="C10355" t="str">
            <v>ABARROTES NO COMESTIBLES</v>
          </cell>
          <cell r="D10355">
            <v>44.46</v>
          </cell>
          <cell r="E10355" t="str">
            <v>Flujo Continuo</v>
          </cell>
        </row>
        <row r="10356">
          <cell r="A10356">
            <v>985495002</v>
          </cell>
          <cell r="B10356" t="str">
            <v>FIT ME ULTMT TWC, SPF 120 AS</v>
          </cell>
          <cell r="C10356" t="str">
            <v>ABARROTES NO COMESTIBLES</v>
          </cell>
          <cell r="D10356">
            <v>44.46</v>
          </cell>
          <cell r="E10356" t="str">
            <v>Flujo Continuo</v>
          </cell>
        </row>
        <row r="10357">
          <cell r="A10357">
            <v>985495005</v>
          </cell>
          <cell r="B10357" t="str">
            <v>FIT ME ULTMT TWC, SPF 220 AS</v>
          </cell>
          <cell r="C10357" t="str">
            <v>ABARROTES NO COMESTIBLES</v>
          </cell>
          <cell r="D10357">
            <v>44.46</v>
          </cell>
          <cell r="E10357" t="str">
            <v>Flujo Continuo</v>
          </cell>
        </row>
        <row r="10358">
          <cell r="A10358">
            <v>985495006</v>
          </cell>
          <cell r="B10358" t="str">
            <v>FIT ME ULTMT TWC, SPF 228 AS</v>
          </cell>
          <cell r="C10358" t="str">
            <v>ABARROTES NO COMESTIBLES</v>
          </cell>
          <cell r="D10358">
            <v>44.46</v>
          </cell>
          <cell r="E10358" t="str">
            <v>Flujo Continuo</v>
          </cell>
        </row>
        <row r="10359">
          <cell r="A10359">
            <v>986464001</v>
          </cell>
          <cell r="B10359" t="str">
            <v>CHOCO RELLENO GORDIS X 150G , GALLETAS</v>
          </cell>
          <cell r="C10359" t="str">
            <v>ABARROTES COMESTIBLES</v>
          </cell>
          <cell r="D10359">
            <v>6.6</v>
          </cell>
          <cell r="E10359" t="str">
            <v>Flujo Continuo</v>
          </cell>
        </row>
        <row r="10360">
          <cell r="A10360">
            <v>986464002</v>
          </cell>
          <cell r="B10360" t="str">
            <v>CHOCO RELLENO GORDIS X 150G , CASTAÑAS</v>
          </cell>
          <cell r="C10360" t="str">
            <v>ABARROTES COMESTIBLES</v>
          </cell>
          <cell r="D10360">
            <v>6.6</v>
          </cell>
          <cell r="E10360" t="str">
            <v>Flujo Continuo</v>
          </cell>
        </row>
        <row r="10361">
          <cell r="A10361">
            <v>986726003</v>
          </cell>
          <cell r="B10361" t="str">
            <v>REHIDRATANTE SUEROX 630ML , MORA AZUL</v>
          </cell>
          <cell r="C10361" t="str">
            <v>ABARROTES BEBIBLES</v>
          </cell>
          <cell r="D10361">
            <v>4.07</v>
          </cell>
          <cell r="E10361" t="str">
            <v>Flujo Continuo</v>
          </cell>
        </row>
        <row r="10362">
          <cell r="A10362">
            <v>986726004</v>
          </cell>
          <cell r="B10362" t="str">
            <v>REHIDRATANTE SUEROX 630ML , NARANJA</v>
          </cell>
          <cell r="C10362" t="str">
            <v>ABARROTES BEBIBLES</v>
          </cell>
          <cell r="D10362">
            <v>4.07</v>
          </cell>
          <cell r="E10362" t="str">
            <v>Flujo Continuo</v>
          </cell>
        </row>
        <row r="10363">
          <cell r="A10363">
            <v>987087003</v>
          </cell>
          <cell r="B10363" t="str">
            <v>EXCELLENCE NUDES , 3U</v>
          </cell>
          <cell r="C10363" t="str">
            <v>ABARROTES NO COMESTIBLES</v>
          </cell>
          <cell r="D10363">
            <v>28.72</v>
          </cell>
          <cell r="E10363" t="str">
            <v>Flujo Continuo</v>
          </cell>
        </row>
        <row r="10364">
          <cell r="A10364">
            <v>768373001</v>
          </cell>
          <cell r="B10364" t="str">
            <v>VINO PASO A PASO BOT 750ML , VERDEJO</v>
          </cell>
          <cell r="C10364" t="str">
            <v>ABARROTES BEBIBLES</v>
          </cell>
          <cell r="D10364">
            <v>29.49</v>
          </cell>
          <cell r="E10364" t="str">
            <v>Almacenado</v>
          </cell>
        </row>
        <row r="10365">
          <cell r="A10365">
            <v>768373003</v>
          </cell>
          <cell r="B10365" t="str">
            <v>VINO PASO A PASO BOT 750ML , TEMP</v>
          </cell>
          <cell r="C10365" t="str">
            <v>ABARROTES BEBIBLES</v>
          </cell>
          <cell r="D10365">
            <v>28.53</v>
          </cell>
          <cell r="E10365" t="str">
            <v>Almacenado</v>
          </cell>
        </row>
        <row r="10366">
          <cell r="A10366">
            <v>768379001</v>
          </cell>
          <cell r="B10366" t="str">
            <v>VINO M.DEL SUR ROBLE 750ML , BLEND</v>
          </cell>
          <cell r="C10366" t="str">
            <v>ABARROTES BEBIBLES</v>
          </cell>
          <cell r="D10366">
            <v>15.3</v>
          </cell>
          <cell r="E10366" t="str">
            <v>Almacenado</v>
          </cell>
        </row>
        <row r="10367">
          <cell r="A10367">
            <v>768379002</v>
          </cell>
          <cell r="B10367" t="str">
            <v>VINO M.DEL SUR ROBLE 750ML , MALBEC</v>
          </cell>
          <cell r="C10367" t="str">
            <v>ABARROTES BEBIBLES</v>
          </cell>
          <cell r="D10367">
            <v>15.19</v>
          </cell>
          <cell r="E10367" t="str">
            <v>Almacenado</v>
          </cell>
        </row>
        <row r="10368">
          <cell r="A10368">
            <v>987087004</v>
          </cell>
          <cell r="B10368" t="str">
            <v>EXCELLENCE NUDES , 4U</v>
          </cell>
          <cell r="C10368" t="str">
            <v>ABARROTES NO COMESTIBLES</v>
          </cell>
          <cell r="D10368">
            <v>28.72</v>
          </cell>
          <cell r="E10368" t="str">
            <v>Flujo Continuo</v>
          </cell>
        </row>
        <row r="10369">
          <cell r="A10369">
            <v>987087007</v>
          </cell>
          <cell r="B10369" t="str">
            <v>EXCELLENCE NUDES , 7U</v>
          </cell>
          <cell r="C10369" t="str">
            <v>ABARROTES NO COMESTIBLES</v>
          </cell>
          <cell r="D10369">
            <v>28.72</v>
          </cell>
          <cell r="E10369" t="str">
            <v>Flujo Continuo</v>
          </cell>
        </row>
        <row r="10370">
          <cell r="A10370">
            <v>987087008</v>
          </cell>
          <cell r="B10370" t="str">
            <v>EXCELLENCE NUDES , 9U</v>
          </cell>
          <cell r="C10370" t="str">
            <v>ABARROTES NO COMESTIBLES</v>
          </cell>
          <cell r="D10370">
            <v>28.72</v>
          </cell>
          <cell r="E10370" t="str">
            <v>Flujo Continuo</v>
          </cell>
        </row>
        <row r="10371">
          <cell r="A10371">
            <v>989722003</v>
          </cell>
          <cell r="B10371" t="str">
            <v>VINO CASA SILVA RESERVA 750ML , MERLOT</v>
          </cell>
          <cell r="C10371" t="str">
            <v>ABARROTES BEBIBLES</v>
          </cell>
          <cell r="D10371">
            <v>32.11</v>
          </cell>
          <cell r="E10371" t="str">
            <v>Flujo Continuo</v>
          </cell>
        </row>
        <row r="10372">
          <cell r="A10372">
            <v>989723001</v>
          </cell>
          <cell r="B10372" t="str">
            <v>VINO CASA SILVA G.TERROIR 750ML , CAB</v>
          </cell>
          <cell r="C10372" t="str">
            <v>ABARROTES BEBIBLES</v>
          </cell>
          <cell r="D10372">
            <v>65.459999999999994</v>
          </cell>
          <cell r="E10372" t="str">
            <v>Flujo Continuo</v>
          </cell>
        </row>
        <row r="10373">
          <cell r="A10373">
            <v>989729002</v>
          </cell>
          <cell r="B10373" t="str">
            <v>VINO PACHECO PEREDA FAMILIA 750ML , MB</v>
          </cell>
          <cell r="C10373" t="str">
            <v>ABARROTES BEBIBLES</v>
          </cell>
          <cell r="D10373">
            <v>33.36</v>
          </cell>
          <cell r="E10373" t="str">
            <v>Flujo Continuo</v>
          </cell>
        </row>
        <row r="10374">
          <cell r="A10374">
            <v>756566001</v>
          </cell>
          <cell r="B10374" t="str">
            <v>SYRUP ESSENTIAL EVERYDAY , ORIGINAL</v>
          </cell>
          <cell r="C10374" t="str">
            <v>ABARROTES COMESTIBLES</v>
          </cell>
          <cell r="D10374">
            <v>15.29</v>
          </cell>
          <cell r="E10374" t="str">
            <v>Almacenado</v>
          </cell>
        </row>
        <row r="10375">
          <cell r="A10375">
            <v>989730001</v>
          </cell>
          <cell r="B10375" t="str">
            <v>VINO PACHECO PEREDA ESTIRPE 750ML , CS</v>
          </cell>
          <cell r="C10375" t="str">
            <v>ABARROTES BEBIBLES</v>
          </cell>
          <cell r="D10375">
            <v>49.27</v>
          </cell>
          <cell r="E10375" t="str">
            <v>Flujo Continuo</v>
          </cell>
        </row>
        <row r="10376">
          <cell r="A10376">
            <v>990577002</v>
          </cell>
          <cell r="B10376" t="str">
            <v>BARRAS SIETE DRAGONES 7 UN , CACAO&amp;CAÑ</v>
          </cell>
          <cell r="C10376" t="str">
            <v>ABARROTES COMESTIBLES</v>
          </cell>
          <cell r="D10376">
            <v>11.8</v>
          </cell>
          <cell r="E10376" t="str">
            <v>Flujo Continuo</v>
          </cell>
        </row>
        <row r="10377">
          <cell r="A10377">
            <v>990577003</v>
          </cell>
          <cell r="B10377" t="str">
            <v>BARRAS SIETE DRAGONES 7 UN , AGUA&amp;MOR</v>
          </cell>
          <cell r="C10377" t="str">
            <v>ABARROTES COMESTIBLES</v>
          </cell>
          <cell r="D10377">
            <v>11.8</v>
          </cell>
          <cell r="E10377" t="str">
            <v>Flujo Continuo</v>
          </cell>
        </row>
        <row r="10378">
          <cell r="A10378">
            <v>990877001</v>
          </cell>
          <cell r="B10378" t="str">
            <v>GALLETAS LEONOR CJ X180G , CHOCHOCHIP</v>
          </cell>
          <cell r="C10378" t="str">
            <v>ABARROTES COMESTIBLES</v>
          </cell>
          <cell r="D10378">
            <v>8.84</v>
          </cell>
          <cell r="E10378" t="str">
            <v>Flujo Continuo</v>
          </cell>
        </row>
        <row r="10379">
          <cell r="A10379">
            <v>990877002</v>
          </cell>
          <cell r="B10379" t="str">
            <v>GALLETAS LEONOR CJ X180G , MULTIGRANO</v>
          </cell>
          <cell r="C10379" t="str">
            <v>ABARROTES COMESTIBLES</v>
          </cell>
          <cell r="D10379">
            <v>8.84</v>
          </cell>
          <cell r="E10379" t="str">
            <v>Flujo Continuo</v>
          </cell>
        </row>
        <row r="10380">
          <cell r="A10380">
            <v>991151003</v>
          </cell>
          <cell r="B10380" t="str">
            <v>FRIZZ LAMBRUSCO DOLCE 750ML , ROSSO</v>
          </cell>
          <cell r="C10380" t="str">
            <v>ABARROTES BEBIBLES</v>
          </cell>
          <cell r="D10380">
            <v>24.47</v>
          </cell>
          <cell r="E10380" t="str">
            <v>Flujo Continuo</v>
          </cell>
        </row>
        <row r="10381">
          <cell r="A10381">
            <v>991434001</v>
          </cell>
          <cell r="B10381" t="str">
            <v>CAPSULAS CAFÉ VIAGGIO 10 UN , INTENS</v>
          </cell>
          <cell r="C10381" t="str">
            <v>ABARROTES COMESTIBLES</v>
          </cell>
          <cell r="D10381">
            <v>17.899999999999999</v>
          </cell>
          <cell r="E10381" t="str">
            <v>Flujo Continuo</v>
          </cell>
        </row>
        <row r="10382">
          <cell r="A10382">
            <v>992552003</v>
          </cell>
          <cell r="B10382" t="str">
            <v>TINTE NATURAL HENNA, ROJO COBRI</v>
          </cell>
          <cell r="C10382" t="str">
            <v>ABARROTES NO COMESTIBLES</v>
          </cell>
          <cell r="D10382">
            <v>30.13</v>
          </cell>
          <cell r="E10382" t="str">
            <v>Flujo Continuo</v>
          </cell>
        </row>
        <row r="10383">
          <cell r="A10383">
            <v>992552005</v>
          </cell>
          <cell r="B10383" t="str">
            <v>TINTE NATURAL HENNA, TIERRA CLA</v>
          </cell>
          <cell r="C10383" t="str">
            <v>ABARROTES NO COMESTIBLES</v>
          </cell>
          <cell r="D10383">
            <v>30.13</v>
          </cell>
          <cell r="E10383" t="str">
            <v>Flujo Continuo</v>
          </cell>
        </row>
        <row r="10384">
          <cell r="A10384">
            <v>992692001</v>
          </cell>
          <cell r="B10384" t="str">
            <v>MIEL DE ABEJA ARTIDORO 300GR , AMAZON</v>
          </cell>
          <cell r="C10384" t="str">
            <v>ABARROTES COMESTIBLES</v>
          </cell>
          <cell r="D10384">
            <v>15.72</v>
          </cell>
          <cell r="E10384" t="str">
            <v>Flujo Continuo</v>
          </cell>
        </row>
        <row r="10385">
          <cell r="A10385">
            <v>992692002</v>
          </cell>
          <cell r="B10385" t="str">
            <v>MIEL DE ABEJA ARTIDORO 300GR , CUSCO</v>
          </cell>
          <cell r="C10385" t="str">
            <v>ABARROTES COMESTIBLES</v>
          </cell>
          <cell r="D10385">
            <v>15.72</v>
          </cell>
          <cell r="E10385" t="str">
            <v>Flujo Continuo</v>
          </cell>
        </row>
        <row r="10386">
          <cell r="A10386">
            <v>995295003</v>
          </cell>
          <cell r="B10386" t="str">
            <v>GRANOLA DYFFERENT 250GR , FRUTOS</v>
          </cell>
          <cell r="C10386" t="str">
            <v>ABARROTES COMESTIBLES</v>
          </cell>
          <cell r="D10386">
            <v>11.21</v>
          </cell>
          <cell r="E10386" t="str">
            <v>Flujo Continuo</v>
          </cell>
        </row>
        <row r="10387">
          <cell r="A10387">
            <v>996083001</v>
          </cell>
          <cell r="B10387" t="str">
            <v>CEREAL 7 SEMILLAS NATURANDES , CHOCO</v>
          </cell>
          <cell r="C10387" t="str">
            <v>ABARROTES COMESTIBLES</v>
          </cell>
          <cell r="D10387">
            <v>12.05</v>
          </cell>
          <cell r="E10387" t="str">
            <v>Flujo Continuo</v>
          </cell>
        </row>
        <row r="10388">
          <cell r="A10388">
            <v>996622001</v>
          </cell>
          <cell r="B10388" t="str">
            <v>PAPAS PARTNERS CHIPS 140G, CON SAL</v>
          </cell>
          <cell r="C10388" t="str">
            <v>ABARROTES COMESTIBLES</v>
          </cell>
          <cell r="D10388">
            <v>4.45</v>
          </cell>
          <cell r="E10388" t="str">
            <v>Flujo Continuo</v>
          </cell>
        </row>
        <row r="10389">
          <cell r="A10389">
            <v>996622002</v>
          </cell>
          <cell r="B10389" t="str">
            <v>PAPAS PARTNERS CHIPS 140G, AJI LIMO</v>
          </cell>
          <cell r="C10389" t="str">
            <v>ABARROTES COMESTIBLES</v>
          </cell>
          <cell r="D10389">
            <v>4.45</v>
          </cell>
          <cell r="E10389" t="str">
            <v>Flujo Continuo</v>
          </cell>
        </row>
        <row r="10390">
          <cell r="A10390">
            <v>998074002</v>
          </cell>
          <cell r="B10390" t="str">
            <v>FIT ME FRESH TINT, SPF50 03</v>
          </cell>
          <cell r="C10390" t="str">
            <v>ABARROTES NO COMESTIBLES</v>
          </cell>
          <cell r="D10390">
            <v>31.96</v>
          </cell>
          <cell r="E10390" t="str">
            <v>Flujo Continuo</v>
          </cell>
        </row>
        <row r="10391">
          <cell r="A10391">
            <v>998074003</v>
          </cell>
          <cell r="B10391" t="str">
            <v>FIT ME FRESH TINT, SPF50 05</v>
          </cell>
          <cell r="C10391" t="str">
            <v>ABARROTES NO COMESTIBLES</v>
          </cell>
          <cell r="D10391">
            <v>31.96</v>
          </cell>
          <cell r="E10391" t="str">
            <v>Flujo Continuo</v>
          </cell>
        </row>
        <row r="10392">
          <cell r="A10392">
            <v>998074006</v>
          </cell>
          <cell r="B10392" t="str">
            <v>FIT ME FRESH TINT, SPF50 08</v>
          </cell>
          <cell r="C10392" t="str">
            <v>ABARROTES NO COMESTIBLES</v>
          </cell>
          <cell r="D10392">
            <v>31.96</v>
          </cell>
          <cell r="E10392" t="str">
            <v>Flujo Continuo</v>
          </cell>
        </row>
        <row r="10393">
          <cell r="A10393">
            <v>998080001</v>
          </cell>
          <cell r="B10393" t="str">
            <v>BROW FAST SCULPT, Med Brown</v>
          </cell>
          <cell r="C10393" t="str">
            <v>ABARROTES NO COMESTIBLES</v>
          </cell>
          <cell r="D10393">
            <v>33.74</v>
          </cell>
          <cell r="E10393" t="str">
            <v>Flujo Continuo</v>
          </cell>
        </row>
        <row r="10394">
          <cell r="A10394">
            <v>998413002</v>
          </cell>
          <cell r="B10394" t="str">
            <v>SALSA PARILLERO PREMIUM X 190GR , ROCO</v>
          </cell>
          <cell r="C10394" t="str">
            <v>ABARROTES COMESTIBLES</v>
          </cell>
          <cell r="D10394">
            <v>8.4700000000000006</v>
          </cell>
          <cell r="E10394" t="str">
            <v>Flujo Continuo</v>
          </cell>
        </row>
        <row r="10395">
          <cell r="A10395">
            <v>998413003</v>
          </cell>
          <cell r="B10395" t="str">
            <v>SALSA PARILLERO PREMIUM X 190GR , AJI</v>
          </cell>
          <cell r="C10395" t="str">
            <v>ABARROTES COMESTIBLES</v>
          </cell>
          <cell r="D10395">
            <v>8.4700000000000006</v>
          </cell>
          <cell r="E10395" t="str">
            <v>Flujo Continuo</v>
          </cell>
        </row>
        <row r="10396">
          <cell r="A10396">
            <v>1008641003</v>
          </cell>
          <cell r="B10396" t="str">
            <v>REHIDRATANTE SUEROX PACK X 4UN , MIX</v>
          </cell>
          <cell r="C10396" t="str">
            <v>ABARROTES BEBIBLES</v>
          </cell>
          <cell r="D10396">
            <v>13.38</v>
          </cell>
          <cell r="E10396" t="str">
            <v>Flujo Continuo</v>
          </cell>
        </row>
        <row r="10397">
          <cell r="A10397">
            <v>1009381001</v>
          </cell>
          <cell r="B10397" t="str">
            <v>BEBIDA LIFE SOS X 355ML , RECOVERY</v>
          </cell>
          <cell r="C10397" t="str">
            <v>ABARROTES BEBIBLES</v>
          </cell>
          <cell r="D10397">
            <v>3.52</v>
          </cell>
          <cell r="E10397" t="str">
            <v>Flujo Continuo</v>
          </cell>
        </row>
        <row r="10398">
          <cell r="A10398">
            <v>1009714003</v>
          </cell>
          <cell r="B10398" t="str">
            <v>CREMA X70GR CUISINE&amp;CO , CHAMPIGNO</v>
          </cell>
          <cell r="C10398" t="str">
            <v>ABARROTES COMESTIBLES</v>
          </cell>
          <cell r="D10398">
            <v>1.85</v>
          </cell>
          <cell r="E10398" t="str">
            <v>Flujo Continuo</v>
          </cell>
        </row>
        <row r="10399">
          <cell r="A10399">
            <v>1009714004</v>
          </cell>
          <cell r="B10399" t="str">
            <v>CREMA X70GR CUISINE&amp;CO , CHOCLO</v>
          </cell>
          <cell r="C10399" t="str">
            <v>ABARROTES COMESTIBLES</v>
          </cell>
          <cell r="D10399">
            <v>1.85</v>
          </cell>
          <cell r="E10399" t="str">
            <v>Flujo Continuo</v>
          </cell>
        </row>
        <row r="10400">
          <cell r="A10400">
            <v>1012340003</v>
          </cell>
          <cell r="B10400" t="str">
            <v>TABLTA TANA CHO CACAO X85GR, BITT 70%</v>
          </cell>
          <cell r="C10400" t="str">
            <v>ABARROTES COMESTIBLES</v>
          </cell>
          <cell r="D10400">
            <v>10.1</v>
          </cell>
          <cell r="E10400" t="str">
            <v>Flujo Continuo</v>
          </cell>
        </row>
        <row r="10401">
          <cell r="A10401">
            <v>1012340004</v>
          </cell>
          <cell r="B10401" t="str">
            <v>TABLTA TANA CHO CACAO X85GR, LECH 40%</v>
          </cell>
          <cell r="C10401" t="str">
            <v>ABARROTES COMESTIBLES</v>
          </cell>
          <cell r="D10401">
            <v>10.1</v>
          </cell>
          <cell r="E10401" t="str">
            <v>Flujo Continuo</v>
          </cell>
        </row>
        <row r="10402">
          <cell r="A10402">
            <v>1015344001</v>
          </cell>
          <cell r="B10402" t="str">
            <v>BEB LA BUENA MESA X 500ML, CHICHA MOR</v>
          </cell>
          <cell r="C10402" t="str">
            <v>ABARROTES BEBIBLES</v>
          </cell>
          <cell r="D10402">
            <v>2.4700000000000002</v>
          </cell>
          <cell r="E10402" t="str">
            <v>Flujo Continuo</v>
          </cell>
        </row>
        <row r="10403">
          <cell r="A10403">
            <v>1015344002</v>
          </cell>
          <cell r="B10403" t="str">
            <v>BEB LA BUENA MESA X 500ML , MARACUYA</v>
          </cell>
          <cell r="C10403" t="str">
            <v>ABARROTES BEBIBLES</v>
          </cell>
          <cell r="D10403">
            <v>2.4700000000000002</v>
          </cell>
          <cell r="E10403" t="str">
            <v>Flujo Continuo</v>
          </cell>
        </row>
        <row r="10404">
          <cell r="A10404">
            <v>1015972</v>
          </cell>
          <cell r="B10404" t="str">
            <v>PACK INFUSIÓN JARDIN ANCESTRAL + TAZA</v>
          </cell>
          <cell r="C10404" t="str">
            <v>ABARROTES COMESTIBLES</v>
          </cell>
          <cell r="D10404">
            <v>54.68</v>
          </cell>
          <cell r="E10404" t="str">
            <v>Flujo Continuo</v>
          </cell>
        </row>
        <row r="10405">
          <cell r="A10405">
            <v>1016059</v>
          </cell>
          <cell r="B10405" t="str">
            <v>VINO LOCO DE PIEDRA RSVA CAB SAUV 750ML</v>
          </cell>
          <cell r="C10405" t="str">
            <v>ABARROTES BEBIBLES</v>
          </cell>
          <cell r="D10405">
            <v>24.25</v>
          </cell>
          <cell r="E10405" t="str">
            <v>Flujo Continuo</v>
          </cell>
        </row>
        <row r="10406">
          <cell r="A10406">
            <v>1016062</v>
          </cell>
          <cell r="B10406" t="str">
            <v>VINO B&amp;G RESERVE MALBEC 750ML</v>
          </cell>
          <cell r="C10406" t="str">
            <v>ABARROTES BEBIBLES</v>
          </cell>
          <cell r="D10406">
            <v>30.42</v>
          </cell>
          <cell r="E10406" t="str">
            <v>Flujo Continuo</v>
          </cell>
        </row>
        <row r="10407">
          <cell r="A10407">
            <v>1016328</v>
          </cell>
          <cell r="B10407" t="str">
            <v>VANISH LIQUIDO ROSA 450ML DYP</v>
          </cell>
          <cell r="C10407" t="str">
            <v>ABARROTES NO COMESTIBLES</v>
          </cell>
          <cell r="D10407">
            <v>4.24</v>
          </cell>
          <cell r="E10407" t="str">
            <v>Flujo Continuo</v>
          </cell>
        </row>
        <row r="10408">
          <cell r="A10408">
            <v>1014155</v>
          </cell>
          <cell r="B10408" t="str">
            <v>LOMO SALTADO 25G PROVENZAL</v>
          </cell>
          <cell r="C10408" t="str">
            <v>ABARROTES COMESTIBLES</v>
          </cell>
          <cell r="D10408">
            <v>5.52</v>
          </cell>
          <cell r="E10408" t="str">
            <v>Flujo Continuo</v>
          </cell>
        </row>
        <row r="10409">
          <cell r="A10409">
            <v>1014156</v>
          </cell>
          <cell r="B10409" t="str">
            <v>SOPA MENESTRON 55G PROVENZAL</v>
          </cell>
          <cell r="C10409" t="str">
            <v>ABARROTES COMESTIBLES</v>
          </cell>
          <cell r="D10409">
            <v>4</v>
          </cell>
          <cell r="E10409" t="str">
            <v>Flujo Continuo</v>
          </cell>
        </row>
        <row r="10410">
          <cell r="A10410">
            <v>1016128</v>
          </cell>
          <cell r="B10410" t="str">
            <v>ACEITE OLIVA EXTRAVIRGEN SANTOLIVO 500ML</v>
          </cell>
          <cell r="C10410" t="str">
            <v>ABARROTES COMESTIBLES</v>
          </cell>
          <cell r="D10410">
            <v>22.61</v>
          </cell>
          <cell r="E10410" t="str">
            <v>Flujo Continuo</v>
          </cell>
        </row>
        <row r="10411">
          <cell r="A10411">
            <v>1016129</v>
          </cell>
          <cell r="B10411" t="str">
            <v>ACEITE OLIVA EXTRA VIRGEN SANTOLIVO 1L</v>
          </cell>
          <cell r="C10411" t="str">
            <v>ABARROTES COMESTIBLES</v>
          </cell>
          <cell r="D10411">
            <v>42.67</v>
          </cell>
          <cell r="E10411" t="str">
            <v>Flujo Continuo</v>
          </cell>
        </row>
        <row r="10412">
          <cell r="A10412">
            <v>1016143</v>
          </cell>
          <cell r="B10412" t="str">
            <v>JABON DE MANOS ROSA MOSQUETA</v>
          </cell>
          <cell r="C10412" t="str">
            <v>ABARROTES NO COMESTIBLES</v>
          </cell>
          <cell r="D10412">
            <v>9.51</v>
          </cell>
          <cell r="E10412" t="str">
            <v>Flujo Continuo</v>
          </cell>
        </row>
        <row r="10413">
          <cell r="A10413">
            <v>1016165</v>
          </cell>
          <cell r="B10413" t="str">
            <v>HASK SHAMPOO BLONDE CARE 355 ML</v>
          </cell>
          <cell r="C10413" t="str">
            <v>ABARROTES NO COMESTIBLES</v>
          </cell>
          <cell r="D10413">
            <v>23.44</v>
          </cell>
          <cell r="E10413" t="str">
            <v>Flujo Continuo</v>
          </cell>
        </row>
        <row r="10414">
          <cell r="A10414">
            <v>1015507</v>
          </cell>
          <cell r="B10414" t="str">
            <v>GOODY LIGAS BLACK 4MM X10U</v>
          </cell>
          <cell r="C10414" t="str">
            <v>ABARROTES NO COMESTIBLES</v>
          </cell>
          <cell r="D10414">
            <v>3.5</v>
          </cell>
          <cell r="E10414" t="str">
            <v>Flujo Continuo</v>
          </cell>
        </row>
        <row r="10415">
          <cell r="A10415">
            <v>1016334</v>
          </cell>
          <cell r="B10415" t="str">
            <v>VINO ESTAMPA GRAN RSVA CAB SAUV BLEND</v>
          </cell>
          <cell r="C10415" t="str">
            <v>ABARROTES BEBIBLES</v>
          </cell>
          <cell r="D10415">
            <v>48.76</v>
          </cell>
          <cell r="E10415" t="str">
            <v>Flujo Continuo</v>
          </cell>
        </row>
        <row r="10416">
          <cell r="A10416">
            <v>1016337</v>
          </cell>
          <cell r="B10416" t="str">
            <v>VINO ESTAMPA GOLD CAR BLEND</v>
          </cell>
          <cell r="C10416" t="str">
            <v>ABARROTES BEBIBLES</v>
          </cell>
          <cell r="D10416">
            <v>82.4</v>
          </cell>
          <cell r="E10416" t="str">
            <v>Flujo Continuo</v>
          </cell>
        </row>
        <row r="10417">
          <cell r="A10417">
            <v>1016338</v>
          </cell>
          <cell r="B10417" t="str">
            <v>VINO ESTAMPA DELVIENTO SAUV BLANC</v>
          </cell>
          <cell r="C10417" t="str">
            <v>ABARROTES BEBIBLES</v>
          </cell>
          <cell r="D10417">
            <v>53.06</v>
          </cell>
          <cell r="E10417" t="str">
            <v>Flujo Continuo</v>
          </cell>
        </row>
        <row r="10418">
          <cell r="A10418">
            <v>1016365</v>
          </cell>
          <cell r="B10418" t="str">
            <v>EVO COMFORT BODY SCRUB D. D'AMANDE 150ML</v>
          </cell>
          <cell r="C10418" t="str">
            <v>ABARROTES NO COMESTIBLES</v>
          </cell>
          <cell r="D10418">
            <v>17.739999999999998</v>
          </cell>
          <cell r="E10418" t="str">
            <v>Flujo Continuo</v>
          </cell>
        </row>
        <row r="10419">
          <cell r="A10419">
            <v>1016064</v>
          </cell>
          <cell r="B10419" t="str">
            <v>LATA ESPUMANTE RUBY 355ML</v>
          </cell>
          <cell r="C10419" t="str">
            <v>ABARROTES BEBIBLES</v>
          </cell>
          <cell r="D10419">
            <v>6.37</v>
          </cell>
          <cell r="E10419" t="str">
            <v>Flujo Continuo</v>
          </cell>
        </row>
        <row r="10420">
          <cell r="A10420">
            <v>1016681</v>
          </cell>
          <cell r="B10420" t="str">
            <v>DR ZAID BABY COLONIA CITRICAX 200ML</v>
          </cell>
          <cell r="C10420" t="str">
            <v>ABARROTES NO COMESTIBLES</v>
          </cell>
          <cell r="D10420">
            <v>18.84</v>
          </cell>
          <cell r="E10420" t="str">
            <v>Flujo Continuo</v>
          </cell>
        </row>
        <row r="10421">
          <cell r="A10421">
            <v>1016682</v>
          </cell>
          <cell r="B10421" t="str">
            <v>DR ZAIDMAN BABY ACEITE FCO X 200ML</v>
          </cell>
          <cell r="C10421" t="str">
            <v>ABARROTES NO COMESTIBLES</v>
          </cell>
          <cell r="D10421">
            <v>13.38</v>
          </cell>
          <cell r="E10421" t="str">
            <v>Flujo Continuo</v>
          </cell>
        </row>
        <row r="10422">
          <cell r="A10422">
            <v>1013828</v>
          </cell>
          <cell r="B10422" t="str">
            <v>BALL JAB CREMA KARITE DP 12X750ML</v>
          </cell>
          <cell r="C10422" t="str">
            <v>ABARROTES NO COMESTIBLES</v>
          </cell>
          <cell r="D10422">
            <v>9.0299999999999994</v>
          </cell>
          <cell r="E10422" t="str">
            <v>Flujo Continuo</v>
          </cell>
        </row>
        <row r="10423">
          <cell r="A10423">
            <v>1013829</v>
          </cell>
          <cell r="B10423" t="str">
            <v>BALL JAB CREM PIELSENS DP 12X750ML</v>
          </cell>
          <cell r="C10423" t="str">
            <v>ABARROTES NO COMESTIBLES</v>
          </cell>
          <cell r="D10423">
            <v>9.0299999999999994</v>
          </cell>
          <cell r="E10423" t="str">
            <v>Flujo Continuo</v>
          </cell>
        </row>
        <row r="10424">
          <cell r="A10424">
            <v>1014623001</v>
          </cell>
          <cell r="B10424" t="str">
            <v>CAFÉ BARISTA ARTIDORO 250GR , AMAZONAS</v>
          </cell>
          <cell r="C10424" t="str">
            <v>ABARROTES COMESTIBLES</v>
          </cell>
          <cell r="D10424">
            <v>24.85</v>
          </cell>
          <cell r="E10424" t="str">
            <v>Flujo Continuo</v>
          </cell>
        </row>
        <row r="10425">
          <cell r="A10425">
            <v>1014623002</v>
          </cell>
          <cell r="B10425" t="str">
            <v>CAFÉ BARISTA ARTIDORO 250GR , CAJAMARC</v>
          </cell>
          <cell r="C10425" t="str">
            <v>ABARROTES COMESTIBLES</v>
          </cell>
          <cell r="D10425">
            <v>24.85</v>
          </cell>
          <cell r="E10425" t="str">
            <v>Flujo Continuo</v>
          </cell>
        </row>
        <row r="10426">
          <cell r="A10426">
            <v>1011397</v>
          </cell>
          <cell r="B10426" t="str">
            <v>SACASARRO 500ML HOME CARE</v>
          </cell>
          <cell r="C10426" t="str">
            <v>ABARROTES NO COMESTIBLES</v>
          </cell>
          <cell r="D10426">
            <v>3.6</v>
          </cell>
          <cell r="E10426" t="str">
            <v>Flujo Continuo</v>
          </cell>
        </row>
        <row r="10427">
          <cell r="A10427">
            <v>1011398</v>
          </cell>
          <cell r="B10427" t="str">
            <v>LIMP VIDRIOS BRISA MARINA C/GATX650ML HC</v>
          </cell>
          <cell r="C10427" t="str">
            <v>ABARROTES NO COMESTIBLES</v>
          </cell>
          <cell r="D10427">
            <v>3.73</v>
          </cell>
          <cell r="E10427" t="str">
            <v>Flujo Continuo</v>
          </cell>
        </row>
        <row r="10428">
          <cell r="A10428">
            <v>1015942</v>
          </cell>
          <cell r="B10428" t="str">
            <v>ESPONJA SALVAUÑAS X6 HOME CARE</v>
          </cell>
          <cell r="C10428" t="str">
            <v>ABARROTES NO COMESTIBLES</v>
          </cell>
          <cell r="D10428">
            <v>5.4</v>
          </cell>
          <cell r="E10428" t="str">
            <v>Flujo Continuo</v>
          </cell>
        </row>
        <row r="10429">
          <cell r="A10429">
            <v>1015943</v>
          </cell>
          <cell r="B10429" t="str">
            <v>ESPONJA CERO RAYA X2 HOME CARE</v>
          </cell>
          <cell r="C10429" t="str">
            <v>ABARROTES NO COMESTIBLES</v>
          </cell>
          <cell r="D10429">
            <v>2.2999999999999998</v>
          </cell>
          <cell r="E10429" t="str">
            <v>Flujo Continuo</v>
          </cell>
        </row>
        <row r="10430">
          <cell r="A10430">
            <v>1015969</v>
          </cell>
          <cell r="B10430" t="str">
            <v>NUESTRO JARDÍN LA FIDELIA &amp; FITO ESPIN</v>
          </cell>
          <cell r="C10430" t="str">
            <v>ABARROTES COMESTIBLES</v>
          </cell>
          <cell r="D10430">
            <v>29.17</v>
          </cell>
          <cell r="E10430" t="str">
            <v>Flujo Continuo</v>
          </cell>
        </row>
        <row r="10431">
          <cell r="A10431">
            <v>1016685</v>
          </cell>
          <cell r="B10431" t="str">
            <v>MASC PESTAÑAS CLEANTOPIA EXT BLACK 9.5ML</v>
          </cell>
          <cell r="C10431" t="str">
            <v>ABARROTES NO COMESTIBLES</v>
          </cell>
          <cell r="D10431">
            <v>38.07</v>
          </cell>
          <cell r="E10431" t="str">
            <v>Flujo Continuo</v>
          </cell>
        </row>
        <row r="10432">
          <cell r="A10432">
            <v>1014987</v>
          </cell>
          <cell r="B10432" t="str">
            <v>DOYPACK LIMPIAVIDRIOS MULTISUPERFICIE</v>
          </cell>
          <cell r="C10432" t="str">
            <v>ABARROTES NO COMESTIBLES</v>
          </cell>
          <cell r="D10432">
            <v>3.42</v>
          </cell>
          <cell r="E10432" t="str">
            <v>Flujo Continuo</v>
          </cell>
        </row>
        <row r="10433">
          <cell r="A10433">
            <v>1014988</v>
          </cell>
          <cell r="B10433" t="str">
            <v>DOYPACK SACAGRASA MULTISUPERFICIE</v>
          </cell>
          <cell r="C10433" t="str">
            <v>ABARROTES NO COMESTIBLES</v>
          </cell>
          <cell r="D10433">
            <v>3.42</v>
          </cell>
          <cell r="E10433" t="str">
            <v>Flujo Continuo</v>
          </cell>
        </row>
        <row r="10434">
          <cell r="A10434">
            <v>1015002</v>
          </cell>
          <cell r="B10434" t="str">
            <v>SS VINYL INK PINK ROGUE</v>
          </cell>
          <cell r="C10434" t="str">
            <v>ABARROTES NO COMESTIBLES</v>
          </cell>
          <cell r="D10434">
            <v>40.24</v>
          </cell>
          <cell r="E10434" t="str">
            <v>Flujo Continuo</v>
          </cell>
        </row>
        <row r="10435">
          <cell r="A10435">
            <v>1015003</v>
          </cell>
          <cell r="B10435" t="str">
            <v>SS VINYL INK PINK SULTRY</v>
          </cell>
          <cell r="C10435" t="str">
            <v>ABARROTES NO COMESTIBLES</v>
          </cell>
          <cell r="D10435">
            <v>40.24</v>
          </cell>
          <cell r="E10435" t="str">
            <v>Flujo Continuo</v>
          </cell>
        </row>
        <row r="10436">
          <cell r="A10436">
            <v>1015685</v>
          </cell>
          <cell r="B10436" t="str">
            <v>VINO CASA BOHER CABERNET FRANC 750ML</v>
          </cell>
          <cell r="C10436" t="str">
            <v>ABARROTES BEBIBLES</v>
          </cell>
          <cell r="D10436">
            <v>56.31</v>
          </cell>
          <cell r="E10436" t="str">
            <v>Flujo Continuo</v>
          </cell>
        </row>
        <row r="10437">
          <cell r="A10437">
            <v>1017363</v>
          </cell>
          <cell r="B10437" t="str">
            <v>WHISKY JAMESON BOT 700ML</v>
          </cell>
          <cell r="C10437" t="str">
            <v>ABARROTES BEBIBLES</v>
          </cell>
          <cell r="D10437">
            <v>59.7</v>
          </cell>
          <cell r="E10437" t="str">
            <v>Flujo Continuo</v>
          </cell>
        </row>
        <row r="10438">
          <cell r="A10438">
            <v>1017602</v>
          </cell>
          <cell r="B10438" t="str">
            <v>FLUFY MARSHM BAÑADOS X50 UN CUISINE&amp;CO</v>
          </cell>
          <cell r="C10438" t="str">
            <v>ABARROTES COMESTIBLES</v>
          </cell>
          <cell r="D10438">
            <v>4.7699999999999996</v>
          </cell>
          <cell r="E10438" t="str">
            <v>Flujo Continuo</v>
          </cell>
        </row>
        <row r="10439">
          <cell r="A10439">
            <v>1017622</v>
          </cell>
          <cell r="B10439" t="str">
            <v>FRUTA DESH. SUFRUT BLEND 40G MANGO Y ARA</v>
          </cell>
          <cell r="C10439" t="str">
            <v>ABARROTES COMESTIBLES</v>
          </cell>
          <cell r="D10439">
            <v>5.17</v>
          </cell>
          <cell r="E10439" t="str">
            <v>Flujo Continuo</v>
          </cell>
        </row>
        <row r="10440">
          <cell r="A10440">
            <v>1017642</v>
          </cell>
          <cell r="B10440" t="str">
            <v>PISCO LABLANCO GRAN HERENCIA MVQUEB 50ML</v>
          </cell>
          <cell r="C10440" t="str">
            <v>ABARROTES BEBIBLES</v>
          </cell>
          <cell r="D10440">
            <v>21.13</v>
          </cell>
          <cell r="E10440" t="str">
            <v>Flujo Continuo</v>
          </cell>
        </row>
        <row r="10441">
          <cell r="A10441">
            <v>1017738</v>
          </cell>
          <cell r="B10441" t="str">
            <v>TE VERDE C/JAZMIN BIGELOW 18 UN</v>
          </cell>
          <cell r="C10441" t="str">
            <v>ABARROTES COMESTIBLES</v>
          </cell>
          <cell r="D10441">
            <v>18.829999999999998</v>
          </cell>
          <cell r="E10441" t="str">
            <v>Flujo Continuo</v>
          </cell>
        </row>
        <row r="10442">
          <cell r="A10442">
            <v>1017758</v>
          </cell>
          <cell r="B10442" t="str">
            <v>JF ULTRA FILLER SHAMPOO 245ML</v>
          </cell>
          <cell r="C10442" t="str">
            <v>ABARROTES NO COMESTIBLES</v>
          </cell>
          <cell r="D10442">
            <v>34.11</v>
          </cell>
          <cell r="E10442" t="str">
            <v>Flujo Continuo</v>
          </cell>
        </row>
        <row r="10443">
          <cell r="A10443">
            <v>1017759</v>
          </cell>
          <cell r="B10443" t="str">
            <v>JF ULTRA FILLER ACONDICIONADOR 245ML</v>
          </cell>
          <cell r="C10443" t="str">
            <v>ABARROTES NO COMESTIBLES</v>
          </cell>
          <cell r="D10443">
            <v>34.11</v>
          </cell>
          <cell r="E10443" t="str">
            <v>Flujo Continuo</v>
          </cell>
        </row>
        <row r="10444">
          <cell r="A10444">
            <v>1017770</v>
          </cell>
          <cell r="B10444" t="str">
            <v>PANETON BON O BON X 450G</v>
          </cell>
          <cell r="C10444" t="str">
            <v>ABARROTES COMESTIBLES</v>
          </cell>
          <cell r="D10444">
            <v>16.91</v>
          </cell>
          <cell r="E10444" t="str">
            <v>Flujo Continuo</v>
          </cell>
        </row>
        <row r="10445">
          <cell r="A10445">
            <v>1017771</v>
          </cell>
          <cell r="B10445" t="str">
            <v>PANETON MINI BON O BON X 75G</v>
          </cell>
          <cell r="C10445" t="str">
            <v>ABARROTES COMESTIBLES</v>
          </cell>
          <cell r="D10445">
            <v>3.7</v>
          </cell>
          <cell r="E10445" t="str">
            <v>Flujo Continuo</v>
          </cell>
        </row>
        <row r="10446">
          <cell r="A10446">
            <v>1015689</v>
          </cell>
          <cell r="B10446" t="str">
            <v>MEZCLA PARA PESCADO GOCHEF 120G</v>
          </cell>
          <cell r="C10446" t="str">
            <v>ABARROTES COMESTIBLES</v>
          </cell>
          <cell r="D10446">
            <v>10.53</v>
          </cell>
          <cell r="E10446" t="str">
            <v>Flujo Continuo</v>
          </cell>
        </row>
        <row r="10447">
          <cell r="A10447">
            <v>1015690</v>
          </cell>
          <cell r="B10447" t="str">
            <v>MEZCLA PARA POLLO Y AVES GOCHEF 120G</v>
          </cell>
          <cell r="C10447" t="str">
            <v>ABARROTES COMESTIBLES</v>
          </cell>
          <cell r="D10447">
            <v>10.53</v>
          </cell>
          <cell r="E10447" t="str">
            <v>Flujo Continuo</v>
          </cell>
        </row>
        <row r="10448">
          <cell r="A10448">
            <v>756566003</v>
          </cell>
          <cell r="B10448" t="str">
            <v>SYRUP ESSENTIAL EVERYDAY, SUGAR FREE</v>
          </cell>
          <cell r="C10448" t="str">
            <v>ABARROTES COMESTIBLES</v>
          </cell>
          <cell r="D10448">
            <v>15.29</v>
          </cell>
          <cell r="E10448" t="str">
            <v>Almacenado</v>
          </cell>
        </row>
        <row r="10449">
          <cell r="A10449">
            <v>768379003</v>
          </cell>
          <cell r="B10449" t="str">
            <v>VINO M.DEL SUR ROBLE 750ML , CABERNET</v>
          </cell>
          <cell r="C10449" t="str">
            <v>ABARROTES BEBIBLES</v>
          </cell>
          <cell r="D10449">
            <v>15.35</v>
          </cell>
          <cell r="E10449" t="str">
            <v>Almacenado</v>
          </cell>
        </row>
        <row r="10450">
          <cell r="A10450">
            <v>1015962</v>
          </cell>
          <cell r="B10450" t="str">
            <v>RON DICTADOR 12 AÑOS BOT 700 ML</v>
          </cell>
          <cell r="C10450" t="str">
            <v>ABARROTES BEBIBLES</v>
          </cell>
          <cell r="D10450">
            <v>143.22</v>
          </cell>
          <cell r="E10450" t="str">
            <v>Flujo Continuo</v>
          </cell>
        </row>
        <row r="10451">
          <cell r="A10451">
            <v>1015963</v>
          </cell>
          <cell r="B10451" t="str">
            <v>RON DICTADOR 20 AÑOS BOT 700 ML</v>
          </cell>
          <cell r="C10451" t="str">
            <v>ABARROTES BEBIBLES</v>
          </cell>
          <cell r="D10451">
            <v>207.62</v>
          </cell>
          <cell r="E10451" t="str">
            <v>Flujo Continuo</v>
          </cell>
        </row>
        <row r="10452">
          <cell r="A10452">
            <v>1016148</v>
          </cell>
          <cell r="B10452" t="str">
            <v>FIT ME FRESH TINT SPF50 5.6</v>
          </cell>
          <cell r="C10452" t="str">
            <v>ABARROTES NO COMESTIBLES</v>
          </cell>
          <cell r="D10452">
            <v>31.96</v>
          </cell>
          <cell r="E10452" t="str">
            <v>Flujo Continuo</v>
          </cell>
        </row>
        <row r="10453">
          <cell r="A10453">
            <v>1016362</v>
          </cell>
          <cell r="B10453" t="str">
            <v>EVO SERUMDETX ALGAS M.+A.HIALURÓNICO30ML</v>
          </cell>
          <cell r="C10453" t="str">
            <v>ABARROTES NO COMESTIBLES</v>
          </cell>
          <cell r="D10453">
            <v>47.4</v>
          </cell>
          <cell r="E10453" t="str">
            <v>Flujo Continuo</v>
          </cell>
        </row>
        <row r="10454">
          <cell r="A10454">
            <v>1016898</v>
          </cell>
          <cell r="B10454" t="str">
            <v>KT HYALURONIC HAIR SERUM X 120 ML</v>
          </cell>
          <cell r="C10454" t="str">
            <v>ABARROTES NO COMESTIBLES</v>
          </cell>
          <cell r="D10454">
            <v>19.170000000000002</v>
          </cell>
          <cell r="E10454" t="str">
            <v>Flujo Continuo</v>
          </cell>
        </row>
        <row r="10455">
          <cell r="A10455">
            <v>1016932</v>
          </cell>
          <cell r="B10455" t="str">
            <v>PISCO MULITA TACAMA ACHOLADO 700 ML</v>
          </cell>
          <cell r="C10455" t="str">
            <v>ABARROTES BEBIBLES</v>
          </cell>
          <cell r="D10455">
            <v>20.79</v>
          </cell>
          <cell r="E10455" t="str">
            <v>Flujo Continuo</v>
          </cell>
        </row>
        <row r="10456">
          <cell r="A10456">
            <v>770808</v>
          </cell>
          <cell r="B10456" t="str">
            <v>LAVAV PASTA AYUDIN 750GR, LIMON SABILA</v>
          </cell>
          <cell r="C10456" t="str">
            <v>ABARROTES NO COMESTIBLES</v>
          </cell>
          <cell r="D10456">
            <v>7.2</v>
          </cell>
          <cell r="E10456" t="str">
            <v>Flujo Continuo</v>
          </cell>
        </row>
        <row r="10457">
          <cell r="A10457">
            <v>770809</v>
          </cell>
          <cell r="B10457" t="str">
            <v>LAVAV PASTA AYUDIN 520GR, LIMON SABILA</v>
          </cell>
          <cell r="C10457" t="str">
            <v>ABARROTES NO COMESTIBLES</v>
          </cell>
          <cell r="D10457">
            <v>4.97</v>
          </cell>
          <cell r="E10457" t="str">
            <v>Flujo Continuo</v>
          </cell>
        </row>
        <row r="10458">
          <cell r="A10458">
            <v>1003700</v>
          </cell>
          <cell r="B10458" t="str">
            <v>BROWNIES TOPING NESTLE GUSTOZZI 3 UN</v>
          </cell>
          <cell r="C10458" t="str">
            <v>ABARROTES COMESTIBLES</v>
          </cell>
          <cell r="D10458">
            <v>6.1</v>
          </cell>
          <cell r="E10458" t="str">
            <v>Flujo Continuo</v>
          </cell>
        </row>
        <row r="10459">
          <cell r="A10459">
            <v>1003701</v>
          </cell>
          <cell r="B10459" t="str">
            <v>KEKITOS GUSTOZZITO 3 UN</v>
          </cell>
          <cell r="C10459" t="str">
            <v>ABARROTES COMESTIBLES</v>
          </cell>
          <cell r="D10459">
            <v>4.4400000000000004</v>
          </cell>
          <cell r="E10459" t="str">
            <v>Flujo Continuo</v>
          </cell>
        </row>
        <row r="10460">
          <cell r="A10460">
            <v>1003704</v>
          </cell>
          <cell r="B10460" t="str">
            <v>BROWNIES SELECCIÓN GUSTOZZI 3 UN</v>
          </cell>
          <cell r="C10460" t="str">
            <v>ABARROTES COMESTIBLES</v>
          </cell>
          <cell r="D10460">
            <v>5</v>
          </cell>
          <cell r="E10460" t="str">
            <v>Flujo Continuo</v>
          </cell>
        </row>
        <row r="10461">
          <cell r="A10461">
            <v>1003705</v>
          </cell>
          <cell r="B10461" t="str">
            <v>ALFAJORES GUSTOZZI 2 UN</v>
          </cell>
          <cell r="C10461" t="str">
            <v>ABARROTES COMESTIBLES</v>
          </cell>
          <cell r="D10461">
            <v>4.0999999999999996</v>
          </cell>
          <cell r="E10461" t="str">
            <v>Flujo Continuo</v>
          </cell>
        </row>
        <row r="10462">
          <cell r="A10462">
            <v>1016070</v>
          </cell>
          <cell r="B10462" t="str">
            <v>GELATINA NARANJA STEVIAX19G CUISINE&amp;CO</v>
          </cell>
          <cell r="C10462" t="str">
            <v>ABARROTES COMESTIBLES</v>
          </cell>
          <cell r="D10462">
            <v>1.62</v>
          </cell>
          <cell r="E10462" t="str">
            <v>Flujo Continuo</v>
          </cell>
        </row>
        <row r="10463">
          <cell r="A10463">
            <v>1016554</v>
          </cell>
          <cell r="B10463" t="str">
            <v>SHAMPOO BARBIE 250ML</v>
          </cell>
          <cell r="C10463" t="str">
            <v>ABARROTES NO COMESTIBLES</v>
          </cell>
          <cell r="D10463">
            <v>10.029999999999999</v>
          </cell>
          <cell r="E10463" t="str">
            <v>Flujo Continuo</v>
          </cell>
        </row>
        <row r="10464">
          <cell r="A10464">
            <v>1016644</v>
          </cell>
          <cell r="B10464" t="str">
            <v>VINO CASONA LOPEZ MALBEC 750ML</v>
          </cell>
          <cell r="C10464" t="str">
            <v>ABARROTES BEBIBLES</v>
          </cell>
          <cell r="D10464">
            <v>42.57</v>
          </cell>
          <cell r="E10464" t="str">
            <v>Flujo Continuo</v>
          </cell>
        </row>
        <row r="10465">
          <cell r="A10465">
            <v>768380001</v>
          </cell>
          <cell r="B10465" t="str">
            <v>VINO M.DEL SUR ROB 750ML , C.TARDIO</v>
          </cell>
          <cell r="C10465" t="str">
            <v>ABARROTES BEBIBLES</v>
          </cell>
          <cell r="D10465">
            <v>14.33</v>
          </cell>
          <cell r="E10465" t="str">
            <v>Almacenado</v>
          </cell>
        </row>
        <row r="10466">
          <cell r="A10466">
            <v>1016645</v>
          </cell>
          <cell r="B10466" t="str">
            <v>VINO CASONA LOPEZ CABERNET SAUV 750ML</v>
          </cell>
          <cell r="C10466" t="str">
            <v>ABARROTES BEBIBLES</v>
          </cell>
          <cell r="D10466">
            <v>42.57</v>
          </cell>
          <cell r="E10466" t="str">
            <v>Flujo Continuo</v>
          </cell>
        </row>
        <row r="10467">
          <cell r="A10467">
            <v>1016893</v>
          </cell>
          <cell r="B10467" t="str">
            <v>ELVIVE GLYCOLIC GLOSS SHAMPOO 680ML</v>
          </cell>
          <cell r="C10467" t="str">
            <v>ABARROTES NO COMESTIBLES</v>
          </cell>
          <cell r="D10467">
            <v>23.89</v>
          </cell>
          <cell r="E10467" t="str">
            <v>Flujo Continuo</v>
          </cell>
        </row>
        <row r="10468">
          <cell r="A10468">
            <v>1016895</v>
          </cell>
          <cell r="B10468" t="str">
            <v>ELVIVE GLYCOLIC GLOSS ACO 680ML</v>
          </cell>
          <cell r="C10468" t="str">
            <v>ABARROTES NO COMESTIBLES</v>
          </cell>
          <cell r="D10468">
            <v>23.89</v>
          </cell>
          <cell r="E10468" t="str">
            <v>Flujo Continuo</v>
          </cell>
        </row>
        <row r="10469">
          <cell r="A10469">
            <v>768389001</v>
          </cell>
          <cell r="B10469" t="str">
            <v>VINO LA ESCONDIDA G.RSVA 750ML , MB</v>
          </cell>
          <cell r="C10469" t="str">
            <v>ABARROTES BEBIBLES</v>
          </cell>
          <cell r="D10469">
            <v>49.74</v>
          </cell>
          <cell r="E10469" t="str">
            <v>Almacenado</v>
          </cell>
        </row>
        <row r="10470">
          <cell r="A10470">
            <v>1017364</v>
          </cell>
          <cell r="B10470" t="str">
            <v>RTD PARTY BOX LEMON DANGER 355ML</v>
          </cell>
          <cell r="C10470" t="str">
            <v>ABARROTES BEBIBLES</v>
          </cell>
          <cell r="D10470">
            <v>5.4</v>
          </cell>
          <cell r="E10470" t="str">
            <v>Flujo Continuo</v>
          </cell>
        </row>
        <row r="10471">
          <cell r="A10471">
            <v>5525</v>
          </cell>
          <cell r="B10471" t="str">
            <v>MILKY WAY DARK BAR X 1.76 ONZ</v>
          </cell>
          <cell r="C10471" t="str">
            <v>ABARROTES COMESTIBLES</v>
          </cell>
          <cell r="D10471">
            <v>2.5299999999999998</v>
          </cell>
          <cell r="E10471" t="str">
            <v>Flujo Continuo</v>
          </cell>
        </row>
        <row r="10472">
          <cell r="A10472">
            <v>1016319</v>
          </cell>
          <cell r="B10472" t="str">
            <v>CONAIR CEPILLO DETANGLING M/S CUSHION</v>
          </cell>
          <cell r="C10472" t="str">
            <v>ABARROTES NO COMESTIBLES</v>
          </cell>
          <cell r="D10472">
            <v>10.029999999999999</v>
          </cell>
          <cell r="E10472" t="str">
            <v>Flujo Continuo</v>
          </cell>
        </row>
        <row r="10473">
          <cell r="A10473">
            <v>1016331</v>
          </cell>
          <cell r="B10473" t="str">
            <v>PACK 2 VINOS LOS CARDOS MB + CAB SAUV</v>
          </cell>
          <cell r="C10473" t="str">
            <v>ABARROTES BEBIBLES</v>
          </cell>
          <cell r="D10473">
            <v>51.79</v>
          </cell>
          <cell r="E10473" t="str">
            <v>Flujo Continuo</v>
          </cell>
        </row>
        <row r="10474">
          <cell r="A10474">
            <v>1017402</v>
          </cell>
          <cell r="B10474" t="str">
            <v>PISCO LA CARAVEDO QUEBRANTA "U" 750 ML</v>
          </cell>
          <cell r="C10474" t="str">
            <v>ABARROTES BEBIBLES</v>
          </cell>
          <cell r="D10474">
            <v>27.06</v>
          </cell>
          <cell r="E10474" t="str">
            <v>Flujo Continuo</v>
          </cell>
        </row>
        <row r="10475">
          <cell r="A10475">
            <v>1017403</v>
          </cell>
          <cell r="B10475" t="str">
            <v>PISCO LA CARAVEDO ACHOLADO "U" 750 ML</v>
          </cell>
          <cell r="C10475" t="str">
            <v>ABARROTES BEBIBLES</v>
          </cell>
          <cell r="D10475">
            <v>27.06</v>
          </cell>
          <cell r="E10475" t="str">
            <v>Flujo Continuo</v>
          </cell>
        </row>
        <row r="10476">
          <cell r="A10476">
            <v>1017384</v>
          </cell>
          <cell r="B10476" t="str">
            <v>EDT MON AMOUR FOR HER 95 ML</v>
          </cell>
          <cell r="C10476" t="str">
            <v>ABARROTES NO COMESTIBLES</v>
          </cell>
          <cell r="D10476">
            <v>22.2</v>
          </cell>
          <cell r="E10476" t="str">
            <v>Flujo Continuo</v>
          </cell>
        </row>
        <row r="10477">
          <cell r="A10477">
            <v>1017385</v>
          </cell>
          <cell r="B10477" t="str">
            <v>EDT JE T'AIME T FOR HER 95 ML</v>
          </cell>
          <cell r="C10477" t="str">
            <v>ABARROTES NO COMESTIBLES</v>
          </cell>
          <cell r="D10477">
            <v>22.2</v>
          </cell>
          <cell r="E10477" t="str">
            <v>Flujo Continuo</v>
          </cell>
        </row>
        <row r="10478">
          <cell r="A10478">
            <v>1017388</v>
          </cell>
          <cell r="B10478" t="str">
            <v>EDT HEART STEALER FOR W. 100ML</v>
          </cell>
          <cell r="C10478" t="str">
            <v>ABARROTES NO COMESTIBLES</v>
          </cell>
          <cell r="D10478">
            <v>39.17</v>
          </cell>
          <cell r="E10478" t="str">
            <v>Flujo Continuo</v>
          </cell>
        </row>
        <row r="10479">
          <cell r="A10479">
            <v>1017389</v>
          </cell>
          <cell r="B10479" t="str">
            <v>EDT MORNING BLOOM FOR W. 100ML</v>
          </cell>
          <cell r="C10479" t="str">
            <v>ABARROTES NO COMESTIBLES</v>
          </cell>
          <cell r="D10479">
            <v>39.17</v>
          </cell>
          <cell r="E10479" t="str">
            <v>Flujo Continuo</v>
          </cell>
        </row>
        <row r="10480">
          <cell r="A10480">
            <v>199233002</v>
          </cell>
          <cell r="B10480" t="str">
            <v>LIP CARE X 4.7G NIVEA, ESSENCIAL</v>
          </cell>
          <cell r="C10480" t="str">
            <v>ABARROTES NO COMESTIBLES</v>
          </cell>
          <cell r="D10480">
            <v>9.5500000000000007</v>
          </cell>
          <cell r="E10480" t="str">
            <v>Flujo Continuo</v>
          </cell>
        </row>
        <row r="10481">
          <cell r="A10481">
            <v>23581</v>
          </cell>
          <cell r="B10481" t="str">
            <v>NIVEA CREME HUMECTANTE 400 ML</v>
          </cell>
          <cell r="C10481" t="str">
            <v>ABARROTES NO COMESTIBLES</v>
          </cell>
          <cell r="D10481">
            <v>28.75</v>
          </cell>
          <cell r="E10481" t="str">
            <v>Flujo Continuo</v>
          </cell>
        </row>
        <row r="10482">
          <cell r="A10482">
            <v>1001399</v>
          </cell>
          <cell r="B10482" t="str">
            <v>MEZCAL OJO DE TIGRE JOVEN BOT 750ML</v>
          </cell>
          <cell r="C10482" t="str">
            <v>ABARROTES BEBIBLES</v>
          </cell>
          <cell r="D10482">
            <v>108.25</v>
          </cell>
          <cell r="E10482" t="str">
            <v>Flujo Continuo</v>
          </cell>
        </row>
        <row r="10483">
          <cell r="A10483">
            <v>1014466</v>
          </cell>
          <cell r="B10483" t="str">
            <v>PAPA SECA CUISINE&amp;CO X 500GR</v>
          </cell>
          <cell r="C10483" t="str">
            <v>ABARROTES COMESTIBLES</v>
          </cell>
          <cell r="D10483">
            <v>3.61</v>
          </cell>
          <cell r="E10483" t="str">
            <v>Flujo Continuo</v>
          </cell>
        </row>
        <row r="10484">
          <cell r="A10484">
            <v>1016140</v>
          </cell>
          <cell r="B10484" t="str">
            <v>CHOCOLATE COOKIES&amp;CREAM WHITTARD 350G</v>
          </cell>
          <cell r="C10484" t="str">
            <v>ABARROTES COMESTIBLES</v>
          </cell>
          <cell r="D10484">
            <v>44.64</v>
          </cell>
          <cell r="E10484" t="str">
            <v>Flujo Continuo</v>
          </cell>
        </row>
        <row r="10485">
          <cell r="A10485">
            <v>1016151</v>
          </cell>
          <cell r="B10485" t="str">
            <v>BASE MAYBELLINE SUPERSTAY LUMI MATTE 119</v>
          </cell>
          <cell r="C10485" t="str">
            <v>ABARROTES NO COMESTIBLES</v>
          </cell>
          <cell r="D10485">
            <v>49.77</v>
          </cell>
          <cell r="E10485" t="str">
            <v>Flujo Continuo</v>
          </cell>
        </row>
        <row r="10486">
          <cell r="A10486">
            <v>1016154</v>
          </cell>
          <cell r="B10486" t="str">
            <v>BASE MAYBELLINE SUPERSTAY LUMI MATTE 128</v>
          </cell>
          <cell r="C10486" t="str">
            <v>ABARROTES NO COMESTIBLES</v>
          </cell>
          <cell r="D10486">
            <v>49.77</v>
          </cell>
          <cell r="E10486" t="str">
            <v>Flujo Continuo</v>
          </cell>
        </row>
        <row r="10487">
          <cell r="A10487">
            <v>1016155</v>
          </cell>
          <cell r="B10487" t="str">
            <v>BASE MAYBELLINE SUPERSTAY LUMI MATTE 132</v>
          </cell>
          <cell r="C10487" t="str">
            <v>ABARROTES NO COMESTIBLES</v>
          </cell>
          <cell r="D10487">
            <v>49.77</v>
          </cell>
          <cell r="E10487" t="str">
            <v>Flujo Continuo</v>
          </cell>
        </row>
        <row r="10488">
          <cell r="A10488">
            <v>1016158</v>
          </cell>
          <cell r="B10488" t="str">
            <v>BASE MAYBELLINE SUPERSTAY LUMI MATTE 311</v>
          </cell>
          <cell r="C10488" t="str">
            <v>ABARROTES NO COMESTIBLES</v>
          </cell>
          <cell r="D10488">
            <v>49.77</v>
          </cell>
          <cell r="E10488" t="str">
            <v>Flujo Continuo</v>
          </cell>
        </row>
        <row r="10489">
          <cell r="A10489">
            <v>1016332</v>
          </cell>
          <cell r="B10489" t="str">
            <v>VINO TINTO INDOMABLE BLEND DE MALBEC</v>
          </cell>
          <cell r="C10489" t="str">
            <v>ABARROTES BEBIBLES</v>
          </cell>
          <cell r="D10489">
            <v>82.76</v>
          </cell>
          <cell r="E10489" t="str">
            <v>Flujo Continuo</v>
          </cell>
        </row>
        <row r="10490">
          <cell r="A10490">
            <v>1017857</v>
          </cell>
          <cell r="B10490" t="str">
            <v>SILVO LIMPIA METALES 200ML</v>
          </cell>
          <cell r="C10490" t="str">
            <v>ABARROTES NO COMESTIBLES</v>
          </cell>
          <cell r="D10490">
            <v>25.67</v>
          </cell>
          <cell r="E10490" t="str">
            <v>Flujo Continuo</v>
          </cell>
        </row>
        <row r="10491">
          <cell r="A10491">
            <v>1018011</v>
          </cell>
          <cell r="B10491" t="str">
            <v>BOWL NISSIN RAMEN 3 UN</v>
          </cell>
          <cell r="C10491" t="str">
            <v>ABARROTES COMESTIBLES</v>
          </cell>
          <cell r="D10491">
            <v>7.65</v>
          </cell>
          <cell r="E10491" t="str">
            <v>Flujo Continuo</v>
          </cell>
        </row>
        <row r="10492">
          <cell r="A10492">
            <v>1016845</v>
          </cell>
          <cell r="B10492" t="str">
            <v>PALLARES C/TOCINO425 GR OLIVOS DEL SUR</v>
          </cell>
          <cell r="C10492" t="str">
            <v>ABARROTES COMESTIBLES</v>
          </cell>
          <cell r="D10492">
            <v>7.99</v>
          </cell>
          <cell r="E10492" t="str">
            <v>Flujo Continuo</v>
          </cell>
        </row>
        <row r="10493">
          <cell r="A10493">
            <v>1016846</v>
          </cell>
          <cell r="B10493" t="str">
            <v>GARBANZOS CONTOCINO425 GR OLIVOS DEL SUR</v>
          </cell>
          <cell r="C10493" t="str">
            <v>ABARROTES COMESTIBLES</v>
          </cell>
          <cell r="D10493">
            <v>7.9</v>
          </cell>
          <cell r="E10493" t="str">
            <v>Flujo Continuo</v>
          </cell>
        </row>
        <row r="10494">
          <cell r="A10494">
            <v>1018263</v>
          </cell>
          <cell r="B10494" t="str">
            <v>PACK JACK DANIELS N°7 750ML + 2 MINI</v>
          </cell>
          <cell r="C10494" t="str">
            <v>ABARROTES BEBIBLES</v>
          </cell>
          <cell r="D10494">
            <v>76.37</v>
          </cell>
          <cell r="E10494" t="str">
            <v>Flujo Continuo</v>
          </cell>
        </row>
        <row r="10495">
          <cell r="A10495">
            <v>1017890001</v>
          </cell>
          <cell r="B10495" t="str">
            <v>BEBIDA LIFE SOS 355ML , RELAX</v>
          </cell>
          <cell r="C10495" t="str">
            <v>ABARROTES BEBIBLES</v>
          </cell>
          <cell r="D10495">
            <v>3.52</v>
          </cell>
          <cell r="E10495" t="str">
            <v>Flujo Continuo</v>
          </cell>
        </row>
        <row r="10496">
          <cell r="A10496">
            <v>975304</v>
          </cell>
          <cell r="B10496" t="str">
            <v>ACEITE VEGETAL PREMIUM TONDERO X4.5 L</v>
          </cell>
          <cell r="C10496" t="str">
            <v>ABARROTES COMESTIBLES</v>
          </cell>
          <cell r="D10496">
            <v>24.56</v>
          </cell>
          <cell r="E10496" t="str">
            <v>Flujo Continuo</v>
          </cell>
        </row>
        <row r="10497">
          <cell r="A10497">
            <v>1016139</v>
          </cell>
          <cell r="B10497" t="str">
            <v>LUXURY HOT CHOCOLATE WHITTARD 350G</v>
          </cell>
          <cell r="C10497" t="str">
            <v>ABARROTES COMESTIBLES</v>
          </cell>
          <cell r="D10497">
            <v>34.520000000000003</v>
          </cell>
          <cell r="E10497" t="str">
            <v>Flujo Continuo</v>
          </cell>
        </row>
        <row r="10498">
          <cell r="A10498">
            <v>1016159</v>
          </cell>
          <cell r="B10498" t="str">
            <v>PLT DE SOMBRAS MB COLOR RIVAL ASSERCOY</v>
          </cell>
          <cell r="C10498" t="str">
            <v>ABARROTES NO COMESTIBLES</v>
          </cell>
          <cell r="D10498">
            <v>28</v>
          </cell>
          <cell r="E10498" t="str">
            <v>Flujo Continuo</v>
          </cell>
        </row>
        <row r="10499">
          <cell r="A10499">
            <v>1016160</v>
          </cell>
          <cell r="B10499" t="str">
            <v>PLT DE SOMBRAS MB COLOR RIVAL EXTLOWK</v>
          </cell>
          <cell r="C10499" t="str">
            <v>ABARROTES NO COMESTIBLES</v>
          </cell>
          <cell r="D10499">
            <v>28</v>
          </cell>
          <cell r="E10499" t="str">
            <v>Flujo Continuo</v>
          </cell>
        </row>
        <row r="10500">
          <cell r="A10500">
            <v>981902</v>
          </cell>
          <cell r="B10500" t="str">
            <v>PORK HOT DOG SAUSAGES TULIP X 125G</v>
          </cell>
          <cell r="C10500" t="str">
            <v>ABARROTES COMESTIBLES</v>
          </cell>
          <cell r="D10500">
            <v>6.02</v>
          </cell>
          <cell r="E10500" t="str">
            <v>Flujo Continuo</v>
          </cell>
        </row>
        <row r="10501">
          <cell r="A10501">
            <v>768389002</v>
          </cell>
          <cell r="B10501" t="str">
            <v>VINO LA ESCONDIDA G.RSVA 750ML , CSA</v>
          </cell>
          <cell r="C10501" t="str">
            <v>ABARROTES BEBIBLES</v>
          </cell>
          <cell r="D10501">
            <v>52.22</v>
          </cell>
          <cell r="E10501" t="str">
            <v>Almacenado</v>
          </cell>
        </row>
        <row r="10502">
          <cell r="A10502">
            <v>768390001</v>
          </cell>
          <cell r="B10502" t="str">
            <v>VINO LA ESCONDIDA RESERVA 750ML , MB</v>
          </cell>
          <cell r="C10502" t="str">
            <v>ABARROTES BEBIBLES</v>
          </cell>
          <cell r="D10502">
            <v>34.56</v>
          </cell>
          <cell r="E10502" t="str">
            <v>Almacenado</v>
          </cell>
        </row>
        <row r="10503">
          <cell r="A10503">
            <v>768390002</v>
          </cell>
          <cell r="B10503" t="str">
            <v>VINO LA ESCONDIDA RESERVA 750ML , CSA</v>
          </cell>
          <cell r="C10503" t="str">
            <v>ABARROTES BEBIBLES</v>
          </cell>
          <cell r="D10503">
            <v>37.979999999999997</v>
          </cell>
          <cell r="E10503" t="str">
            <v>Almacenado</v>
          </cell>
        </row>
        <row r="10504">
          <cell r="A10504">
            <v>768392001</v>
          </cell>
          <cell r="B10504" t="str">
            <v>VINO LA ESCONDIDA BOT 750ML , MB</v>
          </cell>
          <cell r="C10504" t="str">
            <v>ABARROTES BEBIBLES</v>
          </cell>
          <cell r="D10504">
            <v>23.56</v>
          </cell>
          <cell r="E10504" t="str">
            <v>Almacenado</v>
          </cell>
        </row>
        <row r="10505">
          <cell r="A10505">
            <v>768392002</v>
          </cell>
          <cell r="B10505" t="str">
            <v>VINO LA ESCONDIDA BOT 750ML , CSA</v>
          </cell>
          <cell r="C10505" t="str">
            <v>ABARROTES BEBIBLES</v>
          </cell>
          <cell r="D10505">
            <v>23.56</v>
          </cell>
          <cell r="E10505" t="str">
            <v>Almacenado</v>
          </cell>
        </row>
        <row r="10506">
          <cell r="A10506">
            <v>768393001</v>
          </cell>
          <cell r="B10506" t="str">
            <v>VINO LA ESCONDIDA 750ML , CH</v>
          </cell>
          <cell r="C10506" t="str">
            <v>ABARROTES BEBIBLES</v>
          </cell>
          <cell r="D10506">
            <v>23.56</v>
          </cell>
          <cell r="E10506" t="str">
            <v>Almacenado</v>
          </cell>
        </row>
        <row r="10507">
          <cell r="A10507">
            <v>772708001</v>
          </cell>
          <cell r="B10507" t="str">
            <v>ESPUMANTE TOSTI X 750ML , ASTI</v>
          </cell>
          <cell r="C10507" t="str">
            <v>ABARROTES BEBIBLES</v>
          </cell>
          <cell r="D10507">
            <v>36.47</v>
          </cell>
          <cell r="E10507" t="str">
            <v>Almacenado</v>
          </cell>
        </row>
        <row r="10508">
          <cell r="A10508">
            <v>772708002</v>
          </cell>
          <cell r="B10508" t="str">
            <v>ESPUMANTE TOSTI X 750ML, PINK MOSCATO</v>
          </cell>
          <cell r="C10508" t="str">
            <v>ABARROTES BEBIBLES</v>
          </cell>
          <cell r="D10508">
            <v>36.450000000000003</v>
          </cell>
          <cell r="E10508" t="str">
            <v>Almacenado</v>
          </cell>
        </row>
        <row r="10509">
          <cell r="A10509">
            <v>768637001</v>
          </cell>
          <cell r="B10509" t="str">
            <v>BARRA QUIN X5UNID MAMALAMA , MANI</v>
          </cell>
          <cell r="C10509" t="str">
            <v>ABARROTES COMESTIBLES</v>
          </cell>
          <cell r="D10509">
            <v>9.75</v>
          </cell>
          <cell r="E10509" t="str">
            <v>Almacenado</v>
          </cell>
        </row>
        <row r="10510">
          <cell r="A10510">
            <v>768637002</v>
          </cell>
          <cell r="B10510" t="str">
            <v>BARRA QUIN X5UNID MAMALAMA , MANI/CHOC</v>
          </cell>
          <cell r="C10510" t="str">
            <v>ABARROTES COMESTIBLES</v>
          </cell>
          <cell r="D10510">
            <v>9.75</v>
          </cell>
          <cell r="E10510" t="str">
            <v>Almacenado</v>
          </cell>
        </row>
        <row r="10511">
          <cell r="A10511">
            <v>990600</v>
          </cell>
          <cell r="B10511" t="str">
            <v>REFRIG.RADIADOR GALON ROJO</v>
          </cell>
          <cell r="C10511" t="str">
            <v>BAZAR</v>
          </cell>
          <cell r="D10511">
            <v>23.67</v>
          </cell>
          <cell r="E10511" t="str">
            <v>Flujo Continuo</v>
          </cell>
        </row>
        <row r="10512">
          <cell r="A10512">
            <v>1017934</v>
          </cell>
          <cell r="B10512" t="str">
            <v>ATTITUDE SHAMPOO NAT BEBES NARANJA 473ML</v>
          </cell>
          <cell r="C10512" t="str">
            <v>ABARROTES NO COMESTIBLES</v>
          </cell>
          <cell r="D10512">
            <v>41.53</v>
          </cell>
          <cell r="E10512" t="str">
            <v>Flujo Continuo</v>
          </cell>
        </row>
        <row r="10513">
          <cell r="A10513">
            <v>1017935</v>
          </cell>
          <cell r="B10513" t="str">
            <v>ATTITUDE SHAMPOO NAT BEBES PERA 473ML</v>
          </cell>
          <cell r="C10513" t="str">
            <v>ABARROTES NO COMESTIBLES</v>
          </cell>
          <cell r="D10513">
            <v>41.53</v>
          </cell>
          <cell r="E10513" t="str">
            <v>Flujo Continuo</v>
          </cell>
        </row>
        <row r="10514">
          <cell r="A10514">
            <v>1017939</v>
          </cell>
          <cell r="B10514" t="str">
            <v>ATTITUDE BURBUJAS DE BAÑO NATURAL 473ML</v>
          </cell>
          <cell r="C10514" t="str">
            <v>ABARROTES NO COMESTIBLES</v>
          </cell>
          <cell r="D10514">
            <v>42.71</v>
          </cell>
          <cell r="E10514" t="str">
            <v>Flujo Continuo</v>
          </cell>
        </row>
        <row r="10515">
          <cell r="A10515">
            <v>1017972</v>
          </cell>
          <cell r="B10515" t="str">
            <v>SENSODYNE PACK BLANQ EXTRA FRESH 2TX90G</v>
          </cell>
          <cell r="C10515" t="str">
            <v>ABARROTES NO COMESTIBLES</v>
          </cell>
          <cell r="D10515">
            <v>20.56</v>
          </cell>
          <cell r="E10515" t="str">
            <v>Flujo Continuo</v>
          </cell>
        </row>
        <row r="10516">
          <cell r="A10516">
            <v>1019409</v>
          </cell>
          <cell r="B10516" t="str">
            <v>CERVEZA HEINEKEN PK 12 LT 310ML</v>
          </cell>
          <cell r="C10516" t="str">
            <v>ABARROTES BEBIBLES</v>
          </cell>
          <cell r="D10516">
            <v>38.92</v>
          </cell>
          <cell r="E10516" t="str">
            <v>Flujo Continuo</v>
          </cell>
        </row>
        <row r="10517">
          <cell r="A10517">
            <v>522205</v>
          </cell>
          <cell r="B10517" t="str">
            <v>ACOND KATIVA OLEO LIQUID KERATIN 60ML</v>
          </cell>
          <cell r="C10517" t="str">
            <v>ABARROTES NO COMESTIBLES</v>
          </cell>
          <cell r="D10517">
            <v>13.83</v>
          </cell>
          <cell r="E10517" t="str">
            <v>Flujo Continuo</v>
          </cell>
        </row>
        <row r="10518">
          <cell r="A10518">
            <v>750413</v>
          </cell>
          <cell r="B10518" t="str">
            <v>KATIVA COCONUT RECONSTRUCTION OIL 60ml</v>
          </cell>
          <cell r="C10518" t="str">
            <v>ABARROTES NO COMESTIBLES</v>
          </cell>
          <cell r="D10518">
            <v>16.5</v>
          </cell>
          <cell r="E10518" t="str">
            <v>Flujo Continuo</v>
          </cell>
        </row>
        <row r="10519">
          <cell r="A10519">
            <v>768405</v>
          </cell>
          <cell r="B10519" t="str">
            <v>THE BARBERIA MEN SH 4 EN 1 ENERGY 300 ML</v>
          </cell>
          <cell r="C10519" t="str">
            <v>ABARROTES NO COMESTIBLES</v>
          </cell>
          <cell r="D10519">
            <v>10.96</v>
          </cell>
          <cell r="E10519" t="str">
            <v>Flujo Continuo</v>
          </cell>
        </row>
        <row r="10520">
          <cell r="A10520">
            <v>1018027</v>
          </cell>
          <cell r="B10520" t="str">
            <v>ESCOBA HOME CARE INTERIORES C/MANGO</v>
          </cell>
          <cell r="C10520" t="str">
            <v>ABARROTES NO COMESTIBLES</v>
          </cell>
          <cell r="D10520">
            <v>6.7</v>
          </cell>
          <cell r="E10520" t="str">
            <v>Flujo Continuo</v>
          </cell>
        </row>
        <row r="10521">
          <cell r="A10521">
            <v>1018028</v>
          </cell>
          <cell r="B10521" t="str">
            <v>ESCOBA HOME CARE MULTIUSOS C/MANGO</v>
          </cell>
          <cell r="C10521" t="str">
            <v>ABARROTES NO COMESTIBLES</v>
          </cell>
          <cell r="D10521">
            <v>7</v>
          </cell>
          <cell r="E10521" t="str">
            <v>Flujo Continuo</v>
          </cell>
        </row>
        <row r="10522">
          <cell r="A10522">
            <v>1018031</v>
          </cell>
          <cell r="B10522" t="str">
            <v>ESCOBA HOME CARE DE LUJO C/MANGO</v>
          </cell>
          <cell r="C10522" t="str">
            <v>ABARROTES NO COMESTIBLES</v>
          </cell>
          <cell r="D10522">
            <v>12</v>
          </cell>
          <cell r="E10522" t="str">
            <v>Flujo Continuo</v>
          </cell>
        </row>
        <row r="10523">
          <cell r="A10523">
            <v>1018032</v>
          </cell>
          <cell r="B10523" t="str">
            <v>BALDE MULTIUSOS HOME CARE 12 LT</v>
          </cell>
          <cell r="C10523" t="str">
            <v>ABARROTES NO COMESTIBLES</v>
          </cell>
          <cell r="D10523">
            <v>10.1</v>
          </cell>
          <cell r="E10523" t="str">
            <v>Flujo Continuo</v>
          </cell>
        </row>
        <row r="10524">
          <cell r="A10524">
            <v>1018035</v>
          </cell>
          <cell r="B10524" t="str">
            <v>REPUESTO MOPA DE ALGODÓN HOME CARE</v>
          </cell>
          <cell r="C10524" t="str">
            <v>ABARROTES NO COMESTIBLES</v>
          </cell>
          <cell r="D10524">
            <v>5.0999999999999996</v>
          </cell>
          <cell r="E10524" t="str">
            <v>Flujo Continuo</v>
          </cell>
        </row>
        <row r="10525">
          <cell r="A10525">
            <v>1018036</v>
          </cell>
          <cell r="B10525" t="str">
            <v>ESCOBILLA HOME CARE FREGASUELO C/MANGO</v>
          </cell>
          <cell r="C10525" t="str">
            <v>ABARROTES NO COMESTIBLES</v>
          </cell>
          <cell r="D10525">
            <v>6.8</v>
          </cell>
          <cell r="E10525" t="str">
            <v>Flujo Continuo</v>
          </cell>
        </row>
        <row r="10526">
          <cell r="A10526">
            <v>1018039</v>
          </cell>
          <cell r="B10526" t="str">
            <v>ESCOBA HOME CARE PISOS DELICADOS C/MANGO</v>
          </cell>
          <cell r="C10526" t="str">
            <v>ABARROTES NO COMESTIBLES</v>
          </cell>
          <cell r="D10526">
            <v>7</v>
          </cell>
          <cell r="E10526" t="str">
            <v>Flujo Continuo</v>
          </cell>
        </row>
        <row r="10527">
          <cell r="A10527">
            <v>1018266</v>
          </cell>
          <cell r="B10527" t="str">
            <v>CHOCOLATE LECHE DETALLE LINAJE 102G</v>
          </cell>
          <cell r="C10527" t="str">
            <v>ABARROTES COMESTIBLES</v>
          </cell>
          <cell r="D10527">
            <v>8.83</v>
          </cell>
          <cell r="E10527" t="str">
            <v>Flujo Continuo</v>
          </cell>
        </row>
        <row r="10528">
          <cell r="A10528">
            <v>1018656</v>
          </cell>
          <cell r="B10528" t="str">
            <v>LUMINAN KITDOBTUB INT 7.64 RUBIO ROJ COB</v>
          </cell>
          <cell r="C10528" t="str">
            <v>ABARROTES NO COMESTIBLES</v>
          </cell>
          <cell r="D10528">
            <v>19.29</v>
          </cell>
          <cell r="E10528" t="str">
            <v>Flujo Continuo</v>
          </cell>
        </row>
        <row r="10529">
          <cell r="A10529">
            <v>1018657</v>
          </cell>
          <cell r="B10529" t="str">
            <v>LUMINANCE KIT DOB TUB INT 6.66</v>
          </cell>
          <cell r="C10529" t="str">
            <v>ABARROTES NO COMESTIBLES</v>
          </cell>
          <cell r="D10529">
            <v>19.29</v>
          </cell>
          <cell r="E10529" t="str">
            <v>Flujo Continuo</v>
          </cell>
        </row>
        <row r="10530">
          <cell r="A10530">
            <v>1019083</v>
          </cell>
          <cell r="B10530" t="str">
            <v>HERDEZ SALSA CREMOSA CILANTRO LIME 434G</v>
          </cell>
          <cell r="C10530" t="str">
            <v>ABARROTES COMESTIBLES</v>
          </cell>
          <cell r="D10530">
            <v>14.42</v>
          </cell>
          <cell r="E10530" t="str">
            <v>Flujo Continuo</v>
          </cell>
        </row>
        <row r="10531">
          <cell r="A10531">
            <v>1019084</v>
          </cell>
          <cell r="B10531" t="str">
            <v>HERDEZ SALSA HABANERO HOT SAUCE 142G</v>
          </cell>
          <cell r="C10531" t="str">
            <v>ABARROTES COMESTIBLES</v>
          </cell>
          <cell r="D10531">
            <v>9.2100000000000009</v>
          </cell>
          <cell r="E10531" t="str">
            <v>Flujo Continuo</v>
          </cell>
        </row>
        <row r="10532">
          <cell r="A10532">
            <v>1019397</v>
          </cell>
          <cell r="B10532" t="str">
            <v>GEL MOCO DE GORILA X 80GR PUNK</v>
          </cell>
          <cell r="C10532" t="str">
            <v>ABARROTES NO COMESTIBLES</v>
          </cell>
          <cell r="D10532">
            <v>6.04</v>
          </cell>
          <cell r="E10532" t="str">
            <v>Flujo Continuo</v>
          </cell>
        </row>
        <row r="10533">
          <cell r="A10533">
            <v>1019427</v>
          </cell>
          <cell r="B10533" t="str">
            <v>SNACK POLLO BRASA SIETE DRAGONES 100G</v>
          </cell>
          <cell r="C10533" t="str">
            <v>ABARROTES COMESTIBLES</v>
          </cell>
          <cell r="D10533">
            <v>3.81</v>
          </cell>
          <cell r="E10533" t="str">
            <v>Flujo Continuo</v>
          </cell>
        </row>
        <row r="10534">
          <cell r="A10534">
            <v>1019786</v>
          </cell>
          <cell r="B10534" t="str">
            <v>BEBIDA UHT CON AVENA VIGOR BOLSA X 800ML</v>
          </cell>
          <cell r="C10534" t="str">
            <v>ABARROTES COMESTIBLES</v>
          </cell>
          <cell r="D10534">
            <v>3.78</v>
          </cell>
          <cell r="E10534" t="str">
            <v>Flujo Continuo</v>
          </cell>
        </row>
        <row r="10535">
          <cell r="A10535">
            <v>1019788</v>
          </cell>
          <cell r="B10535" t="str">
            <v>BEB SABOR CHOCOLATE VIGOR UHT BOL 800 ML</v>
          </cell>
          <cell r="C10535" t="str">
            <v>ABARROTES COMESTIBLES</v>
          </cell>
          <cell r="D10535">
            <v>3.3</v>
          </cell>
          <cell r="E10535" t="str">
            <v>Flujo Continuo</v>
          </cell>
        </row>
        <row r="10536">
          <cell r="A10536">
            <v>1020080</v>
          </cell>
          <cell r="B10536" t="str">
            <v>WHISKY BLACK &amp; WHITE 750ML</v>
          </cell>
          <cell r="C10536" t="str">
            <v>ABARROTES BEBIBLES</v>
          </cell>
          <cell r="D10536">
            <v>32.590000000000003</v>
          </cell>
          <cell r="E10536" t="str">
            <v>Flujo Continuo</v>
          </cell>
        </row>
        <row r="10537">
          <cell r="A10537">
            <v>1021509</v>
          </cell>
          <cell r="B10537" t="str">
            <v>ANTITRANSP BARRA NIVEA MEN DEEP DARKWOOD</v>
          </cell>
          <cell r="C10537" t="str">
            <v>ABARROTES NO COMESTIBLES</v>
          </cell>
          <cell r="D10537">
            <v>10.77</v>
          </cell>
          <cell r="E10537" t="str">
            <v>Flujo Continuo</v>
          </cell>
        </row>
        <row r="10538">
          <cell r="A10538">
            <v>1018841</v>
          </cell>
          <cell r="B10538" t="str">
            <v>FILETE BONITO AC VEG 120G TAMBOMAR</v>
          </cell>
          <cell r="C10538" t="str">
            <v>ABARROTES COMESTIBLES</v>
          </cell>
          <cell r="D10538">
            <v>3.52</v>
          </cell>
          <cell r="E10538" t="str">
            <v>Flujo Continuo</v>
          </cell>
        </row>
        <row r="10539">
          <cell r="A10539">
            <v>1018842</v>
          </cell>
          <cell r="B10539" t="str">
            <v>ENT ANCHOVETA AC VEG DING 120G TAMBOMAR</v>
          </cell>
          <cell r="C10539" t="str">
            <v>ABARROTES COMESTIBLES</v>
          </cell>
          <cell r="D10539">
            <v>3.01</v>
          </cell>
          <cell r="E10539" t="str">
            <v>Flujo Continuo</v>
          </cell>
        </row>
        <row r="10540">
          <cell r="A10540">
            <v>1019779</v>
          </cell>
          <cell r="B10540" t="str">
            <v>PACK 2 VINOS TACAMA TINTO 750ML C/U</v>
          </cell>
          <cell r="C10540" t="str">
            <v>ABARROTES BEBIBLES</v>
          </cell>
          <cell r="D10540">
            <v>22.01</v>
          </cell>
          <cell r="E10540" t="str">
            <v>Flujo Continuo</v>
          </cell>
        </row>
        <row r="10541">
          <cell r="A10541">
            <v>520898</v>
          </cell>
          <cell r="B10541" t="str">
            <v>JABON LIQUIDO  SPIDERMAN 250ML</v>
          </cell>
          <cell r="C10541" t="str">
            <v>ABARROTES NO COMESTIBLES</v>
          </cell>
          <cell r="D10541">
            <v>8.83</v>
          </cell>
          <cell r="E10541" t="str">
            <v>Flujo Continuo</v>
          </cell>
        </row>
        <row r="10542">
          <cell r="A10542">
            <v>199233005</v>
          </cell>
          <cell r="B10542" t="str">
            <v>LIP CARE X 4.7G NIVEA, FRESA STAR FRUITS</v>
          </cell>
          <cell r="C10542" t="str">
            <v>ABARROTES NO COMESTIBLES</v>
          </cell>
          <cell r="D10542">
            <v>10.15</v>
          </cell>
          <cell r="E10542" t="str">
            <v>Flujo Continuo</v>
          </cell>
        </row>
        <row r="10543">
          <cell r="A10543">
            <v>509310</v>
          </cell>
          <cell r="B10543" t="str">
            <v>SCUNCI BANANA COMBS X3 /14699</v>
          </cell>
          <cell r="C10543" t="str">
            <v>ABARROTES NO COMESTIBLES</v>
          </cell>
          <cell r="D10543">
            <v>7.65</v>
          </cell>
          <cell r="E10543" t="str">
            <v>Flujo Continuo</v>
          </cell>
        </row>
        <row r="10544">
          <cell r="A10544">
            <v>1019804</v>
          </cell>
          <cell r="B10544" t="str">
            <v>PAPA NATIVA LIMÓN PIMIENTA TIYAPUY 142G</v>
          </cell>
          <cell r="C10544" t="str">
            <v>ABARROTES COMESTIBLES</v>
          </cell>
          <cell r="D10544">
            <v>5.04</v>
          </cell>
          <cell r="E10544" t="str">
            <v>Flujo Continuo</v>
          </cell>
        </row>
        <row r="10545">
          <cell r="A10545">
            <v>1019805</v>
          </cell>
          <cell r="B10545" t="str">
            <v>PAPA NATIVA MIXTA TIYAPUY TUBO 100G</v>
          </cell>
          <cell r="C10545" t="str">
            <v>ABARROTES COMESTIBLES</v>
          </cell>
          <cell r="D10545">
            <v>7.36</v>
          </cell>
          <cell r="E10545" t="str">
            <v>Flujo Continuo</v>
          </cell>
        </row>
        <row r="10546">
          <cell r="A10546">
            <v>1019424003</v>
          </cell>
          <cell r="B10546" t="str">
            <v>WAFFER LOACKER QUAD 125G , DOUBLE</v>
          </cell>
          <cell r="C10546" t="str">
            <v>ABARROTES COMESTIBLES</v>
          </cell>
          <cell r="D10546">
            <v>11.81</v>
          </cell>
          <cell r="E10546" t="str">
            <v>Flujo Continuo</v>
          </cell>
        </row>
        <row r="10547">
          <cell r="A10547">
            <v>1019424004</v>
          </cell>
          <cell r="B10547" t="str">
            <v>WAFFER LOACKER QUAD 125G , NAPOLIT</v>
          </cell>
          <cell r="C10547" t="str">
            <v>ABARROTES COMESTIBLES</v>
          </cell>
          <cell r="D10547">
            <v>11.81</v>
          </cell>
          <cell r="E10547" t="str">
            <v>Flujo Continuo</v>
          </cell>
        </row>
        <row r="10548">
          <cell r="A10548">
            <v>1019425001</v>
          </cell>
          <cell r="B10548" t="str">
            <v>WAFFER LOACKER 175G , COCOA</v>
          </cell>
          <cell r="C10548" t="str">
            <v>ABARROTES COMESTIBLES</v>
          </cell>
          <cell r="D10548">
            <v>11.81</v>
          </cell>
          <cell r="E10548" t="str">
            <v>Flujo Continuo</v>
          </cell>
        </row>
        <row r="10549">
          <cell r="A10549">
            <v>1019425002</v>
          </cell>
          <cell r="B10549" t="str">
            <v>WAFFER LOACKER 175G , CREM</v>
          </cell>
          <cell r="C10549" t="str">
            <v>ABARROTES COMESTIBLES</v>
          </cell>
          <cell r="D10549">
            <v>11.81</v>
          </cell>
          <cell r="E10549" t="str">
            <v>Flujo Continuo</v>
          </cell>
        </row>
        <row r="10550">
          <cell r="A10550">
            <v>1019425005</v>
          </cell>
          <cell r="B10550" t="str">
            <v>WAFFER LOACKER 175G , PEANUT</v>
          </cell>
          <cell r="C10550" t="str">
            <v>ABARROTES COMESTIBLES</v>
          </cell>
          <cell r="D10550">
            <v>11.81</v>
          </cell>
          <cell r="E10550" t="str">
            <v>Flujo Continuo</v>
          </cell>
        </row>
        <row r="10551">
          <cell r="A10551">
            <v>1019425006</v>
          </cell>
          <cell r="B10551" t="str">
            <v>WAFFER LOACKER 175G , VAINILL</v>
          </cell>
          <cell r="C10551" t="str">
            <v>ABARROTES COMESTIBLES</v>
          </cell>
          <cell r="D10551">
            <v>11.81</v>
          </cell>
          <cell r="E10551" t="str">
            <v>Flujo Continuo</v>
          </cell>
        </row>
        <row r="10552">
          <cell r="A10552">
            <v>1020074</v>
          </cell>
          <cell r="B10552" t="str">
            <v>VEET PURE BANDA CORPORAL X12</v>
          </cell>
          <cell r="C10552" t="str">
            <v>ABARROTES NO COMESTIBLES</v>
          </cell>
          <cell r="D10552">
            <v>23.93</v>
          </cell>
          <cell r="E10552" t="str">
            <v>Flujo Continuo</v>
          </cell>
        </row>
        <row r="10553">
          <cell r="A10553">
            <v>1020075</v>
          </cell>
          <cell r="B10553" t="str">
            <v>VEET PURE BANDA BIKINI Y AXILAS X16</v>
          </cell>
          <cell r="C10553" t="str">
            <v>ABARROTES NO COMESTIBLES</v>
          </cell>
          <cell r="D10553">
            <v>21.31</v>
          </cell>
          <cell r="E10553" t="str">
            <v>Flujo Continuo</v>
          </cell>
        </row>
        <row r="10554">
          <cell r="A10554">
            <v>1021539</v>
          </cell>
          <cell r="B10554" t="str">
            <v>TABASCO SIRACHA256ML                  </v>
          </cell>
          <cell r="C10554" t="str">
            <v>ABARROTES COMESTIBLES</v>
          </cell>
          <cell r="D10554">
            <v>10.25</v>
          </cell>
          <cell r="E10554" t="str">
            <v>Flujo Continuo</v>
          </cell>
        </row>
        <row r="10555">
          <cell r="A10555">
            <v>1021540</v>
          </cell>
          <cell r="B10555" t="str">
            <v>TABASCO SWEET &amp; SPICY 256ML          </v>
          </cell>
          <cell r="C10555" t="str">
            <v>ABARROTES COMESTIBLES</v>
          </cell>
          <cell r="D10555">
            <v>10.25</v>
          </cell>
          <cell r="E10555" t="str">
            <v>Flujo Continuo</v>
          </cell>
        </row>
        <row r="10556">
          <cell r="A10556">
            <v>1009737</v>
          </cell>
          <cell r="B10556" t="str">
            <v>SUPER STAY 24HR POWDER 130</v>
          </cell>
          <cell r="C10556" t="str">
            <v>ABARROTES NO COMESTIBLES</v>
          </cell>
          <cell r="D10556">
            <v>38.76</v>
          </cell>
          <cell r="E10556" t="str">
            <v>Flujo Continuo</v>
          </cell>
        </row>
        <row r="10557">
          <cell r="A10557">
            <v>1009738</v>
          </cell>
          <cell r="B10557" t="str">
            <v>SUPER STAY 24HR POWDER 220</v>
          </cell>
          <cell r="C10557" t="str">
            <v>ABARROTES NO COMESTIBLES</v>
          </cell>
          <cell r="D10557">
            <v>38.76</v>
          </cell>
          <cell r="E10557" t="str">
            <v>Flujo Continuo</v>
          </cell>
        </row>
        <row r="10558">
          <cell r="A10558">
            <v>1014997</v>
          </cell>
          <cell r="B10558" t="str">
            <v>LIFTER GLOSS PLUMP PEACH FEVER</v>
          </cell>
          <cell r="C10558" t="str">
            <v>ABARROTES NO COMESTIBLES</v>
          </cell>
          <cell r="D10558">
            <v>37.31</v>
          </cell>
          <cell r="E10558" t="str">
            <v>Flujo Continuo</v>
          </cell>
        </row>
        <row r="10559">
          <cell r="A10559">
            <v>1014998</v>
          </cell>
          <cell r="B10559" t="str">
            <v>LIFTER GLOSS PLUMP HOT CHILI</v>
          </cell>
          <cell r="C10559" t="str">
            <v>ABARROTES NO COMESTIBLES</v>
          </cell>
          <cell r="D10559">
            <v>37.31</v>
          </cell>
          <cell r="E10559" t="str">
            <v>Flujo Continuo</v>
          </cell>
        </row>
        <row r="10560">
          <cell r="A10560">
            <v>1019033</v>
          </cell>
          <cell r="B10560" t="str">
            <v>THE BARBERIA MEN BLACK GEL X 220 ML</v>
          </cell>
          <cell r="C10560" t="str">
            <v>ABARROTES NO COMESTIBLES</v>
          </cell>
          <cell r="D10560">
            <v>9.31</v>
          </cell>
          <cell r="E10560" t="str">
            <v>Flujo Continuo</v>
          </cell>
        </row>
        <row r="10561">
          <cell r="A10561">
            <v>1019034</v>
          </cell>
          <cell r="B10561" t="str">
            <v>THE BARBERIA MEN BLACK GEL X 500 ML</v>
          </cell>
          <cell r="C10561" t="str">
            <v>ABARROTES NO COMESTIBLES</v>
          </cell>
          <cell r="D10561">
            <v>13.72</v>
          </cell>
          <cell r="E10561" t="str">
            <v>Flujo Continuo</v>
          </cell>
        </row>
        <row r="10562">
          <cell r="A10562">
            <v>1021522</v>
          </cell>
          <cell r="B10562" t="str">
            <v>ESPUMANTE CINZANO TO SPRITZ BOT 750 ML</v>
          </cell>
          <cell r="C10562" t="str">
            <v>ABARROTES BEBIBLES</v>
          </cell>
          <cell r="D10562">
            <v>28.74</v>
          </cell>
          <cell r="E10562" t="str">
            <v>Flujo Continuo</v>
          </cell>
        </row>
        <row r="10563">
          <cell r="A10563">
            <v>1022069</v>
          </cell>
          <cell r="B10563" t="str">
            <v>VINO VIÑAS ARGENTINAS MALBEC 750ML</v>
          </cell>
          <cell r="C10563" t="str">
            <v>ABARROTES BEBIBLES</v>
          </cell>
          <cell r="D10563">
            <v>20.78</v>
          </cell>
          <cell r="E10563" t="str">
            <v>Flujo Continuo</v>
          </cell>
        </row>
        <row r="10564">
          <cell r="A10564">
            <v>768638001</v>
          </cell>
          <cell r="B10564" t="str">
            <v>BARRA GRAN ANDINX5UN MAMALAMA , CHOCO</v>
          </cell>
          <cell r="C10564" t="str">
            <v>ABARROTES COMESTIBLES</v>
          </cell>
          <cell r="D10564">
            <v>11.8</v>
          </cell>
          <cell r="E10564" t="str">
            <v>Almacenado</v>
          </cell>
        </row>
        <row r="10565">
          <cell r="A10565">
            <v>768638002</v>
          </cell>
          <cell r="B10565" t="str">
            <v>BARRA GRAN ANDINX5UN MAMALAMA , CRANB</v>
          </cell>
          <cell r="C10565" t="str">
            <v>ABARROTES COMESTIBLES</v>
          </cell>
          <cell r="D10565">
            <v>11.8</v>
          </cell>
          <cell r="E10565" t="str">
            <v>Almacenado</v>
          </cell>
        </row>
        <row r="10566">
          <cell r="A10566">
            <v>768638003</v>
          </cell>
          <cell r="B10566" t="str">
            <v>BARRA GRAN ANDINX5UN MAMALAMA , AGUAYM</v>
          </cell>
          <cell r="C10566" t="str">
            <v>ABARROTES COMESTIBLES</v>
          </cell>
          <cell r="D10566">
            <v>11.8</v>
          </cell>
          <cell r="E10566" t="str">
            <v>Almacenado</v>
          </cell>
        </row>
        <row r="10567">
          <cell r="A10567">
            <v>792341001</v>
          </cell>
          <cell r="B10567" t="str">
            <v>MERMELADA LIGHTX700G DMARCO , FRESA</v>
          </cell>
          <cell r="C10567" t="str">
            <v>ABARROTES COMESTIBLES</v>
          </cell>
          <cell r="D10567">
            <v>17.350000000000001</v>
          </cell>
          <cell r="E10567" t="str">
            <v>Almacenado</v>
          </cell>
        </row>
        <row r="10568">
          <cell r="A10568">
            <v>792341002</v>
          </cell>
          <cell r="B10568" t="str">
            <v>MERMELADA LIGHTX700G DMARCO , PIÑA&amp;PAP</v>
          </cell>
          <cell r="C10568" t="str">
            <v>ABARROTES COMESTIBLES</v>
          </cell>
          <cell r="D10568">
            <v>17.350000000000001</v>
          </cell>
          <cell r="E10568" t="str">
            <v>Almacenado</v>
          </cell>
        </row>
        <row r="10569">
          <cell r="A10569">
            <v>792341003</v>
          </cell>
          <cell r="B10569" t="str">
            <v>MERMELADA LIGHTX700G DMARCO , NARANJA</v>
          </cell>
          <cell r="C10569" t="str">
            <v>ABARROTES COMESTIBLES</v>
          </cell>
          <cell r="D10569">
            <v>17.350000000000001</v>
          </cell>
          <cell r="E10569" t="str">
            <v>Almacenado</v>
          </cell>
        </row>
        <row r="10570">
          <cell r="A10570">
            <v>1022075</v>
          </cell>
          <cell r="B10570" t="str">
            <v>VINO BLUME RUEDA 750ML</v>
          </cell>
          <cell r="C10570" t="str">
            <v>ABARROTES BEBIBLES</v>
          </cell>
          <cell r="D10570">
            <v>27.73</v>
          </cell>
          <cell r="E10570" t="str">
            <v>Flujo Continuo</v>
          </cell>
        </row>
        <row r="10571">
          <cell r="A10571">
            <v>1022076</v>
          </cell>
          <cell r="B10571" t="str">
            <v>VINO MUCHO MÁS BLANCO 750ML</v>
          </cell>
          <cell r="C10571" t="str">
            <v>ABARROTES BEBIBLES</v>
          </cell>
          <cell r="D10571">
            <v>34.68</v>
          </cell>
          <cell r="E10571" t="str">
            <v>Flujo Continuo</v>
          </cell>
        </row>
        <row r="10572">
          <cell r="A10572">
            <v>1022347</v>
          </cell>
          <cell r="B10572" t="str">
            <v>BLACK WHISKEY 100 AÑOS "U" 700ML</v>
          </cell>
          <cell r="C10572" t="str">
            <v>ABARROTES BEBIBLES</v>
          </cell>
          <cell r="D10572">
            <v>228.81</v>
          </cell>
          <cell r="E10572" t="str">
            <v>Flujo Continuo</v>
          </cell>
        </row>
        <row r="10573">
          <cell r="A10573">
            <v>577067</v>
          </cell>
          <cell r="B10573" t="str">
            <v>TOALLITAS HUMEDAS X 25UND MINIONS</v>
          </cell>
          <cell r="C10573" t="str">
            <v>ABARROTES NO COMESTIBLES</v>
          </cell>
          <cell r="D10573">
            <v>2.0299999999999998</v>
          </cell>
          <cell r="E10573" t="str">
            <v>Flujo Continuo</v>
          </cell>
        </row>
        <row r="10574">
          <cell r="A10574">
            <v>1018695</v>
          </cell>
          <cell r="B10574" t="str">
            <v>RON MILLONARIO KUYTCHI 7 AÑOS 700ML</v>
          </cell>
          <cell r="C10574" t="str">
            <v>ABARROTES BEBIBLES</v>
          </cell>
          <cell r="D10574">
            <v>80.510000000000005</v>
          </cell>
          <cell r="E10574" t="str">
            <v>Flujo Continuo</v>
          </cell>
        </row>
        <row r="10575">
          <cell r="A10575">
            <v>1019037</v>
          </cell>
          <cell r="B10575" t="str">
            <v>Reddas x 250ml</v>
          </cell>
          <cell r="C10575" t="str">
            <v>ABARROTES NO COMESTIBLES</v>
          </cell>
          <cell r="D10575">
            <v>26.44</v>
          </cell>
          <cell r="E10575" t="str">
            <v>Flujo Continuo</v>
          </cell>
        </row>
        <row r="10576">
          <cell r="A10576">
            <v>1019334</v>
          </cell>
          <cell r="B10576" t="str">
            <v>TWISTIKESO 200GR</v>
          </cell>
          <cell r="C10576" t="str">
            <v>ABARROTES COMESTIBLES</v>
          </cell>
          <cell r="D10576">
            <v>9</v>
          </cell>
          <cell r="E10576" t="str">
            <v>Flujo Continuo</v>
          </cell>
        </row>
        <row r="10577">
          <cell r="A10577">
            <v>1019337</v>
          </cell>
          <cell r="B10577" t="str">
            <v>GANCHO COMMAND NEGRO DECORATIVO X1</v>
          </cell>
          <cell r="C10577" t="str">
            <v>BAZAR</v>
          </cell>
          <cell r="D10577">
            <v>9.93</v>
          </cell>
          <cell r="E10577" t="str">
            <v>Flujo Continuo</v>
          </cell>
        </row>
        <row r="10578">
          <cell r="A10578">
            <v>1020055</v>
          </cell>
          <cell r="B10578" t="str">
            <v>KATIVA CURLY PLEX SHAMPOO 355 ML</v>
          </cell>
          <cell r="C10578" t="str">
            <v>ABARROTES NO COMESTIBLES</v>
          </cell>
          <cell r="D10578">
            <v>15.9</v>
          </cell>
          <cell r="E10578" t="str">
            <v>Flujo Continuo</v>
          </cell>
        </row>
        <row r="10579">
          <cell r="A10579">
            <v>1020056</v>
          </cell>
          <cell r="B10579" t="str">
            <v>KATIVA CURLY PLEX DP CONDITIONER 450 ML</v>
          </cell>
          <cell r="C10579" t="str">
            <v>ABARROTES NO COMESTIBLES</v>
          </cell>
          <cell r="D10579">
            <v>18.68</v>
          </cell>
          <cell r="E10579" t="str">
            <v>Flujo Continuo</v>
          </cell>
        </row>
        <row r="10580">
          <cell r="A10580">
            <v>1020059</v>
          </cell>
          <cell r="B10580" t="str">
            <v>KATIVA CURLY PLEX CURL STRONG GEL 240ML</v>
          </cell>
          <cell r="C10580" t="str">
            <v>ABARROTES NO COMESTIBLES</v>
          </cell>
          <cell r="D10580">
            <v>17.559999999999999</v>
          </cell>
          <cell r="E10580" t="str">
            <v>Flujo Continuo</v>
          </cell>
        </row>
        <row r="10581">
          <cell r="A10581">
            <v>1020082</v>
          </cell>
          <cell r="B10581" t="str">
            <v>SIXPACK JABON NIVEA AVENA125G</v>
          </cell>
          <cell r="C10581" t="str">
            <v>ABARROTES NO COMESTIBLES</v>
          </cell>
          <cell r="D10581">
            <v>15.74</v>
          </cell>
          <cell r="E10581" t="str">
            <v>Flujo Continuo</v>
          </cell>
        </row>
        <row r="10582">
          <cell r="A10582">
            <v>913487002</v>
          </cell>
          <cell r="B10582" t="str">
            <v>RTD GIN GREENALLS 250ML , BLUEBERRY</v>
          </cell>
          <cell r="C10582" t="str">
            <v>ABARROTES BEBIBLES</v>
          </cell>
          <cell r="D10582">
            <v>4.12</v>
          </cell>
          <cell r="E10582" t="str">
            <v>Almacenado</v>
          </cell>
        </row>
        <row r="10583">
          <cell r="A10583">
            <v>929129001</v>
          </cell>
          <cell r="B10583" t="str">
            <v>VINO MALA JUNTA 750ML , MALBEC</v>
          </cell>
          <cell r="C10583" t="str">
            <v>ABARROTES BEBIBLES</v>
          </cell>
          <cell r="D10583">
            <v>30.25</v>
          </cell>
          <cell r="E10583" t="str">
            <v>Almacenado</v>
          </cell>
        </row>
        <row r="10584">
          <cell r="A10584">
            <v>929129002</v>
          </cell>
          <cell r="B10584" t="str">
            <v>VINO MALA JUNTA 750ML , CAB.FRANC</v>
          </cell>
          <cell r="C10584" t="str">
            <v>ABARROTES BEBIBLES</v>
          </cell>
          <cell r="D10584">
            <v>29.75</v>
          </cell>
          <cell r="E10584" t="str">
            <v>Almacenado</v>
          </cell>
        </row>
        <row r="10585">
          <cell r="A10585">
            <v>929130001</v>
          </cell>
          <cell r="B10585" t="str">
            <v>VINO MALA JUNTA RESERVA 750ML , MALBEC</v>
          </cell>
          <cell r="C10585" t="str">
            <v>ABARROTES BEBIBLES</v>
          </cell>
          <cell r="D10585">
            <v>52.66</v>
          </cell>
          <cell r="E10585" t="str">
            <v>Almacenado</v>
          </cell>
        </row>
        <row r="10586">
          <cell r="A10586">
            <v>1022080</v>
          </cell>
          <cell r="B10586" t="str">
            <v>VINO SOUTHERN OCEAN 750ML</v>
          </cell>
          <cell r="C10586" t="str">
            <v>ABARROTES BEBIBLES</v>
          </cell>
          <cell r="D10586">
            <v>69.430000000000007</v>
          </cell>
          <cell r="E10586" t="str">
            <v>Flujo Continuo</v>
          </cell>
        </row>
        <row r="10587">
          <cell r="A10587">
            <v>1022081</v>
          </cell>
          <cell r="B10587" t="str">
            <v>VINO ALTOCEDRO AÑO CERO MALBEC 750ML</v>
          </cell>
          <cell r="C10587" t="str">
            <v>ABARROTES BEBIBLES</v>
          </cell>
          <cell r="D10587">
            <v>60.39</v>
          </cell>
          <cell r="E10587" t="str">
            <v>Flujo Continuo</v>
          </cell>
        </row>
        <row r="10588">
          <cell r="A10588">
            <v>1022090</v>
          </cell>
          <cell r="B10588" t="str">
            <v>VINO CRUX XTRA MALBEC 750ML</v>
          </cell>
          <cell r="C10588" t="str">
            <v>ABARROTES BEBIBLES</v>
          </cell>
          <cell r="D10588">
            <v>69.430000000000007</v>
          </cell>
          <cell r="E10588" t="str">
            <v>Flujo Continuo</v>
          </cell>
        </row>
        <row r="10589">
          <cell r="A10589">
            <v>1022091</v>
          </cell>
          <cell r="B10589" t="str">
            <v>VINO CRUX XTRA CABERNET FRANC 750ML</v>
          </cell>
          <cell r="C10589" t="str">
            <v>ABARROTES BEBIBLES</v>
          </cell>
          <cell r="D10589">
            <v>69.430000000000007</v>
          </cell>
          <cell r="E10589" t="str">
            <v>Flujo Continuo</v>
          </cell>
        </row>
        <row r="10590">
          <cell r="A10590">
            <v>1022169</v>
          </cell>
          <cell r="B10590" t="str">
            <v>MARSHMALLOWS PIPOCA BOLSA 250G</v>
          </cell>
          <cell r="C10590" t="str">
            <v>ABARROTES COMESTIBLES</v>
          </cell>
          <cell r="D10590">
            <v>7.11</v>
          </cell>
          <cell r="E10590" t="str">
            <v>Flujo Continuo</v>
          </cell>
        </row>
        <row r="10591">
          <cell r="A10591">
            <v>1022170</v>
          </cell>
          <cell r="B10591" t="str">
            <v>FINI CONO SURTIDO REGALIZ 105GR</v>
          </cell>
          <cell r="C10591" t="str">
            <v>ABARROTES COMESTIBLES</v>
          </cell>
          <cell r="D10591">
            <v>7.05</v>
          </cell>
          <cell r="E10591" t="str">
            <v>Flujo Continuo</v>
          </cell>
        </row>
        <row r="10592">
          <cell r="A10592">
            <v>906055004</v>
          </cell>
          <cell r="B10592" t="str">
            <v>COLONIA X 175 ML , FROZEN</v>
          </cell>
          <cell r="C10592" t="str">
            <v>ABARROTES NO COMESTIBLES</v>
          </cell>
          <cell r="D10592">
            <v>9.31</v>
          </cell>
          <cell r="E10592" t="str">
            <v>Flujo Continuo</v>
          </cell>
        </row>
        <row r="10593">
          <cell r="A10593">
            <v>1019405</v>
          </cell>
          <cell r="B10593" t="str">
            <v>LEJÍA MÁXIMA TRADICIONAL 639ML</v>
          </cell>
          <cell r="C10593" t="str">
            <v>ABARROTES NO COMESTIBLES</v>
          </cell>
          <cell r="D10593">
            <v>1.1200000000000001</v>
          </cell>
          <cell r="E10593" t="str">
            <v>Flujo Continuo</v>
          </cell>
        </row>
        <row r="10594">
          <cell r="A10594">
            <v>1019507</v>
          </cell>
          <cell r="B10594" t="str">
            <v>GALLETA INT BAYAS Y REM MISURA 260 GR</v>
          </cell>
          <cell r="C10594" t="str">
            <v>ABARROTES COMESTIBLES</v>
          </cell>
          <cell r="D10594">
            <v>18.25</v>
          </cell>
          <cell r="E10594" t="str">
            <v>Flujo Continuo</v>
          </cell>
        </row>
        <row r="10595">
          <cell r="A10595">
            <v>1019508</v>
          </cell>
          <cell r="B10595" t="str">
            <v>GALLETA INT CHOCO MISURA 260 GR</v>
          </cell>
          <cell r="C10595" t="str">
            <v>ABARROTES COMESTIBLES</v>
          </cell>
          <cell r="D10595">
            <v>18.25</v>
          </cell>
          <cell r="E10595" t="str">
            <v>Flujo Continuo</v>
          </cell>
        </row>
        <row r="10596">
          <cell r="A10596">
            <v>1022297</v>
          </cell>
          <cell r="B10596" t="str">
            <v>BODY MIST KITTY - VAINILLA X 175ML</v>
          </cell>
          <cell r="C10596" t="str">
            <v>ABARROTES NO COMESTIBLES</v>
          </cell>
          <cell r="D10596">
            <v>9.86</v>
          </cell>
          <cell r="E10596" t="str">
            <v>Flujo Continuo</v>
          </cell>
        </row>
        <row r="10597">
          <cell r="A10597">
            <v>1022301</v>
          </cell>
          <cell r="B10597" t="str">
            <v>SET MINIONS(SH100ML/COL120ML/JB80GR/ESP)</v>
          </cell>
          <cell r="C10597" t="str">
            <v>ABARROTES NO COMESTIBLES</v>
          </cell>
          <cell r="D10597">
            <v>14.27</v>
          </cell>
          <cell r="E10597" t="str">
            <v>Flujo Continuo</v>
          </cell>
        </row>
        <row r="10598">
          <cell r="A10598">
            <v>1022307</v>
          </cell>
          <cell r="B10598" t="str">
            <v>TOALLAS HUMEDAS PRINCESS X 25UND</v>
          </cell>
          <cell r="C10598" t="str">
            <v>ABARROTES NO COMESTIBLES</v>
          </cell>
          <cell r="D10598">
            <v>1.76</v>
          </cell>
          <cell r="E10598" t="str">
            <v>Flujo Continuo</v>
          </cell>
        </row>
        <row r="10599">
          <cell r="A10599">
            <v>1019391</v>
          </cell>
          <cell r="B10599" t="str">
            <v>BEBIDA CHICHA MORADA DON FIDEL X 500ML</v>
          </cell>
          <cell r="C10599" t="str">
            <v>ABARROTES BEBIBLES</v>
          </cell>
          <cell r="D10599">
            <v>3.11</v>
          </cell>
          <cell r="E10599" t="str">
            <v>Flujo Continuo</v>
          </cell>
        </row>
        <row r="10600">
          <cell r="A10600">
            <v>1019797</v>
          </cell>
          <cell r="B10600" t="str">
            <v>FRUIT MIX VALLEALTO BOLSA 150G</v>
          </cell>
          <cell r="C10600" t="str">
            <v>ABARROTES COMESTIBLES</v>
          </cell>
          <cell r="D10600">
            <v>4.13</v>
          </cell>
          <cell r="E10600" t="str">
            <v>Flujo Continuo</v>
          </cell>
        </row>
        <row r="10601">
          <cell r="A10601">
            <v>929130002</v>
          </cell>
          <cell r="B10601" t="str">
            <v>VINO MALA JUNTA RESERVA 750ML , CFR</v>
          </cell>
          <cell r="C10601" t="str">
            <v>ABARROTES BEBIBLES</v>
          </cell>
          <cell r="D10601">
            <v>51.21</v>
          </cell>
          <cell r="E10601" t="str">
            <v>Almacenado</v>
          </cell>
        </row>
        <row r="10602">
          <cell r="A10602">
            <v>929130003</v>
          </cell>
          <cell r="B10602" t="str">
            <v>VINO MALA JUNTA RESERVA 750ML , BLEND</v>
          </cell>
          <cell r="C10602" t="str">
            <v>ABARROTES BEBIBLES</v>
          </cell>
          <cell r="D10602">
            <v>51.1</v>
          </cell>
          <cell r="E10602" t="str">
            <v>Almacenado</v>
          </cell>
        </row>
        <row r="10603">
          <cell r="A10603">
            <v>938023002</v>
          </cell>
          <cell r="B10603" t="str">
            <v>HERBAL TEA STASH, GINGER PEA</v>
          </cell>
          <cell r="C10603" t="str">
            <v>ABARROTES COMESTIBLES</v>
          </cell>
          <cell r="D10603">
            <v>19.8</v>
          </cell>
          <cell r="E10603" t="str">
            <v>Almacenado</v>
          </cell>
        </row>
        <row r="10604">
          <cell r="A10604">
            <v>938023003</v>
          </cell>
          <cell r="B10604" t="str">
            <v>HERBAL TEA STASH, GOLDEN TUR</v>
          </cell>
          <cell r="C10604" t="str">
            <v>ABARROTES COMESTIBLES</v>
          </cell>
          <cell r="D10604">
            <v>19.8</v>
          </cell>
          <cell r="E10604" t="str">
            <v>Almacenado</v>
          </cell>
        </row>
        <row r="10605">
          <cell r="A10605">
            <v>938023004</v>
          </cell>
          <cell r="B10605" t="str">
            <v>HERBAL TEA STASH , PEPPERMINT</v>
          </cell>
          <cell r="C10605" t="str">
            <v>ABARROTES COMESTIBLES</v>
          </cell>
          <cell r="D10605">
            <v>19.8</v>
          </cell>
          <cell r="E10605" t="str">
            <v>Almacenado</v>
          </cell>
        </row>
        <row r="10606">
          <cell r="A10606">
            <v>938023005</v>
          </cell>
          <cell r="B10606" t="str">
            <v>HERBAL TEA STASH, LEMON GING</v>
          </cell>
          <cell r="C10606" t="str">
            <v>ABARROTES COMESTIBLES</v>
          </cell>
          <cell r="D10606">
            <v>19.8</v>
          </cell>
          <cell r="E10606" t="str">
            <v>Almacenado</v>
          </cell>
        </row>
        <row r="10607">
          <cell r="A10607">
            <v>1019798</v>
          </cell>
          <cell r="B10607" t="str">
            <v>TROPICAL MIX VALLEALTO BOLSA 150G</v>
          </cell>
          <cell r="C10607" t="str">
            <v>ABARROTES COMESTIBLES</v>
          </cell>
          <cell r="D10607">
            <v>5.66</v>
          </cell>
          <cell r="E10607" t="str">
            <v>Flujo Continuo</v>
          </cell>
        </row>
        <row r="10608">
          <cell r="A10608">
            <v>1019801</v>
          </cell>
          <cell r="B10608" t="str">
            <v>TROPICAL MIX VALLEALTO POTE 200G</v>
          </cell>
          <cell r="C10608" t="str">
            <v>ABARROTES COMESTIBLES</v>
          </cell>
          <cell r="D10608">
            <v>7.31</v>
          </cell>
          <cell r="E10608" t="str">
            <v>Flujo Continuo</v>
          </cell>
        </row>
        <row r="10609">
          <cell r="A10609">
            <v>1019802</v>
          </cell>
          <cell r="B10609" t="str">
            <v>ALOHA MIX VALLEALTO POTE 200G</v>
          </cell>
          <cell r="C10609" t="str">
            <v>ABARROTES COMESTIBLES</v>
          </cell>
          <cell r="D10609">
            <v>7.31</v>
          </cell>
          <cell r="E10609" t="str">
            <v>Flujo Continuo</v>
          </cell>
        </row>
        <row r="10610">
          <cell r="A10610">
            <v>1020634</v>
          </cell>
          <cell r="B10610" t="str">
            <v>SIL.UV3 CHICL 300ML+PIC. DE TABAC 300ML</v>
          </cell>
          <cell r="C10610" t="str">
            <v>BAZAR</v>
          </cell>
          <cell r="D10610">
            <v>20.7</v>
          </cell>
          <cell r="E10610" t="str">
            <v>Flujo Continuo</v>
          </cell>
        </row>
        <row r="10611">
          <cell r="A10611">
            <v>1022296</v>
          </cell>
          <cell r="B10611" t="str">
            <v>HISOPOS HELLO KITTY X 400UND</v>
          </cell>
          <cell r="C10611" t="str">
            <v>ABARROTES NO COMESTIBLES</v>
          </cell>
          <cell r="D10611">
            <v>10.96</v>
          </cell>
          <cell r="E10611" t="str">
            <v>Flujo Continuo</v>
          </cell>
        </row>
        <row r="10612">
          <cell r="A10612">
            <v>1022394</v>
          </cell>
          <cell r="B10612" t="str">
            <v>PISCO VIÑAS DE ORO GOLD MV TRNTL 700 ML</v>
          </cell>
          <cell r="C10612" t="str">
            <v>ABARROTES BEBIBLES</v>
          </cell>
          <cell r="D10612">
            <v>63.99</v>
          </cell>
          <cell r="E10612" t="str">
            <v>Flujo Continuo</v>
          </cell>
        </row>
        <row r="10613">
          <cell r="A10613">
            <v>1022395</v>
          </cell>
          <cell r="B10613" t="str">
            <v>PISCO VIÑAS DE ORO GOLD MV ACHOL 700ML</v>
          </cell>
          <cell r="C10613" t="str">
            <v>ABARROTES BEBIBLES</v>
          </cell>
          <cell r="D10613">
            <v>63.99</v>
          </cell>
          <cell r="E10613" t="str">
            <v>Flujo Continuo</v>
          </cell>
        </row>
        <row r="10614">
          <cell r="A10614">
            <v>1022864</v>
          </cell>
          <cell r="B10614" t="str">
            <v>VINO LAGARDE P. HMNAS MALB &amp; CAB F 750ML</v>
          </cell>
          <cell r="C10614" t="str">
            <v>ABARROTES BEBIBLES</v>
          </cell>
          <cell r="D10614">
            <v>115.18</v>
          </cell>
          <cell r="E10614" t="str">
            <v>Flujo Continuo</v>
          </cell>
        </row>
        <row r="10615">
          <cell r="A10615">
            <v>1022865</v>
          </cell>
          <cell r="B10615" t="str">
            <v>VINO LAGARDE P. HERMANAS CHARDO 750ML</v>
          </cell>
          <cell r="C10615" t="str">
            <v>ABARROTES BEBIBLES</v>
          </cell>
          <cell r="D10615">
            <v>100.78</v>
          </cell>
          <cell r="E10615" t="str">
            <v>Flujo Continuo</v>
          </cell>
        </row>
        <row r="10616">
          <cell r="A10616">
            <v>1023001</v>
          </cell>
          <cell r="B10616" t="str">
            <v>PISCO PURO SANTA MARIA M. MOLLAR 750ML</v>
          </cell>
          <cell r="C10616" t="str">
            <v>ABARROTES BEBIBLES</v>
          </cell>
          <cell r="D10616">
            <v>49.52</v>
          </cell>
          <cell r="E10616" t="str">
            <v>Flujo Continuo</v>
          </cell>
        </row>
        <row r="10617">
          <cell r="A10617">
            <v>1023005</v>
          </cell>
          <cell r="B10617" t="str">
            <v>PK RON BARCELO DARK TIKI 750ML + 2 VASOS</v>
          </cell>
          <cell r="C10617" t="str">
            <v>ABARROTES BEBIBLES</v>
          </cell>
          <cell r="D10617">
            <v>43.15</v>
          </cell>
          <cell r="E10617" t="str">
            <v>Flujo Continuo</v>
          </cell>
        </row>
        <row r="10618">
          <cell r="A10618">
            <v>1023466</v>
          </cell>
          <cell r="B10618" t="str">
            <v>SHAMPOO 2D - 3EN1 HELLO KITTY 300ML</v>
          </cell>
          <cell r="C10618" t="str">
            <v>ABARROTES NO COMESTIBLES</v>
          </cell>
          <cell r="D10618">
            <v>7.66</v>
          </cell>
          <cell r="E10618" t="str">
            <v>Flujo Continuo</v>
          </cell>
        </row>
        <row r="10619">
          <cell r="A10619">
            <v>1023467</v>
          </cell>
          <cell r="B10619" t="str">
            <v>SHAMPOO 2D - 3EN1 MICKEY 300ML</v>
          </cell>
          <cell r="C10619" t="str">
            <v>ABARROTES NO COMESTIBLES</v>
          </cell>
          <cell r="D10619">
            <v>7.66</v>
          </cell>
          <cell r="E10619" t="str">
            <v>Flujo Continuo</v>
          </cell>
        </row>
        <row r="10620">
          <cell r="A10620">
            <v>1019513</v>
          </cell>
          <cell r="B10620" t="str">
            <v>CRACKERS REDUCED SALT COLUSSI 250 GR</v>
          </cell>
          <cell r="C10620" t="str">
            <v>ABARROTES COMESTIBLES</v>
          </cell>
          <cell r="D10620">
            <v>9.1</v>
          </cell>
          <cell r="E10620" t="str">
            <v>Flujo Continuo</v>
          </cell>
        </row>
        <row r="10621">
          <cell r="A10621">
            <v>1019514</v>
          </cell>
          <cell r="B10621" t="str">
            <v>CRACKERS WHOLEWHEAT COLUSSI 250 GR</v>
          </cell>
          <cell r="C10621" t="str">
            <v>ABARROTES COMESTIBLES</v>
          </cell>
          <cell r="D10621">
            <v>9.1</v>
          </cell>
          <cell r="E10621" t="str">
            <v>Flujo Continuo</v>
          </cell>
        </row>
        <row r="10622">
          <cell r="A10622">
            <v>1019517</v>
          </cell>
          <cell r="B10622" t="str">
            <v>GALLETA ALMOND PIERTRA SAPORI 175GR</v>
          </cell>
          <cell r="C10622" t="str">
            <v>ABARROTES COMESTIBLES</v>
          </cell>
          <cell r="D10622">
            <v>17.7</v>
          </cell>
          <cell r="E10622" t="str">
            <v>Flujo Continuo</v>
          </cell>
        </row>
        <row r="10623">
          <cell r="A10623">
            <v>1019796</v>
          </cell>
          <cell r="B10623" t="str">
            <v>PITUCA CHIPS ORIGINAL BOLSA X 146GR</v>
          </cell>
          <cell r="C10623" t="str">
            <v>ABARROTES COMESTIBLES</v>
          </cell>
          <cell r="D10623">
            <v>4.83</v>
          </cell>
          <cell r="E10623" t="str">
            <v>Flujo Continuo</v>
          </cell>
        </row>
        <row r="10624">
          <cell r="A10624">
            <v>1020089</v>
          </cell>
          <cell r="B10624" t="str">
            <v>BOLSAS ETERNA AROMAS  PEQUEÑA X 20UN</v>
          </cell>
          <cell r="C10624" t="str">
            <v>ABARROTES NO COMESTIBLES</v>
          </cell>
          <cell r="D10624">
            <v>3.96</v>
          </cell>
          <cell r="E10624" t="str">
            <v>Flujo Continuo</v>
          </cell>
        </row>
        <row r="10625">
          <cell r="A10625">
            <v>1020629</v>
          </cell>
          <cell r="B10625" t="str">
            <v>BIC ENCENDEDOR J5 MINI X 1 UND</v>
          </cell>
          <cell r="C10625" t="str">
            <v>ABARROTES BEBIBLES</v>
          </cell>
          <cell r="D10625">
            <v>1.9</v>
          </cell>
          <cell r="E10625" t="str">
            <v>Flujo Continuo</v>
          </cell>
        </row>
        <row r="10626">
          <cell r="A10626">
            <v>1022102</v>
          </cell>
          <cell r="B10626" t="str">
            <v>VINO ALTA VISTA VIVE MALBEC 750ML</v>
          </cell>
          <cell r="C10626" t="str">
            <v>ABARROTES BEBIBLES</v>
          </cell>
          <cell r="D10626">
            <v>34.68</v>
          </cell>
          <cell r="E10626" t="str">
            <v>Flujo Continuo</v>
          </cell>
        </row>
        <row r="10627">
          <cell r="A10627">
            <v>1022103</v>
          </cell>
          <cell r="B10627" t="str">
            <v>VINO ALTA VISTA VIVE RED BLEND 750ML</v>
          </cell>
          <cell r="C10627" t="str">
            <v>ABARROTES BEBIBLES</v>
          </cell>
          <cell r="D10627">
            <v>34.68</v>
          </cell>
          <cell r="E10627" t="str">
            <v>Flujo Continuo</v>
          </cell>
        </row>
        <row r="10628">
          <cell r="A10628">
            <v>1022361</v>
          </cell>
          <cell r="B10628" t="str">
            <v>MUTIPACK BON O BON 360G</v>
          </cell>
          <cell r="C10628" t="str">
            <v>ABARROTES COMESTIBLES</v>
          </cell>
          <cell r="D10628">
            <v>14.18</v>
          </cell>
          <cell r="E10628" t="str">
            <v>Flujo Continuo</v>
          </cell>
        </row>
        <row r="10629">
          <cell r="A10629">
            <v>1022818</v>
          </cell>
          <cell r="B10629" t="str">
            <v>CAFÉ ESPRESSO HOUSE ARTIDORO 255GR</v>
          </cell>
          <cell r="C10629" t="str">
            <v>ABARROTES COMESTIBLES</v>
          </cell>
          <cell r="D10629">
            <v>21.65</v>
          </cell>
          <cell r="E10629" t="str">
            <v>Flujo Continuo</v>
          </cell>
        </row>
        <row r="10630">
          <cell r="A10630">
            <v>1022854</v>
          </cell>
          <cell r="B10630" t="str">
            <v>VINO INTIPALKA PATR QUEBRANTA 750ML</v>
          </cell>
          <cell r="C10630" t="str">
            <v>ABARROTES BEBIBLES</v>
          </cell>
          <cell r="D10630">
            <v>40.21</v>
          </cell>
          <cell r="E10630" t="str">
            <v>Flujo Continuo</v>
          </cell>
        </row>
        <row r="10631">
          <cell r="A10631">
            <v>1022855</v>
          </cell>
          <cell r="B10631" t="str">
            <v>VINO INTIPALKA PATR TORONTEL 750ML</v>
          </cell>
          <cell r="C10631" t="str">
            <v>ABARROTES BEBIBLES</v>
          </cell>
          <cell r="D10631">
            <v>40.21</v>
          </cell>
          <cell r="E10631" t="str">
            <v>Flujo Continuo</v>
          </cell>
        </row>
        <row r="10632">
          <cell r="A10632">
            <v>1022992</v>
          </cell>
          <cell r="B10632" t="str">
            <v>RTD PISCANO LIMON LATA 355ML</v>
          </cell>
          <cell r="C10632" t="str">
            <v>ABARROTES BEBIBLES</v>
          </cell>
          <cell r="D10632">
            <v>4.45</v>
          </cell>
          <cell r="E10632" t="str">
            <v>Flujo Continuo</v>
          </cell>
        </row>
        <row r="10633">
          <cell r="A10633">
            <v>1022993</v>
          </cell>
          <cell r="B10633" t="str">
            <v>LICOR BOTTEGA GIANDUIA 500 ML</v>
          </cell>
          <cell r="C10633" t="str">
            <v>ABARROTES BEBIBLES</v>
          </cell>
          <cell r="D10633">
            <v>58.3</v>
          </cell>
          <cell r="E10633" t="str">
            <v>Flujo Continuo</v>
          </cell>
        </row>
        <row r="10634">
          <cell r="A10634">
            <v>1022999</v>
          </cell>
          <cell r="B10634" t="str">
            <v>PISCO EL LEGADO SARCAY MV ITALIA 700ML</v>
          </cell>
          <cell r="C10634" t="str">
            <v>ABARROTES BEBIBLES</v>
          </cell>
          <cell r="D10634">
            <v>548.14</v>
          </cell>
          <cell r="E10634" t="str">
            <v>Flujo Continuo</v>
          </cell>
        </row>
        <row r="10635">
          <cell r="A10635">
            <v>1023891</v>
          </cell>
          <cell r="B10635" t="str">
            <v>PANADOL 500MG X16 TAB</v>
          </cell>
          <cell r="C10635" t="str">
            <v>ABARROTES NO COMESTIBLES</v>
          </cell>
          <cell r="D10635">
            <v>8.17</v>
          </cell>
          <cell r="E10635" t="str">
            <v>Flujo Continuo</v>
          </cell>
        </row>
        <row r="10636">
          <cell r="A10636">
            <v>459904</v>
          </cell>
          <cell r="B10636" t="str">
            <v>ACEITE DE COCO EXTRA VIRGEN GATTI 218ML</v>
          </cell>
          <cell r="C10636" t="str">
            <v>ABARROTES COMESTIBLES</v>
          </cell>
          <cell r="D10636">
            <v>14.83</v>
          </cell>
          <cell r="E10636" t="str">
            <v>Flujo Continuo</v>
          </cell>
        </row>
        <row r="10637">
          <cell r="A10637">
            <v>929107</v>
          </cell>
          <cell r="B10637" t="str">
            <v>ACEITE PALTA EXTRA VIRGEN GATTI X 250ML</v>
          </cell>
          <cell r="C10637" t="str">
            <v>ABARROTES COMESTIBLES</v>
          </cell>
          <cell r="D10637">
            <v>20.34</v>
          </cell>
          <cell r="E10637" t="str">
            <v>Flujo Continuo</v>
          </cell>
        </row>
        <row r="10638">
          <cell r="A10638">
            <v>1016692</v>
          </cell>
          <cell r="B10638" t="str">
            <v>COLAGENO HIDROL POLVO SANAVITA X15 SOB</v>
          </cell>
          <cell r="C10638" t="str">
            <v>ABARROTES NO COMESTIBLES</v>
          </cell>
          <cell r="D10638">
            <v>23.11</v>
          </cell>
          <cell r="E10638" t="str">
            <v>Flujo Continuo</v>
          </cell>
        </row>
        <row r="10639">
          <cell r="A10639">
            <v>1019794</v>
          </cell>
          <cell r="B10639" t="str">
            <v>MANI GLASEADO SALADO MJNUTS X 100G</v>
          </cell>
          <cell r="C10639" t="str">
            <v>ABARROTES COMESTIBLES</v>
          </cell>
          <cell r="D10639">
            <v>4.5999999999999996</v>
          </cell>
          <cell r="E10639" t="str">
            <v>Flujo Continuo</v>
          </cell>
        </row>
        <row r="10640">
          <cell r="A10640">
            <v>1022083</v>
          </cell>
          <cell r="B10640" t="str">
            <v>VINO ALTOCEDRO LA CONSULTA SELECT 750ML</v>
          </cell>
          <cell r="C10640" t="str">
            <v>ABARROTES BEBIBLES</v>
          </cell>
          <cell r="D10640">
            <v>83.33</v>
          </cell>
          <cell r="E10640" t="str">
            <v>Flujo Continuo</v>
          </cell>
        </row>
        <row r="10641">
          <cell r="A10641">
            <v>1022084</v>
          </cell>
          <cell r="B10641" t="str">
            <v>VINO ALTOCEDRO RESERVA MALBEC 750ML</v>
          </cell>
          <cell r="C10641" t="str">
            <v>ABARROTES BEBIBLES</v>
          </cell>
          <cell r="D10641">
            <v>121.54</v>
          </cell>
          <cell r="E10641" t="str">
            <v>Flujo Continuo</v>
          </cell>
        </row>
        <row r="10642">
          <cell r="A10642">
            <v>949167001</v>
          </cell>
          <cell r="B10642" t="str">
            <v>MANTEQUILLA THE BUTTER 200G , ALMENDRA</v>
          </cell>
          <cell r="C10642" t="str">
            <v>ABARROTES COMESTIBLES</v>
          </cell>
          <cell r="D10642">
            <v>18.98</v>
          </cell>
          <cell r="E10642" t="str">
            <v>Almacenado</v>
          </cell>
        </row>
        <row r="10643">
          <cell r="A10643">
            <v>949167002</v>
          </cell>
          <cell r="B10643" t="str">
            <v>MANTEQUILLA THE BUTTER 200G, ALM CROC</v>
          </cell>
          <cell r="C10643" t="str">
            <v>ABARROTES COMESTIBLES</v>
          </cell>
          <cell r="D10643">
            <v>18.98</v>
          </cell>
          <cell r="E10643" t="str">
            <v>Almacenado</v>
          </cell>
        </row>
        <row r="10644">
          <cell r="A10644">
            <v>952079001</v>
          </cell>
          <cell r="B10644" t="str">
            <v>VINO 19 CRIMES 750ML , CAB.SAUVIG</v>
          </cell>
          <cell r="C10644" t="str">
            <v>ABARROTES BEBIBLES</v>
          </cell>
          <cell r="D10644">
            <v>58.34</v>
          </cell>
          <cell r="E10644" t="str">
            <v>Almacenado</v>
          </cell>
        </row>
        <row r="10645">
          <cell r="A10645">
            <v>952079002</v>
          </cell>
          <cell r="B10645" t="str">
            <v>VINO 19 CRIMES 750ML, RED WINE</v>
          </cell>
          <cell r="C10645" t="str">
            <v>ABARROTES BEBIBLES</v>
          </cell>
          <cell r="D10645">
            <v>59.15</v>
          </cell>
          <cell r="E10645" t="str">
            <v>Almacenado</v>
          </cell>
        </row>
        <row r="10646">
          <cell r="A10646">
            <v>952079003</v>
          </cell>
          <cell r="B10646" t="str">
            <v>VINO 19 CRIMES 750ML, CALI RED</v>
          </cell>
          <cell r="C10646" t="str">
            <v>ABARROTES BEBIBLES</v>
          </cell>
          <cell r="D10646">
            <v>58.28</v>
          </cell>
          <cell r="E10646" t="str">
            <v>Almacenado</v>
          </cell>
        </row>
        <row r="10647">
          <cell r="A10647">
            <v>952081002</v>
          </cell>
          <cell r="B10647" t="str">
            <v>ESPUMANTE PERLINO 750ML , MOSCATO</v>
          </cell>
          <cell r="C10647" t="str">
            <v>ABARROTES BEBIBLES</v>
          </cell>
          <cell r="D10647">
            <v>30.9</v>
          </cell>
          <cell r="E10647" t="str">
            <v>Almacenado</v>
          </cell>
        </row>
        <row r="10648">
          <cell r="A10648">
            <v>1022094</v>
          </cell>
          <cell r="B10648" t="str">
            <v>VINO N.SENETINER CADUS ASSEMBLAGE 750ML</v>
          </cell>
          <cell r="C10648" t="str">
            <v>ABARROTES BEBIBLES</v>
          </cell>
          <cell r="D10648">
            <v>165.61</v>
          </cell>
          <cell r="E10648" t="str">
            <v>Flujo Continuo</v>
          </cell>
        </row>
        <row r="10649">
          <cell r="A10649">
            <v>956390001</v>
          </cell>
          <cell r="B10649" t="str">
            <v>VERMOUTH PERLINO BOT 1 L , ROSSO</v>
          </cell>
          <cell r="C10649" t="str">
            <v>ABARROTES BEBIBLES</v>
          </cell>
          <cell r="D10649">
            <v>29.9</v>
          </cell>
          <cell r="E10649" t="str">
            <v>Almacenado</v>
          </cell>
        </row>
        <row r="10650">
          <cell r="A10650">
            <v>956390002</v>
          </cell>
          <cell r="B10650" t="str">
            <v>VERMOUTH PERLINO BOT 1 L, EXTRA DRY</v>
          </cell>
          <cell r="C10650" t="str">
            <v>ABARROTES BEBIBLES</v>
          </cell>
          <cell r="D10650">
            <v>34.909999999999997</v>
          </cell>
          <cell r="E10650" t="str">
            <v>Almacenado</v>
          </cell>
        </row>
        <row r="10651">
          <cell r="A10651">
            <v>956390003</v>
          </cell>
          <cell r="B10651" t="str">
            <v>VERMOUTH PERLINO BOT 1 L , BLANCO</v>
          </cell>
          <cell r="C10651" t="str">
            <v>ABARROTES BEBIBLES</v>
          </cell>
          <cell r="D10651">
            <v>34.72</v>
          </cell>
          <cell r="E10651" t="str">
            <v>Almacenado</v>
          </cell>
        </row>
        <row r="10652">
          <cell r="A10652">
            <v>1022096</v>
          </cell>
          <cell r="B10652" t="str">
            <v>VINO CASA SILVA S38 CAB.SAUVIG 750ML</v>
          </cell>
          <cell r="C10652" t="str">
            <v>ABARROTES BEBIBLES</v>
          </cell>
          <cell r="D10652">
            <v>107.99</v>
          </cell>
          <cell r="E10652" t="str">
            <v>Flujo Continuo</v>
          </cell>
        </row>
        <row r="10653">
          <cell r="A10653">
            <v>1022099</v>
          </cell>
          <cell r="B10653" t="str">
            <v>VINO SMILEY ROSE 750ML</v>
          </cell>
          <cell r="C10653" t="str">
            <v>ABARROTES BEBIBLES</v>
          </cell>
          <cell r="D10653">
            <v>52.01</v>
          </cell>
          <cell r="E10653" t="str">
            <v>Flujo Continuo</v>
          </cell>
        </row>
        <row r="10654">
          <cell r="A10654">
            <v>1022100</v>
          </cell>
          <cell r="B10654" t="str">
            <v>VINO SMILEY SAUVIGNON BLANC 750ML</v>
          </cell>
          <cell r="C10654" t="str">
            <v>ABARROTES BEBIBLES</v>
          </cell>
          <cell r="D10654">
            <v>52.05</v>
          </cell>
          <cell r="E10654" t="str">
            <v>Flujo Continuo</v>
          </cell>
        </row>
        <row r="10655">
          <cell r="A10655">
            <v>1022106</v>
          </cell>
          <cell r="B10655" t="str">
            <v>VINO KNOCK KNOCK BLANCO 750ML</v>
          </cell>
          <cell r="C10655" t="str">
            <v>ABARROTES BEBIBLES</v>
          </cell>
          <cell r="D10655">
            <v>21.33</v>
          </cell>
          <cell r="E10655" t="str">
            <v>Flujo Continuo</v>
          </cell>
        </row>
        <row r="10656">
          <cell r="A10656">
            <v>1022140</v>
          </cell>
          <cell r="B10656" t="str">
            <v>VODKA 14INKAS ORIGENES PUCA SONCCO 750ML</v>
          </cell>
          <cell r="C10656" t="str">
            <v>ABARROTES BEBIBLES</v>
          </cell>
          <cell r="D10656">
            <v>118.64</v>
          </cell>
          <cell r="E10656" t="str">
            <v>Flujo Continuo</v>
          </cell>
        </row>
        <row r="10657">
          <cell r="A10657">
            <v>1022335</v>
          </cell>
          <cell r="B10657" t="str">
            <v>VINO SIERRA CANTABRIA RSVA UNICA 750ML</v>
          </cell>
          <cell r="C10657" t="str">
            <v>ABARROTES BEBIBLES</v>
          </cell>
          <cell r="D10657">
            <v>99.66</v>
          </cell>
          <cell r="E10657" t="str">
            <v>Flujo Continuo</v>
          </cell>
        </row>
        <row r="10658">
          <cell r="A10658">
            <v>1022336</v>
          </cell>
          <cell r="B10658" t="str">
            <v>VINO SIERRA CANTABRIA GRAN RESERVA 750ML</v>
          </cell>
          <cell r="C10658" t="str">
            <v>ABARROTES BEBIBLES</v>
          </cell>
          <cell r="D10658">
            <v>121.01</v>
          </cell>
          <cell r="E10658" t="str">
            <v>Flujo Continuo</v>
          </cell>
        </row>
        <row r="10659">
          <cell r="A10659">
            <v>1022387</v>
          </cell>
          <cell r="B10659" t="str">
            <v>PISCO VIÑAS DE ORO SILVER QUEBR 700ML</v>
          </cell>
          <cell r="C10659" t="str">
            <v>ABARROTES BEBIBLES</v>
          </cell>
          <cell r="D10659">
            <v>50.06</v>
          </cell>
          <cell r="E10659" t="str">
            <v>Flujo Continuo</v>
          </cell>
        </row>
        <row r="10660">
          <cell r="A10660">
            <v>1022388</v>
          </cell>
          <cell r="B10660" t="str">
            <v>PISCO VIÑAS DE ORO SILVER ITALIA 700ML</v>
          </cell>
          <cell r="C10660" t="str">
            <v>ABARROTES BEBIBLES</v>
          </cell>
          <cell r="D10660">
            <v>50.06</v>
          </cell>
          <cell r="E10660" t="str">
            <v>Flujo Continuo</v>
          </cell>
        </row>
        <row r="10661">
          <cell r="A10661">
            <v>1022391</v>
          </cell>
          <cell r="B10661" t="str">
            <v>PISCO VIÑAS DE ORO SLVR ACHO QTI 700ML</v>
          </cell>
          <cell r="C10661" t="str">
            <v>ABARROTES BEBIBLES</v>
          </cell>
          <cell r="D10661">
            <v>50.06</v>
          </cell>
          <cell r="E10661" t="str">
            <v>Flujo Continuo</v>
          </cell>
        </row>
        <row r="10662">
          <cell r="A10662">
            <v>1022392</v>
          </cell>
          <cell r="B10662" t="str">
            <v>PISCO VIÑAS DE ORO SLVR ACH QTM 700ML</v>
          </cell>
          <cell r="C10662" t="str">
            <v>ABARROTES BEBIBLES</v>
          </cell>
          <cell r="D10662">
            <v>50.06</v>
          </cell>
          <cell r="E10662" t="str">
            <v>Flujo Continuo</v>
          </cell>
        </row>
        <row r="10663">
          <cell r="A10663">
            <v>1022398</v>
          </cell>
          <cell r="B10663" t="str">
            <v>PISCO VIÑAS DE ORO QUEBRANTA 700 ML</v>
          </cell>
          <cell r="C10663" t="str">
            <v>ABARROTES BEBIBLES</v>
          </cell>
          <cell r="D10663">
            <v>37.03</v>
          </cell>
          <cell r="E10663" t="str">
            <v>Flujo Continuo</v>
          </cell>
        </row>
        <row r="10664">
          <cell r="A10664">
            <v>1022399</v>
          </cell>
          <cell r="B10664" t="str">
            <v>AC OLIV XTRAVRGN PREMX750 OLIVOS DEL SUR</v>
          </cell>
          <cell r="C10664" t="str">
            <v>ABARROTES COMESTIBLES</v>
          </cell>
          <cell r="D10664">
            <v>45.3</v>
          </cell>
          <cell r="E10664" t="str">
            <v>Flujo Continuo</v>
          </cell>
        </row>
        <row r="10665">
          <cell r="A10665">
            <v>1022411</v>
          </cell>
          <cell r="B10665" t="str">
            <v>NUTRIBELA-AC-BIOKERATINA-FR370ML</v>
          </cell>
          <cell r="C10665" t="str">
            <v>ABARROTES NO COMESTIBLES</v>
          </cell>
          <cell r="D10665">
            <v>10.24</v>
          </cell>
          <cell r="E10665" t="str">
            <v>Flujo Continuo</v>
          </cell>
        </row>
        <row r="10666">
          <cell r="A10666">
            <v>1022412</v>
          </cell>
          <cell r="B10666" t="str">
            <v>NUTRIBELA-SH-PRO-HIALURONIC-FR400ML</v>
          </cell>
          <cell r="C10666" t="str">
            <v>ABARROTES NO COMESTIBLES</v>
          </cell>
          <cell r="D10666">
            <v>10.24</v>
          </cell>
          <cell r="E10666" t="str">
            <v>Flujo Continuo</v>
          </cell>
        </row>
        <row r="10667">
          <cell r="A10667">
            <v>1022415</v>
          </cell>
          <cell r="B10667" t="str">
            <v>NUTRIBELA-AC-CELULAS-MADRE-FR370ML</v>
          </cell>
          <cell r="C10667" t="str">
            <v>ABARROTES NO COMESTIBLES</v>
          </cell>
          <cell r="D10667">
            <v>10.24</v>
          </cell>
          <cell r="E10667" t="str">
            <v>Flujo Continuo</v>
          </cell>
        </row>
        <row r="10668">
          <cell r="A10668">
            <v>1022829</v>
          </cell>
          <cell r="B10668" t="str">
            <v>CAVA CODORNIU ARS COLLECTA BLANC 750ML</v>
          </cell>
          <cell r="C10668" t="str">
            <v>ABARROTES BEBIBLES</v>
          </cell>
          <cell r="D10668">
            <v>106.72</v>
          </cell>
          <cell r="E10668" t="str">
            <v>Flujo Continuo</v>
          </cell>
        </row>
        <row r="10669">
          <cell r="A10669">
            <v>1022842</v>
          </cell>
          <cell r="B10669" t="str">
            <v>VINO T.SALMOS D.O.PRIORAT 750ML</v>
          </cell>
          <cell r="C10669" t="str">
            <v>ABARROTES BEBIBLES</v>
          </cell>
          <cell r="D10669">
            <v>156.29</v>
          </cell>
          <cell r="E10669" t="str">
            <v>Flujo Continuo</v>
          </cell>
        </row>
        <row r="10670">
          <cell r="A10670">
            <v>1022843</v>
          </cell>
          <cell r="B10670" t="str">
            <v>VINO TORRES PURGATORI 750ML</v>
          </cell>
          <cell r="C10670" t="str">
            <v>ABARROTES BEBIBLES</v>
          </cell>
          <cell r="D10670">
            <v>131.96</v>
          </cell>
          <cell r="E10670" t="str">
            <v>Flujo Continuo</v>
          </cell>
        </row>
        <row r="10671">
          <cell r="A10671">
            <v>1022848</v>
          </cell>
          <cell r="B10671" t="str">
            <v>ESPUMANTE  ALYDA BRUT ROSADO 750ML</v>
          </cell>
          <cell r="C10671" t="str">
            <v>ABARROTES BEBIBLES</v>
          </cell>
          <cell r="D10671">
            <v>76.37</v>
          </cell>
          <cell r="E10671" t="str">
            <v>Flujo Continuo</v>
          </cell>
        </row>
        <row r="10672">
          <cell r="A10672">
            <v>1022849</v>
          </cell>
          <cell r="B10672" t="str">
            <v>VINO  PAISAJE DE TUPUNGATO 750ML</v>
          </cell>
          <cell r="C10672" t="str">
            <v>ABARROTES BEBIBLES</v>
          </cell>
          <cell r="D10672">
            <v>69.23</v>
          </cell>
          <cell r="E10672" t="str">
            <v>Flujo Continuo</v>
          </cell>
        </row>
        <row r="10673">
          <cell r="A10673">
            <v>1022979</v>
          </cell>
          <cell r="B10673" t="str">
            <v>SET 2U CEPILLOS CONAIR COLORPOP</v>
          </cell>
          <cell r="C10673" t="str">
            <v>ABARROTES NO COMESTIBLES</v>
          </cell>
          <cell r="D10673">
            <v>18.920000000000002</v>
          </cell>
          <cell r="E10673" t="str">
            <v>Flujo Continuo</v>
          </cell>
        </row>
        <row r="10674">
          <cell r="A10674">
            <v>1022980</v>
          </cell>
          <cell r="B10674" t="str">
            <v>SCUNCI COLLETS HOISERY PONYTAILERS  12U</v>
          </cell>
          <cell r="C10674" t="str">
            <v>ABARROTES NO COMESTIBLES</v>
          </cell>
          <cell r="D10674">
            <v>8.84</v>
          </cell>
          <cell r="E10674" t="str">
            <v>Flujo Continuo</v>
          </cell>
        </row>
        <row r="10675">
          <cell r="A10675">
            <v>1022998</v>
          </cell>
          <cell r="B10675" t="str">
            <v>RON CLÉMENT CARAFE ELIXIR 700ML</v>
          </cell>
          <cell r="C10675" t="str">
            <v>ABARROTES BEBIBLES</v>
          </cell>
          <cell r="D10675">
            <v>508.47</v>
          </cell>
          <cell r="E10675" t="str">
            <v>Flujo Continuo</v>
          </cell>
        </row>
        <row r="10676">
          <cell r="A10676">
            <v>1023579</v>
          </cell>
          <cell r="B10676" t="str">
            <v>VINO RUCA MALEN CAP DOS CAB SAUV 750ML</v>
          </cell>
          <cell r="C10676" t="str">
            <v>ABARROTES BEBIBLES</v>
          </cell>
          <cell r="D10676">
            <v>57.55</v>
          </cell>
          <cell r="E10676" t="str">
            <v>Flujo Continuo</v>
          </cell>
        </row>
        <row r="10677">
          <cell r="A10677">
            <v>1023883</v>
          </cell>
          <cell r="B10677" t="str">
            <v>VINO RAMON BILBAO ROSADO 750ML</v>
          </cell>
          <cell r="C10677" t="str">
            <v>ABARROTES BEBIBLES</v>
          </cell>
          <cell r="D10677">
            <v>38.5</v>
          </cell>
          <cell r="E10677" t="str">
            <v>Flujo Continuo</v>
          </cell>
        </row>
        <row r="10678">
          <cell r="A10678">
            <v>1023884</v>
          </cell>
          <cell r="B10678" t="str">
            <v>VINO RAMON BILBAO VERDEJO 750ML.</v>
          </cell>
          <cell r="C10678" t="str">
            <v>ABARROTES BEBIBLES</v>
          </cell>
          <cell r="D10678">
            <v>38.5</v>
          </cell>
          <cell r="E10678" t="str">
            <v>Flujo Continuo</v>
          </cell>
        </row>
        <row r="10679">
          <cell r="A10679">
            <v>1023887</v>
          </cell>
          <cell r="B10679" t="str">
            <v>VINO RAMON BILBAO GRAN RESERVA 750ML.</v>
          </cell>
          <cell r="C10679" t="str">
            <v>ABARROTES BEBIBLES</v>
          </cell>
          <cell r="D10679">
            <v>104.61</v>
          </cell>
          <cell r="E10679" t="str">
            <v>Flujo Continuo</v>
          </cell>
        </row>
        <row r="10680">
          <cell r="A10680">
            <v>1024271</v>
          </cell>
          <cell r="B10680" t="str">
            <v>SALS D ACEIT PICANT CHIU CHOW 205GR  LKK</v>
          </cell>
          <cell r="C10680" t="str">
            <v>ABARROTES COMESTIBLES</v>
          </cell>
          <cell r="D10680">
            <v>33</v>
          </cell>
          <cell r="E10680" t="str">
            <v>Flujo Continuo</v>
          </cell>
        </row>
        <row r="10681">
          <cell r="A10681">
            <v>432995002</v>
          </cell>
          <cell r="B10681" t="str">
            <v>ACEITE EXTRA VIRGEN LINAZA X 250ML GATTI</v>
          </cell>
          <cell r="C10681" t="str">
            <v>ABARROTES COMESTIBLES</v>
          </cell>
          <cell r="D10681">
            <v>14.83</v>
          </cell>
          <cell r="E10681" t="str">
            <v>Flujo Continuo</v>
          </cell>
        </row>
        <row r="10682">
          <cell r="A10682">
            <v>432995003</v>
          </cell>
          <cell r="B10682" t="str">
            <v>ACEITE EXTRA VIRGEN AJONJOLÍ 250ML GATTI</v>
          </cell>
          <cell r="C10682" t="str">
            <v>ABARROTES COMESTIBLES</v>
          </cell>
          <cell r="D10682">
            <v>14.83</v>
          </cell>
          <cell r="E10682" t="str">
            <v>Flujo Continuo</v>
          </cell>
        </row>
        <row r="10683">
          <cell r="A10683">
            <v>3249</v>
          </cell>
          <cell r="B10683" t="str">
            <v>QUINUA PERLADA SELECTA X 250 GR INCA SUR</v>
          </cell>
          <cell r="C10683" t="str">
            <v>ABARROTES COMESTIBLES</v>
          </cell>
          <cell r="D10683">
            <v>5.56</v>
          </cell>
          <cell r="E10683" t="str">
            <v>Flujo Continuo</v>
          </cell>
        </row>
        <row r="10684">
          <cell r="A10684">
            <v>5551</v>
          </cell>
          <cell r="B10684" t="str">
            <v>CHOCOLATE X 9 MINI BARS RITTER SPORT</v>
          </cell>
          <cell r="C10684" t="str">
            <v>ABARROTES COMESTIBLES</v>
          </cell>
          <cell r="D10684">
            <v>14.65</v>
          </cell>
          <cell r="E10684" t="str">
            <v>Flujo Continuo</v>
          </cell>
        </row>
        <row r="10685">
          <cell r="A10685">
            <v>25772</v>
          </cell>
          <cell r="B10685" t="str">
            <v>SHAMPOO BOBBY ANTIPULGAS  X 1 LT</v>
          </cell>
          <cell r="C10685" t="str">
            <v>BAZAR</v>
          </cell>
          <cell r="D10685">
            <v>14.6</v>
          </cell>
          <cell r="E10685" t="str">
            <v>Flujo Continuo</v>
          </cell>
        </row>
        <row r="10686">
          <cell r="A10686">
            <v>27619</v>
          </cell>
          <cell r="B10686" t="str">
            <v>RON APPLETON ESTATE 21 AÑOS X 750 ML</v>
          </cell>
          <cell r="C10686" t="str">
            <v>ABARROTES BEBIBLES</v>
          </cell>
          <cell r="D10686">
            <v>65.819999999999993</v>
          </cell>
          <cell r="E10686" t="str">
            <v>Flujo Continuo</v>
          </cell>
        </row>
        <row r="10687">
          <cell r="A10687">
            <v>68260</v>
          </cell>
          <cell r="B10687" t="str">
            <v>SHAMPOO BOBBY CACHORRO  X 1 LT</v>
          </cell>
          <cell r="C10687" t="str">
            <v>BAZAR</v>
          </cell>
          <cell r="D10687">
            <v>14.27</v>
          </cell>
          <cell r="E10687" t="str">
            <v>Flujo Continuo</v>
          </cell>
        </row>
        <row r="10688">
          <cell r="A10688">
            <v>92545</v>
          </cell>
          <cell r="B10688" t="str">
            <v>CHOCOLATE TOBLERONE MINI BOLSA X 200GR</v>
          </cell>
          <cell r="C10688" t="str">
            <v>ABARROTES COMESTIBLES</v>
          </cell>
          <cell r="D10688">
            <v>17.149999999999999</v>
          </cell>
          <cell r="E10688" t="str">
            <v>Flujo Continuo</v>
          </cell>
        </row>
        <row r="10689">
          <cell r="A10689">
            <v>163858</v>
          </cell>
          <cell r="B10689" t="str">
            <v>CHOCOLATE INST P/TAZA 324G SOL DEL CUSCO</v>
          </cell>
          <cell r="C10689" t="str">
            <v>ABARROTES COMESTIBLES</v>
          </cell>
          <cell r="D10689">
            <v>5.55</v>
          </cell>
          <cell r="E10689" t="str">
            <v>Flujo Continuo</v>
          </cell>
        </row>
        <row r="10690">
          <cell r="A10690">
            <v>172843</v>
          </cell>
          <cell r="B10690" t="str">
            <v>CHOC INSTP/TAZA C&amp;C 324G SOL DEL CUSCO</v>
          </cell>
          <cell r="C10690" t="str">
            <v>ABARROTES COMESTIBLES</v>
          </cell>
          <cell r="D10690">
            <v>5.55</v>
          </cell>
          <cell r="E10690" t="str">
            <v>Flujo Continuo</v>
          </cell>
        </row>
        <row r="10691">
          <cell r="A10691">
            <v>230492</v>
          </cell>
          <cell r="B10691" t="str">
            <v>KIWIGEN GOLDENX340GR INCASUR</v>
          </cell>
          <cell r="C10691" t="str">
            <v>ABARROTES COMESTIBLES</v>
          </cell>
          <cell r="D10691">
            <v>10.09</v>
          </cell>
          <cell r="E10691" t="str">
            <v>Flujo Continuo</v>
          </cell>
        </row>
        <row r="10692">
          <cell r="A10692">
            <v>238058</v>
          </cell>
          <cell r="B10692" t="str">
            <v>KIWIGEN GOLDEN  X 125 GR INCA SUR</v>
          </cell>
          <cell r="C10692" t="str">
            <v>ABARROTES COMESTIBLES</v>
          </cell>
          <cell r="D10692">
            <v>3.71</v>
          </cell>
          <cell r="E10692" t="str">
            <v>Flujo Continuo</v>
          </cell>
        </row>
        <row r="10693">
          <cell r="A10693">
            <v>280886</v>
          </cell>
          <cell r="B10693" t="str">
            <v>LONCHERA TOBLERONE HALLOWEEN X200G</v>
          </cell>
          <cell r="C10693" t="str">
            <v>ABARROTES COMESTIBLES</v>
          </cell>
          <cell r="D10693">
            <v>18.5</v>
          </cell>
          <cell r="E10693" t="str">
            <v>Flujo Continuo</v>
          </cell>
        </row>
        <row r="10694">
          <cell r="A10694">
            <v>956391001</v>
          </cell>
          <cell r="B10694" t="str">
            <v>GIN ELEPHANT BOT 750 ML, LONDON DRY</v>
          </cell>
          <cell r="C10694" t="str">
            <v>ABARROTES BEBIBLES</v>
          </cell>
          <cell r="D10694">
            <v>135.59</v>
          </cell>
          <cell r="E10694" t="str">
            <v>Almacenado</v>
          </cell>
        </row>
        <row r="10695">
          <cell r="A10695">
            <v>956395001</v>
          </cell>
          <cell r="B10695" t="str">
            <v>GIN RICHMOND BOT 1 L, LONDON DRY</v>
          </cell>
          <cell r="C10695" t="str">
            <v>ABARROTES BEBIBLES</v>
          </cell>
          <cell r="D10695">
            <v>46.19</v>
          </cell>
          <cell r="E10695" t="str">
            <v>Almacenado</v>
          </cell>
        </row>
        <row r="10696">
          <cell r="A10696">
            <v>293799</v>
          </cell>
          <cell r="B10696" t="str">
            <v>DOYPACK KETCHUP X 397GR HEINZ</v>
          </cell>
          <cell r="C10696" t="str">
            <v>ABARROTES COMESTIBLES</v>
          </cell>
          <cell r="D10696">
            <v>2.1</v>
          </cell>
          <cell r="E10696" t="str">
            <v>Flujo Continuo</v>
          </cell>
        </row>
        <row r="10697">
          <cell r="A10697">
            <v>329998</v>
          </cell>
          <cell r="B10697" t="str">
            <v>SHAMPOO BOBBY CON ALOE VERAX 250ML</v>
          </cell>
          <cell r="C10697" t="str">
            <v>BAZAR</v>
          </cell>
          <cell r="D10697">
            <v>40.25</v>
          </cell>
          <cell r="E10697" t="str">
            <v>Flujo Continuo</v>
          </cell>
        </row>
        <row r="10698">
          <cell r="A10698">
            <v>329999</v>
          </cell>
          <cell r="B10698" t="str">
            <v>SHAMPOO BOBBY CON ALOE VERAX 1LT</v>
          </cell>
          <cell r="C10698" t="str">
            <v>BAZAR</v>
          </cell>
          <cell r="D10698">
            <v>14.27</v>
          </cell>
          <cell r="E10698" t="str">
            <v>Flujo Continuo</v>
          </cell>
        </row>
        <row r="10699">
          <cell r="A10699">
            <v>335628</v>
          </cell>
          <cell r="B10699" t="str">
            <v>ESPUM/BAÑO SECO BOBBY C/ALOE VERA X 175M</v>
          </cell>
          <cell r="C10699" t="str">
            <v>BAZAR</v>
          </cell>
          <cell r="D10699">
            <v>7.44</v>
          </cell>
          <cell r="E10699" t="str">
            <v>Flujo Continuo</v>
          </cell>
        </row>
        <row r="10700">
          <cell r="A10700">
            <v>357182</v>
          </cell>
          <cell r="B10700" t="str">
            <v>CHOC 42%CACAO P/TAZA 90G SOL DEL CUSCO</v>
          </cell>
          <cell r="C10700" t="str">
            <v>ABARROTES COMESTIBLES</v>
          </cell>
          <cell r="D10700">
            <v>1.92</v>
          </cell>
          <cell r="E10700" t="str">
            <v>Flujo Continuo</v>
          </cell>
        </row>
        <row r="10701">
          <cell r="A10701">
            <v>371883</v>
          </cell>
          <cell r="B10701" t="str">
            <v>GANCHO PUNTA METAL 3M</v>
          </cell>
          <cell r="C10701" t="str">
            <v>BAZAR</v>
          </cell>
          <cell r="D10701">
            <v>7.8</v>
          </cell>
          <cell r="E10701" t="str">
            <v>Flujo Continuo</v>
          </cell>
        </row>
        <row r="10702">
          <cell r="A10702">
            <v>372058</v>
          </cell>
          <cell r="B10702" t="str">
            <v>MAYONESA REAL MAYO KRAFT X 443 ML</v>
          </cell>
          <cell r="C10702" t="str">
            <v>ABARROTES COMESTIBLES</v>
          </cell>
          <cell r="D10702">
            <v>6.05</v>
          </cell>
          <cell r="E10702" t="str">
            <v>Flujo Continuo</v>
          </cell>
        </row>
        <row r="10703">
          <cell r="A10703">
            <v>383334</v>
          </cell>
          <cell r="B10703" t="str">
            <v>QUINUA PERLADA NATIVA INCASUR X  250 GR.</v>
          </cell>
          <cell r="C10703" t="str">
            <v>ABARROTES COMESTIBLES</v>
          </cell>
          <cell r="D10703">
            <v>3.78</v>
          </cell>
          <cell r="E10703" t="str">
            <v>Flujo Continuo</v>
          </cell>
        </row>
        <row r="10704">
          <cell r="A10704">
            <v>383335</v>
          </cell>
          <cell r="B10704" t="str">
            <v>QUINUA PERLADA GOURMET INCASUR X 250 GR.</v>
          </cell>
          <cell r="C10704" t="str">
            <v>ABARROTES COMESTIBLES</v>
          </cell>
          <cell r="D10704">
            <v>3.78</v>
          </cell>
          <cell r="E10704" t="str">
            <v>Flujo Continuo</v>
          </cell>
        </row>
        <row r="10705">
          <cell r="A10705">
            <v>400950</v>
          </cell>
          <cell r="B10705" t="str">
            <v>PUNCHAO DE HABAS C/CHOCOLATEX 265 GR</v>
          </cell>
          <cell r="C10705" t="str">
            <v>ABARROTES COMESTIBLES</v>
          </cell>
          <cell r="D10705">
            <v>3.83</v>
          </cell>
          <cell r="E10705" t="str">
            <v>Flujo Continuo</v>
          </cell>
        </row>
        <row r="10706">
          <cell r="A10706">
            <v>422748</v>
          </cell>
          <cell r="B10706" t="str">
            <v>BOMBONES MERCI FINEST SELECTION 250G</v>
          </cell>
          <cell r="C10706" t="str">
            <v>ABARROTES COMESTIBLES</v>
          </cell>
          <cell r="D10706">
            <v>30.75</v>
          </cell>
          <cell r="E10706" t="str">
            <v>Flujo Continuo</v>
          </cell>
        </row>
        <row r="10707">
          <cell r="A10707">
            <v>462297</v>
          </cell>
          <cell r="B10707" t="str">
            <v>FEBREZE CARROS TORMENTA DE MEDIANOCHE X2</v>
          </cell>
          <cell r="C10707" t="str">
            <v>BAZAR</v>
          </cell>
          <cell r="D10707">
            <v>16.899999999999999</v>
          </cell>
          <cell r="E10707" t="str">
            <v>Flujo Continuo</v>
          </cell>
        </row>
        <row r="10708">
          <cell r="A10708">
            <v>485454</v>
          </cell>
          <cell r="B10708" t="str">
            <v>KETCHUP PET X 14 OZ HEINZ</v>
          </cell>
          <cell r="C10708" t="str">
            <v>ABARROTES COMESTIBLES</v>
          </cell>
          <cell r="D10708">
            <v>4.07</v>
          </cell>
          <cell r="E10708" t="str">
            <v>Flujo Continuo</v>
          </cell>
        </row>
        <row r="10709">
          <cell r="A10709">
            <v>512952</v>
          </cell>
          <cell r="B10709" t="str">
            <v>MACARONI &amp; CHEESE ORIGINAL CJ206G KRAFT</v>
          </cell>
          <cell r="C10709" t="str">
            <v>ABARROTES COMESTIBLES</v>
          </cell>
          <cell r="D10709">
            <v>2.57</v>
          </cell>
          <cell r="E10709" t="str">
            <v>Flujo Continuo</v>
          </cell>
        </row>
        <row r="10710">
          <cell r="A10710">
            <v>956395002</v>
          </cell>
          <cell r="B10710" t="str">
            <v>GIN RICHMOND BOT 1 L , PINK</v>
          </cell>
          <cell r="C10710" t="str">
            <v>ABARROTES BEBIBLES</v>
          </cell>
          <cell r="D10710">
            <v>46.19</v>
          </cell>
          <cell r="E10710" t="str">
            <v>Almacenado</v>
          </cell>
        </row>
        <row r="10711">
          <cell r="A10711">
            <v>968244001</v>
          </cell>
          <cell r="B10711" t="str">
            <v>VINO LUIGI BOSCA DE SANGRE 750ML , MB</v>
          </cell>
          <cell r="C10711" t="str">
            <v>ABARROTES BEBIBLES</v>
          </cell>
          <cell r="D10711">
            <v>90.14</v>
          </cell>
          <cell r="E10711" t="str">
            <v>Almacenado</v>
          </cell>
        </row>
        <row r="10712">
          <cell r="A10712">
            <v>512953</v>
          </cell>
          <cell r="B10712" t="str">
            <v>MACARONI &amp; CHEESE THREE CHEESE206G KRAFT</v>
          </cell>
          <cell r="C10712" t="str">
            <v>ABARROTES COMESTIBLES</v>
          </cell>
          <cell r="D10712">
            <v>2.57</v>
          </cell>
          <cell r="E10712" t="str">
            <v>Flujo Continuo</v>
          </cell>
        </row>
        <row r="10713">
          <cell r="A10713">
            <v>525893</v>
          </cell>
          <cell r="B10713" t="str">
            <v>BOX CHOCOL. 200GR TOBLERONE (SD)</v>
          </cell>
          <cell r="C10713" t="str">
            <v>ABARROTES COMESTIBLES</v>
          </cell>
          <cell r="D10713">
            <v>21</v>
          </cell>
          <cell r="E10713" t="str">
            <v>Flujo Continuo</v>
          </cell>
        </row>
        <row r="10714">
          <cell r="A10714">
            <v>525894</v>
          </cell>
          <cell r="B10714" t="str">
            <v>CHOCOLA MILKA FELIZ NAVIDAD TWOPACK 200G</v>
          </cell>
          <cell r="C10714" t="str">
            <v>ABARROTES COMESTIBLES</v>
          </cell>
          <cell r="D10714">
            <v>21.1</v>
          </cell>
          <cell r="E10714" t="str">
            <v>Flujo Continuo</v>
          </cell>
        </row>
        <row r="10715">
          <cell r="A10715">
            <v>546545</v>
          </cell>
          <cell r="B10715" t="str">
            <v>3PACK MILKA X300G</v>
          </cell>
          <cell r="C10715" t="str">
            <v>ABARROTES COMESTIBLES</v>
          </cell>
          <cell r="D10715">
            <v>17.52</v>
          </cell>
          <cell r="E10715" t="str">
            <v>Flujo Continuo</v>
          </cell>
        </row>
        <row r="10716">
          <cell r="A10716">
            <v>560730</v>
          </cell>
          <cell r="B10716" t="str">
            <v>TAMAL DE QUINUA  180GR</v>
          </cell>
          <cell r="C10716" t="str">
            <v>PRODUCCION Y ELABORADOS</v>
          </cell>
          <cell r="D10716">
            <v>3.69</v>
          </cell>
          <cell r="E10716" t="str">
            <v>Flujo Continuo</v>
          </cell>
        </row>
        <row r="10717">
          <cell r="A10717">
            <v>566247</v>
          </cell>
          <cell r="B10717" t="str">
            <v>CHOCO TAB BLANC AVELL 100G RITTER SPORT</v>
          </cell>
          <cell r="C10717" t="str">
            <v>ABARROTES COMESTIBLES</v>
          </cell>
          <cell r="D10717">
            <v>9.6999999999999993</v>
          </cell>
          <cell r="E10717" t="str">
            <v>Flujo Continuo</v>
          </cell>
        </row>
        <row r="10718">
          <cell r="A10718">
            <v>566278</v>
          </cell>
          <cell r="B10718" t="str">
            <v>CHOCO TAB NEGRO AVELL 100G RITTER SPORT</v>
          </cell>
          <cell r="C10718" t="str">
            <v>ABARROTES COMESTIBLES</v>
          </cell>
          <cell r="D10718">
            <v>9.6999999999999993</v>
          </cell>
          <cell r="E10718" t="str">
            <v>Flujo Continuo</v>
          </cell>
        </row>
        <row r="10719">
          <cell r="A10719">
            <v>574348</v>
          </cell>
          <cell r="B10719" t="str">
            <v>CHOCOLATE ROSA DE TOBLERONE X 200G</v>
          </cell>
          <cell r="C10719" t="str">
            <v>ABARROTES COMESTIBLES</v>
          </cell>
          <cell r="D10719">
            <v>16.600000000000001</v>
          </cell>
          <cell r="E10719" t="str">
            <v>Flujo Continuo</v>
          </cell>
        </row>
        <row r="10720">
          <cell r="A10720">
            <v>574349</v>
          </cell>
          <cell r="B10720" t="str">
            <v>CHOCOLATE PACK X 3 UND TOBLERONE 300G</v>
          </cell>
          <cell r="C10720" t="str">
            <v>ABARROTES COMESTIBLES</v>
          </cell>
          <cell r="D10720">
            <v>26.91</v>
          </cell>
          <cell r="E10720" t="str">
            <v>Flujo Continuo</v>
          </cell>
        </row>
        <row r="10721">
          <cell r="A10721">
            <v>968244002</v>
          </cell>
          <cell r="B10721" t="str">
            <v>VINO LUIGI BOSCA DE SANGRE 750ML , CSA</v>
          </cell>
          <cell r="C10721" t="str">
            <v>ABARROTES BEBIBLES</v>
          </cell>
          <cell r="D10721">
            <v>89.6</v>
          </cell>
          <cell r="E10721" t="str">
            <v>Almacenado</v>
          </cell>
        </row>
        <row r="10722">
          <cell r="A10722">
            <v>968244003</v>
          </cell>
          <cell r="B10722" t="str">
            <v>VINO LUIGI BOSCA DE SANGRE 750ML , CFR</v>
          </cell>
          <cell r="C10722" t="str">
            <v>ABARROTES BEBIBLES</v>
          </cell>
          <cell r="D10722">
            <v>89.98</v>
          </cell>
          <cell r="E10722" t="str">
            <v>Almacenado</v>
          </cell>
        </row>
        <row r="10723">
          <cell r="A10723">
            <v>953943002</v>
          </cell>
          <cell r="B10723" t="str">
            <v>MERMELADA LIGHT D'MARCO X210G , AR&amp;GR</v>
          </cell>
          <cell r="C10723" t="str">
            <v>ABARROTES COMESTIBLES</v>
          </cell>
          <cell r="D10723">
            <v>9</v>
          </cell>
          <cell r="E10723" t="str">
            <v>Almacenado</v>
          </cell>
        </row>
        <row r="10724">
          <cell r="A10724">
            <v>954239001</v>
          </cell>
          <cell r="B10724" t="str">
            <v>CEREAL QUINUA MAMALAMA X240G , CANELA</v>
          </cell>
          <cell r="C10724" t="str">
            <v>ABARROTES COMESTIBLES</v>
          </cell>
          <cell r="D10724">
            <v>12.4</v>
          </cell>
          <cell r="E10724" t="str">
            <v>Almacenado</v>
          </cell>
        </row>
        <row r="10725">
          <cell r="A10725">
            <v>954239002</v>
          </cell>
          <cell r="B10725" t="str">
            <v>CEREAL QUINUA MAMALAMA X240G, CHOCO Q</v>
          </cell>
          <cell r="C10725" t="str">
            <v>ABARROTES COMESTIBLES</v>
          </cell>
          <cell r="D10725">
            <v>12.4</v>
          </cell>
          <cell r="E10725" t="str">
            <v>Almacenado</v>
          </cell>
        </row>
        <row r="10726">
          <cell r="A10726">
            <v>757291</v>
          </cell>
          <cell r="B10726" t="str">
            <v>SALSA DE AJI AMARILLO CON QUESO 90GR</v>
          </cell>
          <cell r="C10726" t="str">
            <v>PRODUCCION Y ELABORADOS</v>
          </cell>
          <cell r="D10726">
            <v>2.8</v>
          </cell>
          <cell r="E10726" t="str">
            <v>Flujo Continuo</v>
          </cell>
        </row>
        <row r="10727">
          <cell r="A10727">
            <v>763688</v>
          </cell>
          <cell r="B10727" t="str">
            <v>MIEL D ABEJA XKG DE OXAP GRNL X KG SB</v>
          </cell>
          <cell r="C10727" t="str">
            <v>PRODUCCION Y ELABORADOS</v>
          </cell>
          <cell r="D10727">
            <v>79.3</v>
          </cell>
          <cell r="E10727" t="str">
            <v>Flujo Continuo</v>
          </cell>
        </row>
        <row r="10728">
          <cell r="A10728">
            <v>768647</v>
          </cell>
          <cell r="B10728" t="str">
            <v>VINO VIÑA VILANO TEMPRANILLO ROSE 750 ML</v>
          </cell>
          <cell r="C10728" t="str">
            <v>ABARROTES BEBIBLES</v>
          </cell>
          <cell r="D10728">
            <v>40.729999999999997</v>
          </cell>
          <cell r="E10728" t="str">
            <v>Flujo Continuo</v>
          </cell>
        </row>
        <row r="10729">
          <cell r="A10729">
            <v>769025</v>
          </cell>
          <cell r="B10729" t="str">
            <v>RON APPLETON SIGNATURE BLEND 1.75L</v>
          </cell>
          <cell r="C10729" t="str">
            <v>ABARROTES BEBIBLES</v>
          </cell>
          <cell r="D10729">
            <v>75.540000000000006</v>
          </cell>
          <cell r="E10729" t="str">
            <v>Flujo Continuo</v>
          </cell>
        </row>
        <row r="10730">
          <cell r="A10730">
            <v>782404</v>
          </cell>
          <cell r="B10730" t="str">
            <v>CHOCOLATE TAB  MILKA KISS ME X 100GR</v>
          </cell>
          <cell r="C10730" t="str">
            <v>ABARROTES COMESTIBLES</v>
          </cell>
          <cell r="D10730">
            <v>9.5500000000000007</v>
          </cell>
          <cell r="E10730" t="str">
            <v>Flujo Continuo</v>
          </cell>
        </row>
        <row r="10731">
          <cell r="A10731">
            <v>886892</v>
          </cell>
          <cell r="B10731" t="str">
            <v>DET POLVO MAGIA BLANCA 780GR, FLORAL</v>
          </cell>
          <cell r="C10731" t="str">
            <v>ABARROTES NO COMESTIBLES</v>
          </cell>
          <cell r="D10731">
            <v>7.46</v>
          </cell>
          <cell r="E10731" t="str">
            <v>Flujo Continuo</v>
          </cell>
        </row>
        <row r="10732">
          <cell r="A10732">
            <v>912755</v>
          </cell>
          <cell r="B10732" t="str">
            <v>CERVEZA MICHELOB PACK 6 LATAS 355ML</v>
          </cell>
          <cell r="C10732" t="str">
            <v>ABARROTES BEBIBLES</v>
          </cell>
          <cell r="D10732">
            <v>21.88</v>
          </cell>
          <cell r="E10732" t="str">
            <v>Flujo Continuo</v>
          </cell>
        </row>
        <row r="10733">
          <cell r="A10733">
            <v>916699</v>
          </cell>
          <cell r="B10733" t="str">
            <v>BRUNCH BOX APEROL SPRITZ</v>
          </cell>
          <cell r="C10733" t="str">
            <v>ABARROTES BEBIBLES</v>
          </cell>
          <cell r="D10733">
            <v>0</v>
          </cell>
          <cell r="E10733" t="str">
            <v>Flujo Continuo</v>
          </cell>
        </row>
        <row r="10734">
          <cell r="A10734">
            <v>932689</v>
          </cell>
          <cell r="B10734" t="str">
            <v>DET MAGIA BLANCA LAVANDA X480GR</v>
          </cell>
          <cell r="C10734" t="str">
            <v>ABARROTES NO COMESTIBLES</v>
          </cell>
          <cell r="D10734">
            <v>61.45</v>
          </cell>
          <cell r="E10734" t="str">
            <v>Flujo Continuo</v>
          </cell>
        </row>
        <row r="10735">
          <cell r="A10735">
            <v>932696</v>
          </cell>
          <cell r="B10735" t="str">
            <v>ACEITE DE COCO ORGANICO A GRANEL</v>
          </cell>
          <cell r="C10735" t="str">
            <v>ABARROTES COMESTIBLES</v>
          </cell>
          <cell r="D10735">
            <v>147.46</v>
          </cell>
          <cell r="E10735" t="str">
            <v>Flujo Continuo</v>
          </cell>
        </row>
        <row r="10736">
          <cell r="A10736">
            <v>951033</v>
          </cell>
          <cell r="B10736" t="str">
            <v>KIWIGEN GOLDEN SIN AZUCAR X 550G</v>
          </cell>
          <cell r="C10736" t="str">
            <v>ABARROTES COMESTIBLES</v>
          </cell>
          <cell r="D10736">
            <v>22.54</v>
          </cell>
          <cell r="E10736" t="str">
            <v>Flujo Continuo</v>
          </cell>
        </row>
        <row r="10737">
          <cell r="A10737">
            <v>964094</v>
          </cell>
          <cell r="B10737" t="str">
            <v>MORE+ SLEEP (MELATONINA) X100UN</v>
          </cell>
          <cell r="C10737" t="str">
            <v>ABARROTES NO COMESTIBLES</v>
          </cell>
          <cell r="D10737">
            <v>34.43</v>
          </cell>
          <cell r="E10737" t="str">
            <v>Flujo Continuo</v>
          </cell>
        </row>
        <row r="10738">
          <cell r="A10738">
            <v>964097</v>
          </cell>
          <cell r="B10738" t="str">
            <v>CRECER KIDS HIERRO VIT. C X60UN</v>
          </cell>
          <cell r="C10738" t="str">
            <v>ABARROTES NO COMESTIBLES</v>
          </cell>
          <cell r="D10738">
            <v>17.63</v>
          </cell>
          <cell r="E10738" t="str">
            <v>Flujo Continuo</v>
          </cell>
        </row>
        <row r="10739">
          <cell r="A10739">
            <v>964098</v>
          </cell>
          <cell r="B10739" t="str">
            <v>CRECER KIDS ZINC X60UN</v>
          </cell>
          <cell r="C10739" t="str">
            <v>ABARROTES NO COMESTIBLES</v>
          </cell>
          <cell r="D10739">
            <v>17.63</v>
          </cell>
          <cell r="E10739" t="str">
            <v>Flujo Continuo</v>
          </cell>
        </row>
        <row r="10740">
          <cell r="A10740">
            <v>972639</v>
          </cell>
          <cell r="B10740" t="str">
            <v>SHAMPOO ANTIPULGAS ANTIPARÁSITOS X300ML</v>
          </cell>
          <cell r="C10740" t="str">
            <v>BAZAR</v>
          </cell>
          <cell r="D10740">
            <v>6.55</v>
          </cell>
          <cell r="E10740" t="str">
            <v>Flujo Continuo</v>
          </cell>
        </row>
        <row r="10741">
          <cell r="A10741">
            <v>975378</v>
          </cell>
          <cell r="B10741" t="str">
            <v>EDULCORANTE METRO (BOL X1500UN) -CONF</v>
          </cell>
          <cell r="C10741" t="str">
            <v>PATIO DE COMIDAS/CONFITERÍA</v>
          </cell>
          <cell r="D10741">
            <v>7.0000000000000007E-2</v>
          </cell>
          <cell r="E10741" t="str">
            <v>Flujo Continuo</v>
          </cell>
        </row>
        <row r="10742">
          <cell r="A10742">
            <v>992684</v>
          </cell>
          <cell r="B10742" t="str">
            <v>CHOCOLATE LECHE C/ALMENDRAS VILLARS 100G</v>
          </cell>
          <cell r="C10742" t="str">
            <v>ABARROTES COMESTIBLES</v>
          </cell>
          <cell r="D10742">
            <v>14.18</v>
          </cell>
          <cell r="E10742" t="str">
            <v>Flujo Continuo</v>
          </cell>
        </row>
        <row r="10743">
          <cell r="A10743">
            <v>998455</v>
          </cell>
          <cell r="B10743" t="str">
            <v>SHAMPOO BOBBY HIPOALERGÉNICO CON AVENA</v>
          </cell>
          <cell r="C10743" t="str">
            <v>BAZAR</v>
          </cell>
          <cell r="D10743">
            <v>6.55</v>
          </cell>
          <cell r="E10743" t="str">
            <v>Flujo Continuo</v>
          </cell>
        </row>
        <row r="10744">
          <cell r="A10744">
            <v>998458</v>
          </cell>
          <cell r="B10744" t="str">
            <v>ESPUMA BAÑO EN SECO PARA GATOS ALOE VERA</v>
          </cell>
          <cell r="C10744" t="str">
            <v>BAZAR</v>
          </cell>
          <cell r="D10744">
            <v>10.5</v>
          </cell>
          <cell r="E10744" t="str">
            <v>Flujo Continuo</v>
          </cell>
        </row>
        <row r="10745">
          <cell r="A10745">
            <v>1004633</v>
          </cell>
          <cell r="B10745" t="str">
            <v>NATA PARA COCINAR 18% MG ASTURIANA 200ML</v>
          </cell>
          <cell r="C10745" t="str">
            <v>ABARROTES COMESTIBLES</v>
          </cell>
          <cell r="D10745">
            <v>6.17</v>
          </cell>
          <cell r="E10745" t="str">
            <v>Flujo Continuo</v>
          </cell>
        </row>
        <row r="10746">
          <cell r="A10746">
            <v>1016588</v>
          </cell>
          <cell r="B10746" t="str">
            <v>ACEITE VEG METRO X 900ML</v>
          </cell>
          <cell r="C10746" t="str">
            <v>ABARROTES COMESTIBLES</v>
          </cell>
          <cell r="D10746">
            <v>4.74</v>
          </cell>
          <cell r="E10746" t="str">
            <v>Flujo Continuo</v>
          </cell>
        </row>
        <row r="10747">
          <cell r="A10747">
            <v>48339001</v>
          </cell>
          <cell r="B10747" t="str">
            <v>KIWIGEN X 400 GR CHOCOLATE</v>
          </cell>
          <cell r="C10747" t="str">
            <v>ABARROTES COMESTIBLES</v>
          </cell>
          <cell r="D10747">
            <v>9.19</v>
          </cell>
          <cell r="E10747" t="str">
            <v>Flujo Continuo</v>
          </cell>
        </row>
        <row r="10748">
          <cell r="A10748">
            <v>48406001</v>
          </cell>
          <cell r="B10748" t="str">
            <v>COMPOTA FRUTAS PLATANO 113 GR HEINZ</v>
          </cell>
          <cell r="C10748" t="str">
            <v>ABARROTES COMESTIBLES</v>
          </cell>
          <cell r="D10748">
            <v>1.82</v>
          </cell>
          <cell r="E10748" t="str">
            <v>Flujo Continuo</v>
          </cell>
        </row>
        <row r="10749">
          <cell r="A10749">
            <v>48406004</v>
          </cell>
          <cell r="B10749" t="str">
            <v>COMPOTA FRUTAS CIRUELA PASA 113 GR HEINZ</v>
          </cell>
          <cell r="C10749" t="str">
            <v>ABARROTES COMESTIBLES</v>
          </cell>
          <cell r="D10749">
            <v>1.82</v>
          </cell>
          <cell r="E10749" t="str">
            <v>Flujo Continuo</v>
          </cell>
        </row>
        <row r="10750">
          <cell r="A10750">
            <v>48406008</v>
          </cell>
          <cell r="B10750" t="str">
            <v>COMPOTA FRUTAS MELOCOTON 113 GR HEINZ</v>
          </cell>
          <cell r="C10750" t="str">
            <v>ABARROTES COMESTIBLES</v>
          </cell>
          <cell r="D10750">
            <v>1.82</v>
          </cell>
          <cell r="E10750" t="str">
            <v>Flujo Continuo</v>
          </cell>
        </row>
        <row r="10751">
          <cell r="A10751">
            <v>48406010</v>
          </cell>
          <cell r="B10751" t="str">
            <v>COMPOTA DE MANZANA  113 GR HEINZ</v>
          </cell>
          <cell r="C10751" t="str">
            <v>ABARROTES COMESTIBLES</v>
          </cell>
          <cell r="D10751">
            <v>1.81</v>
          </cell>
          <cell r="E10751" t="str">
            <v>Flujo Continuo</v>
          </cell>
        </row>
        <row r="10752">
          <cell r="A10752">
            <v>48407002</v>
          </cell>
          <cell r="B10752" t="str">
            <v>COMPOTA POSTRES DE FRUTAS  113GR HEINZ</v>
          </cell>
          <cell r="C10752" t="str">
            <v>ABARROTES COMESTIBLES</v>
          </cell>
          <cell r="D10752">
            <v>1.79</v>
          </cell>
          <cell r="E10752" t="str">
            <v>Flujo Continuo</v>
          </cell>
        </row>
        <row r="10753">
          <cell r="A10753">
            <v>48485001</v>
          </cell>
          <cell r="B10753" t="str">
            <v>TABLETA P/TAZA SOL DEL CUSCO 90G, TRAD</v>
          </cell>
          <cell r="C10753" t="str">
            <v>ABARROTES COMESTIBLES</v>
          </cell>
          <cell r="D10753">
            <v>0.96</v>
          </cell>
          <cell r="E10753" t="str">
            <v>Flujo Continuo</v>
          </cell>
        </row>
        <row r="10754">
          <cell r="A10754">
            <v>48495002</v>
          </cell>
          <cell r="B10754" t="str">
            <v>CHOC.EN TAB.MARZIPAN X100 RITTER SPORT</v>
          </cell>
          <cell r="C10754" t="str">
            <v>ABARROTES COMESTIBLES</v>
          </cell>
          <cell r="D10754">
            <v>8.7799999999999994</v>
          </cell>
          <cell r="E10754" t="str">
            <v>Flujo Continuo</v>
          </cell>
        </row>
        <row r="10755">
          <cell r="A10755">
            <v>48495007</v>
          </cell>
          <cell r="B10755" t="str">
            <v>CHOC.EN TAB.NUGAT  X 100 RITTER SPORT</v>
          </cell>
          <cell r="C10755" t="str">
            <v>ABARROTES COMESTIBLES</v>
          </cell>
          <cell r="D10755">
            <v>8.77</v>
          </cell>
          <cell r="E10755" t="str">
            <v>Flujo Continuo</v>
          </cell>
        </row>
        <row r="10756">
          <cell r="A10756">
            <v>48495013</v>
          </cell>
          <cell r="B10756" t="str">
            <v>CHOC.EN TAB.ALPENMILCH X100 RITTER SPORT</v>
          </cell>
          <cell r="C10756" t="str">
            <v>ABARROTES COMESTIBLES</v>
          </cell>
          <cell r="D10756">
            <v>8.7799999999999994</v>
          </cell>
          <cell r="E10756" t="str">
            <v>Flujo Continuo</v>
          </cell>
        </row>
        <row r="10757">
          <cell r="A10757">
            <v>48495016</v>
          </cell>
          <cell r="B10757" t="str">
            <v>CHOC TAB PETIT BISCUIT X100G RITTERSPORT</v>
          </cell>
          <cell r="C10757" t="str">
            <v>ABARROTES COMESTIBLES</v>
          </cell>
          <cell r="D10757">
            <v>8.77</v>
          </cell>
          <cell r="E10757" t="str">
            <v>Flujo Continuo</v>
          </cell>
        </row>
        <row r="10758">
          <cell r="A10758">
            <v>206811006</v>
          </cell>
          <cell r="B10758" t="str">
            <v>CHOCO TAB RITTER SPORTX100GR, MENTA</v>
          </cell>
          <cell r="C10758" t="str">
            <v>ABARROTES COMESTIBLES</v>
          </cell>
          <cell r="D10758">
            <v>8.7799999999999994</v>
          </cell>
          <cell r="E10758" t="str">
            <v>Flujo Continuo</v>
          </cell>
        </row>
        <row r="10759">
          <cell r="A10759">
            <v>397684001</v>
          </cell>
          <cell r="B10759" t="str">
            <v>CHOCOLATE MILKA TABLETA 100 GR, DE LECHE</v>
          </cell>
          <cell r="C10759" t="str">
            <v>ABARROTES COMESTIBLES</v>
          </cell>
          <cell r="D10759">
            <v>9.5500000000000007</v>
          </cell>
          <cell r="E10759" t="str">
            <v>Flujo Continuo</v>
          </cell>
        </row>
        <row r="10760">
          <cell r="A10760">
            <v>397684006</v>
          </cell>
          <cell r="B10760" t="str">
            <v>CHOCOLATE MILKA TABLETA 100 GR, OREO</v>
          </cell>
          <cell r="C10760" t="str">
            <v>ABARROTES COMESTIBLES</v>
          </cell>
          <cell r="D10760">
            <v>9.5500000000000007</v>
          </cell>
          <cell r="E10760" t="str">
            <v>Flujo Continuo</v>
          </cell>
        </row>
        <row r="10761">
          <cell r="A10761">
            <v>450569001</v>
          </cell>
          <cell r="B10761" t="str">
            <v>SALSA FREE KRAFT X 473, THOUSAND ISLAND</v>
          </cell>
          <cell r="C10761" t="str">
            <v>ABARROTES COMESTIBLES</v>
          </cell>
          <cell r="D10761">
            <v>10</v>
          </cell>
          <cell r="E10761" t="str">
            <v>Flujo Continuo</v>
          </cell>
        </row>
        <row r="10762">
          <cell r="A10762">
            <v>454713002</v>
          </cell>
          <cell r="B10762" t="str">
            <v>LIMPIATODO  DKASA  LAVANDA X 900ML</v>
          </cell>
          <cell r="C10762" t="str">
            <v>ABARROTES NO COMESTIBLES</v>
          </cell>
          <cell r="D10762">
            <v>2.64</v>
          </cell>
          <cell r="E10762" t="str">
            <v>Flujo Continuo</v>
          </cell>
        </row>
        <row r="10763">
          <cell r="A10763">
            <v>454713003</v>
          </cell>
          <cell r="B10763" t="str">
            <v>LIMPIATODO DKASA FLORAL X 900ML</v>
          </cell>
          <cell r="C10763" t="str">
            <v>ABARROTES NO COMESTIBLES</v>
          </cell>
          <cell r="D10763">
            <v>2.64</v>
          </cell>
          <cell r="E10763" t="str">
            <v>Flujo Continuo</v>
          </cell>
        </row>
        <row r="10764">
          <cell r="A10764">
            <v>454714003</v>
          </cell>
          <cell r="B10764" t="str">
            <v>LIMPIATODO DKASA FLORAL X1800ML</v>
          </cell>
          <cell r="C10764" t="str">
            <v>ABARROTES NO COMESTIBLES</v>
          </cell>
          <cell r="D10764">
            <v>5.08</v>
          </cell>
          <cell r="E10764" t="str">
            <v>Flujo Continuo</v>
          </cell>
        </row>
        <row r="10765">
          <cell r="A10765">
            <v>954239003</v>
          </cell>
          <cell r="B10765" t="str">
            <v>CEREAL QUINUA MAMALAMA X240G, CACAO M</v>
          </cell>
          <cell r="C10765" t="str">
            <v>ABARROTES COMESTIBLES</v>
          </cell>
          <cell r="D10765">
            <v>12.4</v>
          </cell>
          <cell r="E10765" t="str">
            <v>Almacenado</v>
          </cell>
        </row>
        <row r="10766">
          <cell r="A10766">
            <v>969802001</v>
          </cell>
          <cell r="B10766" t="str">
            <v>INFUSION CARMENCITA 10UN, FRUTOS ROJ</v>
          </cell>
          <cell r="C10766" t="str">
            <v>ABARROTES COMESTIBLES</v>
          </cell>
          <cell r="D10766">
            <v>7.62</v>
          </cell>
          <cell r="E10766" t="str">
            <v>Almacenado</v>
          </cell>
        </row>
        <row r="10767">
          <cell r="A10767">
            <v>460093001</v>
          </cell>
          <cell r="B10767" t="str">
            <v>COLADO FLEX X 113 GR HEINZ, PERA</v>
          </cell>
          <cell r="C10767" t="str">
            <v>ABARROTES COMESTIBLES</v>
          </cell>
          <cell r="D10767">
            <v>1.64</v>
          </cell>
          <cell r="E10767" t="str">
            <v>Flujo Continuo</v>
          </cell>
        </row>
        <row r="10768">
          <cell r="A10768">
            <v>470943001</v>
          </cell>
          <cell r="B10768" t="str">
            <v>QUINUA INSTANTANEA X 150G INCAS, NATURAL</v>
          </cell>
          <cell r="C10768" t="str">
            <v>ABARROTES COMESTIBLES</v>
          </cell>
          <cell r="D10768">
            <v>8.9</v>
          </cell>
          <cell r="E10768" t="str">
            <v>Flujo Continuo</v>
          </cell>
        </row>
        <row r="10769">
          <cell r="A10769">
            <v>470943002</v>
          </cell>
          <cell r="B10769" t="str">
            <v>QUINUA INSTANTANEA X 250G INC, CHOCOLATE</v>
          </cell>
          <cell r="C10769" t="str">
            <v>ABARROTES COMESTIBLES</v>
          </cell>
          <cell r="D10769">
            <v>8.9</v>
          </cell>
          <cell r="E10769" t="str">
            <v>Flujo Continuo</v>
          </cell>
        </row>
        <row r="10770">
          <cell r="A10770">
            <v>477432001</v>
          </cell>
          <cell r="B10770" t="str">
            <v>KIWIGEN X 180 GR., FRESA</v>
          </cell>
          <cell r="C10770" t="str">
            <v>ABARROTES COMESTIBLES</v>
          </cell>
          <cell r="D10770">
            <v>5.73</v>
          </cell>
          <cell r="E10770" t="str">
            <v>Flujo Continuo</v>
          </cell>
        </row>
        <row r="10771">
          <cell r="A10771">
            <v>477432002</v>
          </cell>
          <cell r="B10771" t="str">
            <v>KIWIGEN X 180 GR., CHOCOLATE</v>
          </cell>
          <cell r="C10771" t="str">
            <v>ABARROTES COMESTIBLES</v>
          </cell>
          <cell r="D10771">
            <v>5.73</v>
          </cell>
          <cell r="E10771" t="str">
            <v>Flujo Continuo</v>
          </cell>
        </row>
        <row r="10772">
          <cell r="A10772">
            <v>541669002</v>
          </cell>
          <cell r="B10772" t="str">
            <v>GALLETAS QUINUA INCASUR 180GR, COCO</v>
          </cell>
          <cell r="C10772" t="str">
            <v>ABARROTES COMESTIBLES</v>
          </cell>
          <cell r="D10772">
            <v>4.1100000000000003</v>
          </cell>
          <cell r="E10772" t="str">
            <v>Flujo Continuo</v>
          </cell>
        </row>
        <row r="10773">
          <cell r="A10773">
            <v>541669003</v>
          </cell>
          <cell r="B10773" t="str">
            <v>GALLETAS QUINUA INCASUR 18, FRUTOS ROJOS</v>
          </cell>
          <cell r="C10773" t="str">
            <v>ABARROTES COMESTIBLES</v>
          </cell>
          <cell r="D10773">
            <v>4.1100000000000003</v>
          </cell>
          <cell r="E10773" t="str">
            <v>Flujo Continuo</v>
          </cell>
        </row>
        <row r="10774">
          <cell r="A10774">
            <v>773608003</v>
          </cell>
          <cell r="B10774" t="str">
            <v>TAB CHOC FRANKONIA S/AZUC AVELLANAS 80G</v>
          </cell>
          <cell r="C10774" t="str">
            <v>ABARROTES COMESTIBLES</v>
          </cell>
          <cell r="D10774">
            <v>13.6</v>
          </cell>
          <cell r="E10774" t="str">
            <v>Flujo Continuo</v>
          </cell>
        </row>
        <row r="10775">
          <cell r="A10775">
            <v>773608004</v>
          </cell>
          <cell r="B10775" t="str">
            <v>TAB CHOC FRANKONIA S/AZUC PRALINE 80G</v>
          </cell>
          <cell r="C10775" t="str">
            <v>ABARROTES COMESTIBLES</v>
          </cell>
          <cell r="D10775">
            <v>13.6</v>
          </cell>
          <cell r="E10775" t="str">
            <v>Flujo Continuo</v>
          </cell>
        </row>
        <row r="10776">
          <cell r="A10776" t="str">
            <v>P011167</v>
          </cell>
          <cell r="B10776" t="str">
            <v>SALSA HOISIN X 2268 GR</v>
          </cell>
          <cell r="C10776" t="str">
            <v>CARNICOS</v>
          </cell>
          <cell r="D10776">
            <v>7.77</v>
          </cell>
          <cell r="E10776" t="str">
            <v>Flujo Continuo</v>
          </cell>
        </row>
        <row r="10777">
          <cell r="A10777">
            <v>781067</v>
          </cell>
          <cell r="B10777" t="str">
            <v>PAULANER OKTOBERFEST BIER LATA 500ML</v>
          </cell>
          <cell r="C10777" t="str">
            <v>ABARROTES BEBIBLES</v>
          </cell>
          <cell r="D10777">
            <v>7.65</v>
          </cell>
          <cell r="E10777" t="str">
            <v>Flujo Continuo</v>
          </cell>
        </row>
        <row r="10778">
          <cell r="A10778">
            <v>1022417</v>
          </cell>
          <cell r="B10778" t="str">
            <v>NUTRIBELA-AC-REP-INTENSIVA-FR370ML</v>
          </cell>
          <cell r="C10778" t="str">
            <v>ABARROTES NO COMESTIBLES</v>
          </cell>
          <cell r="D10778">
            <v>10.24</v>
          </cell>
          <cell r="E10778" t="str">
            <v>Flujo Continuo</v>
          </cell>
        </row>
        <row r="10779">
          <cell r="A10779">
            <v>1022983</v>
          </cell>
          <cell r="B10779" t="str">
            <v>PONJITA BOB ESPONJA</v>
          </cell>
          <cell r="C10779" t="str">
            <v>ABARROTES NO COMESTIBLES</v>
          </cell>
          <cell r="D10779">
            <v>8.25</v>
          </cell>
          <cell r="E10779" t="str">
            <v>Flujo Continuo</v>
          </cell>
        </row>
        <row r="10780">
          <cell r="A10780">
            <v>1022093</v>
          </cell>
          <cell r="B10780" t="str">
            <v>VINO N.SENETINER V.BLANCA ESTATE 750ML</v>
          </cell>
          <cell r="C10780" t="str">
            <v>ABARROTES BEBIBLES</v>
          </cell>
          <cell r="D10780">
            <v>155.25</v>
          </cell>
          <cell r="E10780" t="str">
            <v>Flujo Continuo</v>
          </cell>
        </row>
        <row r="10781">
          <cell r="A10781">
            <v>1022346</v>
          </cell>
          <cell r="B10781" t="str">
            <v>PISCO KOREKENKE ITALIA X 700 ML</v>
          </cell>
          <cell r="C10781" t="str">
            <v>ABARROTES BEBIBLES</v>
          </cell>
          <cell r="D10781">
            <v>33.82</v>
          </cell>
          <cell r="E10781" t="str">
            <v>Flujo Continuo</v>
          </cell>
        </row>
        <row r="10782">
          <cell r="A10782">
            <v>1022838</v>
          </cell>
          <cell r="B10782" t="str">
            <v>VINO FLICHMAN S PARCEL ALTAMIRA 750ML</v>
          </cell>
          <cell r="C10782" t="str">
            <v>ABARROTES BEBIBLES</v>
          </cell>
          <cell r="D10782">
            <v>125.02</v>
          </cell>
          <cell r="E10782" t="str">
            <v>Flujo Continuo</v>
          </cell>
        </row>
        <row r="10783">
          <cell r="A10783">
            <v>1022839</v>
          </cell>
          <cell r="B10783" t="str">
            <v>VINO FLICHMAN S PARCEL CHACAYES 750ML</v>
          </cell>
          <cell r="C10783" t="str">
            <v>ABARROTES BEBIBLES</v>
          </cell>
          <cell r="D10783">
            <v>125.02</v>
          </cell>
          <cell r="E10783" t="str">
            <v>Flujo Continuo</v>
          </cell>
        </row>
        <row r="10784">
          <cell r="A10784">
            <v>948488003</v>
          </cell>
          <cell r="B10784" t="str">
            <v>BEBIDA INFUSIONADA HOOP 355ML , YERBERIT</v>
          </cell>
          <cell r="C10784" t="str">
            <v>ABARROTES BEBIBLES</v>
          </cell>
          <cell r="D10784">
            <v>3.75</v>
          </cell>
          <cell r="E10784" t="str">
            <v>Flujo Continuo</v>
          </cell>
        </row>
        <row r="10785">
          <cell r="A10785">
            <v>933108</v>
          </cell>
          <cell r="B10785" t="str">
            <v>CERVEZA CANDELARIA SUNSET SES LATA 355ML</v>
          </cell>
          <cell r="C10785" t="str">
            <v>ABARROTES BEBIBLES</v>
          </cell>
          <cell r="D10785">
            <v>4.09</v>
          </cell>
          <cell r="E10785" t="str">
            <v>Flujo Continuo</v>
          </cell>
        </row>
        <row r="10786">
          <cell r="A10786">
            <v>1016745</v>
          </cell>
          <cell r="B10786" t="str">
            <v>MACARONI&amp;SALSA HUANCAINA 220G CUISINE&amp;CO</v>
          </cell>
          <cell r="C10786" t="str">
            <v>ABARROTES COMESTIBLES</v>
          </cell>
          <cell r="D10786">
            <v>3.14</v>
          </cell>
          <cell r="E10786" t="str">
            <v>Flujo Continuo</v>
          </cell>
        </row>
        <row r="10787">
          <cell r="A10787">
            <v>1022095</v>
          </cell>
          <cell r="B10787" t="str">
            <v>VINO C.MACUL ISIDORA RIESLING 750ML</v>
          </cell>
          <cell r="C10787" t="str">
            <v>ABARROTES BEBIBLES</v>
          </cell>
          <cell r="D10787">
            <v>35.229999999999997</v>
          </cell>
          <cell r="E10787" t="str">
            <v>Flujo Continuo</v>
          </cell>
        </row>
        <row r="10788">
          <cell r="A10788">
            <v>1022851</v>
          </cell>
          <cell r="B10788" t="str">
            <v>VINO LAN ROSADO 750ML</v>
          </cell>
          <cell r="C10788" t="str">
            <v>ABARROTES BEBIBLES</v>
          </cell>
          <cell r="D10788">
            <v>32.1</v>
          </cell>
          <cell r="E10788" t="str">
            <v>Flujo Continuo</v>
          </cell>
        </row>
        <row r="10789">
          <cell r="A10789">
            <v>1022975</v>
          </cell>
          <cell r="B10789" t="str">
            <v>MAYO PICANTE EGGLESS X 352G</v>
          </cell>
          <cell r="C10789" t="str">
            <v>ABARROTES COMESTIBLES</v>
          </cell>
          <cell r="D10789">
            <v>9.5299999999999994</v>
          </cell>
          <cell r="E10789" t="str">
            <v>Flujo Continuo</v>
          </cell>
        </row>
        <row r="10790">
          <cell r="A10790">
            <v>1023326</v>
          </cell>
          <cell r="B10790" t="str">
            <v>GALLETA DYFFERENT CHOCOLATE BOLSA 210G</v>
          </cell>
          <cell r="C10790" t="str">
            <v>ABARROTES COMESTIBLES</v>
          </cell>
          <cell r="D10790">
            <v>8.84</v>
          </cell>
          <cell r="E10790" t="str">
            <v>Flujo Continuo</v>
          </cell>
        </row>
        <row r="10791">
          <cell r="A10791">
            <v>1024537</v>
          </cell>
          <cell r="B10791" t="str">
            <v>MAGNESOL KIDS X 150 GR</v>
          </cell>
          <cell r="C10791" t="str">
            <v>ABARROTES COMESTIBLES</v>
          </cell>
          <cell r="D10791">
            <v>23.43</v>
          </cell>
          <cell r="E10791" t="str">
            <v>Flujo Continuo</v>
          </cell>
        </row>
        <row r="10792">
          <cell r="A10792">
            <v>1024556</v>
          </cell>
          <cell r="B10792" t="str">
            <v>JF BLONDE REPAIR TRAT PRE SHAMPOO 100ML</v>
          </cell>
          <cell r="C10792" t="str">
            <v>ABARROTES NO COMESTIBLES</v>
          </cell>
          <cell r="D10792">
            <v>34.11</v>
          </cell>
          <cell r="E10792" t="str">
            <v>Flujo Continuo</v>
          </cell>
        </row>
        <row r="10793">
          <cell r="A10793">
            <v>1014654001</v>
          </cell>
          <cell r="B10793" t="str">
            <v>AGUA TONICA MR PERKINS LT 180ML X 12 UN</v>
          </cell>
          <cell r="C10793" t="str">
            <v>ABARROTES BEBIBLES</v>
          </cell>
          <cell r="D10793">
            <v>30.46</v>
          </cell>
          <cell r="E10793" t="str">
            <v>Flujo Continuo</v>
          </cell>
        </row>
        <row r="10794">
          <cell r="A10794">
            <v>461917</v>
          </cell>
          <cell r="B10794" t="str">
            <v>BLOQ HAWAIIAN SHEER TCH FPS50 120ML</v>
          </cell>
          <cell r="C10794" t="str">
            <v>ABARROTES NO COMESTIBLES</v>
          </cell>
          <cell r="D10794">
            <v>24.26</v>
          </cell>
          <cell r="E10794" t="str">
            <v>Flujo Continuo</v>
          </cell>
        </row>
        <row r="10795">
          <cell r="A10795">
            <v>577521</v>
          </cell>
          <cell r="B10795" t="str">
            <v>PROT BB DRY BALANCE SPORT FPS50X180ML</v>
          </cell>
          <cell r="C10795" t="str">
            <v>ABARROTES NO COMESTIBLES</v>
          </cell>
          <cell r="D10795">
            <v>37.31</v>
          </cell>
          <cell r="E10795" t="str">
            <v>Flujo Continuo</v>
          </cell>
        </row>
        <row r="10796">
          <cell r="A10796">
            <v>975933</v>
          </cell>
          <cell r="B10796" t="str">
            <v>BANANA BOAT ADV PROT LOC SPF50</v>
          </cell>
          <cell r="C10796" t="str">
            <v>ABARROTES NO COMESTIBLES</v>
          </cell>
          <cell r="D10796">
            <v>25.45</v>
          </cell>
          <cell r="E10796" t="str">
            <v>Flujo Continuo</v>
          </cell>
        </row>
        <row r="10797">
          <cell r="A10797">
            <v>1024320</v>
          </cell>
          <cell r="B10797" t="str">
            <v>CALABAZA FINI 120GR</v>
          </cell>
          <cell r="C10797" t="str">
            <v>ABARROTES COMESTIBLES</v>
          </cell>
          <cell r="D10797">
            <v>7.05</v>
          </cell>
          <cell r="E10797" t="str">
            <v>Flujo Continuo</v>
          </cell>
        </row>
        <row r="10798">
          <cell r="A10798">
            <v>1024742</v>
          </cell>
          <cell r="B10798" t="str">
            <v>GLYCO-BRIGHT GEL CREMA NOCHE ANTI-M 50ML</v>
          </cell>
          <cell r="C10798" t="str">
            <v>ABARROTES NO COMESTIBLES</v>
          </cell>
          <cell r="D10798">
            <v>47.99</v>
          </cell>
          <cell r="E10798" t="str">
            <v>Flujo Continuo</v>
          </cell>
        </row>
        <row r="10799">
          <cell r="A10799">
            <v>1024743</v>
          </cell>
          <cell r="B10799" t="str">
            <v>GLYCO-BRIGHT GEL LIMPIADOR ANTI-M 150ML</v>
          </cell>
          <cell r="C10799" t="str">
            <v>ABARROTES NO COMESTIBLES</v>
          </cell>
          <cell r="D10799">
            <v>23.61</v>
          </cell>
          <cell r="E10799" t="str">
            <v>Flujo Continuo</v>
          </cell>
        </row>
        <row r="10800">
          <cell r="A10800">
            <v>1022340</v>
          </cell>
          <cell r="B10800" t="str">
            <v>VINO BREAD &amp; BUTTER CHARDONNAY 750ML</v>
          </cell>
          <cell r="C10800" t="str">
            <v>ABARROTES BEBIBLES</v>
          </cell>
          <cell r="D10800">
            <v>87.74</v>
          </cell>
          <cell r="E10800" t="str">
            <v>Flujo Continuo</v>
          </cell>
        </row>
        <row r="10801">
          <cell r="A10801">
            <v>1022341</v>
          </cell>
          <cell r="B10801" t="str">
            <v>VINO BREAD &amp; BUTTER PINOT GRIGIO 750ML</v>
          </cell>
          <cell r="C10801" t="str">
            <v>ABARROTES BEBIBLES</v>
          </cell>
          <cell r="D10801">
            <v>87.74</v>
          </cell>
          <cell r="E10801" t="str">
            <v>Flujo Continuo</v>
          </cell>
        </row>
        <row r="10802">
          <cell r="A10802">
            <v>1022844</v>
          </cell>
          <cell r="B10802" t="str">
            <v>VINO LAN CULMEN RESERVA 750ML</v>
          </cell>
          <cell r="C10802" t="str">
            <v>ABARROTES BEBIBLES</v>
          </cell>
          <cell r="D10802">
            <v>299.08</v>
          </cell>
          <cell r="E10802" t="str">
            <v>Flujo Continuo</v>
          </cell>
        </row>
        <row r="10803">
          <cell r="A10803">
            <v>1024379</v>
          </cell>
          <cell r="B10803" t="str">
            <v>HUEVO TRAP MONSTERS 30 GR</v>
          </cell>
          <cell r="C10803" t="str">
            <v>ABARROTES COMESTIBLES</v>
          </cell>
          <cell r="D10803">
            <v>3.56</v>
          </cell>
          <cell r="E10803" t="str">
            <v>Flujo Continuo</v>
          </cell>
        </row>
        <row r="10804">
          <cell r="A10804">
            <v>969802002</v>
          </cell>
          <cell r="B10804" t="str">
            <v>INFUSION CARMENCITA 10UN, JENG MIEL</v>
          </cell>
          <cell r="C10804" t="str">
            <v>ABARROTES COMESTIBLES</v>
          </cell>
          <cell r="D10804">
            <v>7.62</v>
          </cell>
          <cell r="E10804" t="str">
            <v>Almacenado</v>
          </cell>
        </row>
        <row r="10805">
          <cell r="A10805">
            <v>1024745</v>
          </cell>
          <cell r="B10805" t="str">
            <v>AMMENS MANZ.SH400ML+SH.DOY400ML+COL100ML</v>
          </cell>
          <cell r="C10805" t="str">
            <v>ABARROTES NO COMESTIBLES</v>
          </cell>
          <cell r="D10805">
            <v>21.75</v>
          </cell>
          <cell r="E10805" t="str">
            <v>Flujo Continuo</v>
          </cell>
        </row>
        <row r="10806">
          <cell r="A10806">
            <v>1024781</v>
          </cell>
          <cell r="B10806" t="str">
            <v>VINO GERARD BERTRAND AN 940 CAB S 750ML</v>
          </cell>
          <cell r="C10806" t="str">
            <v>ABARROTES BEBIBLES</v>
          </cell>
          <cell r="D10806">
            <v>69.42</v>
          </cell>
          <cell r="E10806" t="str">
            <v>Flujo Continuo</v>
          </cell>
        </row>
        <row r="10807">
          <cell r="A10807">
            <v>1024784</v>
          </cell>
          <cell r="B10807" t="str">
            <v>ESPUMANTE FRENCH CAN CAN BRUT OR  750ML</v>
          </cell>
          <cell r="C10807" t="str">
            <v>ABARROTES BEBIBLES</v>
          </cell>
          <cell r="D10807">
            <v>69.44</v>
          </cell>
          <cell r="E10807" t="str">
            <v>Flujo Continuo</v>
          </cell>
        </row>
        <row r="10808">
          <cell r="A10808">
            <v>1024785</v>
          </cell>
          <cell r="B10808" t="str">
            <v>ESPUMANTE FRENCH CAN CAN BRUT ROSE 750ML</v>
          </cell>
          <cell r="C10808" t="str">
            <v>ABARROTES BEBIBLES</v>
          </cell>
          <cell r="D10808">
            <v>69.44</v>
          </cell>
          <cell r="E10808" t="str">
            <v>Flujo Continuo</v>
          </cell>
        </row>
        <row r="10809">
          <cell r="A10809">
            <v>1024287</v>
          </cell>
          <cell r="B10809" t="str">
            <v>BOLSA BOB CHOCOLATE HW 90G</v>
          </cell>
          <cell r="C10809" t="str">
            <v>ABARROTES COMESTIBLES</v>
          </cell>
          <cell r="D10809">
            <v>4.1500000000000004</v>
          </cell>
          <cell r="E10809" t="str">
            <v>Flujo Continuo</v>
          </cell>
        </row>
        <row r="10810">
          <cell r="A10810">
            <v>1024288</v>
          </cell>
          <cell r="B10810" t="str">
            <v>NIKOLO MINIS HW 382,5G</v>
          </cell>
          <cell r="C10810" t="str">
            <v>ABARROTES COMESTIBLES</v>
          </cell>
          <cell r="D10810">
            <v>10.68</v>
          </cell>
          <cell r="E10810" t="str">
            <v>Flujo Continuo</v>
          </cell>
        </row>
        <row r="10811">
          <cell r="A10811">
            <v>1024292</v>
          </cell>
          <cell r="B10811" t="str">
            <v>MISTER POPS EXTREME DUO HW 432G</v>
          </cell>
          <cell r="C10811" t="str">
            <v>ABARROTES COMESTIBLES</v>
          </cell>
          <cell r="D10811">
            <v>5.87</v>
          </cell>
          <cell r="E10811" t="str">
            <v>Flujo Continuo</v>
          </cell>
        </row>
        <row r="10812">
          <cell r="A10812">
            <v>1024297</v>
          </cell>
          <cell r="B10812" t="str">
            <v>ARCOR SORPRESA ZOMBIES 100G</v>
          </cell>
          <cell r="C10812" t="str">
            <v>ABARROTES COMESTIBLES</v>
          </cell>
          <cell r="D10812">
            <v>6.67</v>
          </cell>
          <cell r="E10812" t="str">
            <v>Flujo Continuo</v>
          </cell>
        </row>
        <row r="10813">
          <cell r="A10813">
            <v>1021547</v>
          </cell>
          <cell r="B10813" t="str">
            <v>CEREAL CHOCOLATE FLIPS 220 GR</v>
          </cell>
          <cell r="C10813" t="str">
            <v>ABARROTES COMESTIBLES</v>
          </cell>
          <cell r="D10813">
            <v>9.7100000000000009</v>
          </cell>
          <cell r="E10813" t="str">
            <v>Flujo Continuo</v>
          </cell>
        </row>
        <row r="10814">
          <cell r="A10814">
            <v>1021548</v>
          </cell>
          <cell r="B10814" t="str">
            <v>CEREAL DULCE DE LECHE FLIPS 220 GR</v>
          </cell>
          <cell r="C10814" t="str">
            <v>ABARROTES COMESTIBLES</v>
          </cell>
          <cell r="D10814">
            <v>9.7100000000000009</v>
          </cell>
          <cell r="E10814" t="str">
            <v>Flujo Continuo</v>
          </cell>
        </row>
        <row r="10815">
          <cell r="A10815">
            <v>1023829</v>
          </cell>
          <cell r="B10815" t="str">
            <v>CEPILLO UPDO CANTU</v>
          </cell>
          <cell r="C10815" t="str">
            <v>ABARROTES NO COMESTIBLES</v>
          </cell>
          <cell r="D10815">
            <v>18.98</v>
          </cell>
          <cell r="E10815" t="str">
            <v>Flujo Continuo</v>
          </cell>
        </row>
        <row r="10816">
          <cell r="A10816">
            <v>1023830</v>
          </cell>
          <cell r="B10816" t="str">
            <v>CEPILLO PARA PELO BEBE CANTU</v>
          </cell>
          <cell r="C10816" t="str">
            <v>ABARROTES NO COMESTIBLES</v>
          </cell>
          <cell r="D10816">
            <v>10.67</v>
          </cell>
          <cell r="E10816" t="str">
            <v>Flujo Continuo</v>
          </cell>
        </row>
        <row r="10817">
          <cell r="A10817">
            <v>1024836</v>
          </cell>
          <cell r="B10817" t="str">
            <v>JABON INTIMO BACTERION 220ML PH NEUTRO</v>
          </cell>
          <cell r="C10817" t="str">
            <v>ABARROTES NO COMESTIBLES</v>
          </cell>
          <cell r="D10817">
            <v>14.16</v>
          </cell>
          <cell r="E10817" t="str">
            <v>Flujo Continuo</v>
          </cell>
        </row>
        <row r="10818">
          <cell r="A10818">
            <v>1023844</v>
          </cell>
          <cell r="B10818" t="str">
            <v>BLOQUEADOR FACIAL NIVEA SUN FLUIDO 40ML</v>
          </cell>
          <cell r="C10818" t="str">
            <v>ABARROTES NO COMESTIBLES</v>
          </cell>
          <cell r="D10818">
            <v>43.1</v>
          </cell>
          <cell r="E10818" t="str">
            <v>Flujo Continuo</v>
          </cell>
        </row>
        <row r="10819">
          <cell r="A10819">
            <v>1025626</v>
          </cell>
          <cell r="B10819" t="str">
            <v>PISCO CUATRO GALLOS PURO ACHOLADO 500ML</v>
          </cell>
          <cell r="C10819" t="str">
            <v>ABARROTES BEBIBLES</v>
          </cell>
          <cell r="D10819">
            <v>23.7</v>
          </cell>
          <cell r="E10819" t="str">
            <v>Flujo Continuo</v>
          </cell>
        </row>
        <row r="10820">
          <cell r="A10820">
            <v>1025627</v>
          </cell>
          <cell r="B10820" t="str">
            <v>PISCO CUATRO GALLOS PURO ITALIA X 500ML</v>
          </cell>
          <cell r="C10820" t="str">
            <v>ABARROTES BEBIBLES</v>
          </cell>
          <cell r="D10820">
            <v>23.7</v>
          </cell>
          <cell r="E10820" t="str">
            <v>Flujo Continuo</v>
          </cell>
        </row>
        <row r="10821">
          <cell r="A10821">
            <v>1025659</v>
          </cell>
          <cell r="B10821" t="str">
            <v>TIO NACHO SH SISTEMA ENGROSADOR 1 LITRO</v>
          </cell>
          <cell r="C10821" t="str">
            <v>ABARROTES NO COMESTIBLES</v>
          </cell>
          <cell r="D10821">
            <v>29.08</v>
          </cell>
          <cell r="E10821" t="str">
            <v>Flujo Continuo</v>
          </cell>
        </row>
        <row r="10822">
          <cell r="A10822">
            <v>1025660</v>
          </cell>
          <cell r="B10822" t="str">
            <v>TIO NACHO SH HERBOLARIA MILENARIA 1L</v>
          </cell>
          <cell r="C10822" t="str">
            <v>ABARROTES NO COMESTIBLES</v>
          </cell>
          <cell r="D10822">
            <v>29.08</v>
          </cell>
          <cell r="E10822" t="str">
            <v>Flujo Continuo</v>
          </cell>
        </row>
        <row r="10823">
          <cell r="A10823">
            <v>1025919</v>
          </cell>
          <cell r="B10823" t="str">
            <v>NIVEA MICELAR REPARADORA 400 ML</v>
          </cell>
          <cell r="C10823" t="str">
            <v>ABARROTES NO COMESTIBLES</v>
          </cell>
          <cell r="D10823">
            <v>27.82</v>
          </cell>
          <cell r="E10823" t="str">
            <v>Flujo Continuo</v>
          </cell>
        </row>
        <row r="10824">
          <cell r="A10824">
            <v>1025920</v>
          </cell>
          <cell r="B10824" t="str">
            <v>NIVEA MICELAR ILUMINADORA 400 ML</v>
          </cell>
          <cell r="C10824" t="str">
            <v>ABARROTES NO COMESTIBLES</v>
          </cell>
          <cell r="D10824">
            <v>27.82</v>
          </cell>
          <cell r="E10824" t="str">
            <v>Flujo Continuo</v>
          </cell>
        </row>
        <row r="10825">
          <cell r="A10825">
            <v>946421</v>
          </cell>
          <cell r="B10825" t="str">
            <v>SUN BUM ORIGINAL SPF 70 LOCIÓN</v>
          </cell>
          <cell r="C10825" t="str">
            <v>ABARROTES NO COMESTIBLES</v>
          </cell>
          <cell r="D10825">
            <v>41.47</v>
          </cell>
          <cell r="E10825" t="str">
            <v>Flujo Continuo</v>
          </cell>
        </row>
        <row r="10826">
          <cell r="A10826">
            <v>1022343</v>
          </cell>
          <cell r="B10826" t="str">
            <v>VINO BREAD &amp; BUTTER MERLOT 750ML</v>
          </cell>
          <cell r="C10826" t="str">
            <v>ABARROTES BEBIBLES</v>
          </cell>
          <cell r="D10826">
            <v>87.74</v>
          </cell>
          <cell r="E10826" t="str">
            <v>Flujo Continuo</v>
          </cell>
        </row>
        <row r="10827">
          <cell r="A10827">
            <v>1024834</v>
          </cell>
          <cell r="B10827" t="str">
            <v>SHAMPOO 2EN1 UNICORNIO X300ML</v>
          </cell>
          <cell r="C10827" t="str">
            <v>ABARROTES NO COMESTIBLES</v>
          </cell>
          <cell r="D10827">
            <v>10.029999999999999</v>
          </cell>
          <cell r="E10827" t="str">
            <v>Flujo Continuo</v>
          </cell>
        </row>
        <row r="10828">
          <cell r="A10828">
            <v>1025822</v>
          </cell>
          <cell r="B10828" t="str">
            <v>SUNBUM SPF50 CLEARFACE SUNSCREEN LOTION</v>
          </cell>
          <cell r="C10828" t="str">
            <v>ABARROTES NO COMESTIBLES</v>
          </cell>
          <cell r="D10828">
            <v>39.090000000000003</v>
          </cell>
          <cell r="E10828" t="str">
            <v>Flujo Continuo</v>
          </cell>
        </row>
        <row r="10829">
          <cell r="A10829">
            <v>1024283</v>
          </cell>
          <cell r="B10829" t="str">
            <v>CALABAZAS HALLOWEEN ARCOR 250G</v>
          </cell>
          <cell r="C10829" t="str">
            <v>ABARROTES COMESTIBLES</v>
          </cell>
          <cell r="D10829">
            <v>4.07</v>
          </cell>
          <cell r="E10829" t="str">
            <v>Flujo Continuo</v>
          </cell>
        </row>
        <row r="10830">
          <cell r="A10830">
            <v>1024284</v>
          </cell>
          <cell r="B10830" t="str">
            <v>CALABAZA FRANKIE GRANDE ARCOR 300G</v>
          </cell>
          <cell r="C10830" t="str">
            <v>ABARROTES COMESTIBLES</v>
          </cell>
          <cell r="D10830">
            <v>20.59</v>
          </cell>
          <cell r="E10830" t="str">
            <v>Flujo Continuo</v>
          </cell>
        </row>
        <row r="10831">
          <cell r="A10831">
            <v>1024294</v>
          </cell>
          <cell r="B10831" t="str">
            <v>MOGUL COLMILLOS 30G</v>
          </cell>
          <cell r="C10831" t="str">
            <v>ABARROTES COMESTIBLES</v>
          </cell>
          <cell r="D10831">
            <v>0.77</v>
          </cell>
          <cell r="E10831" t="str">
            <v>Flujo Continuo</v>
          </cell>
        </row>
        <row r="10832">
          <cell r="A10832">
            <v>1024296</v>
          </cell>
          <cell r="B10832" t="str">
            <v>HOZ DE LA MUERTE HW 66G</v>
          </cell>
          <cell r="C10832" t="str">
            <v>ABARROTES COMESTIBLES</v>
          </cell>
          <cell r="D10832">
            <v>9.19</v>
          </cell>
          <cell r="E10832" t="str">
            <v>Flujo Continuo</v>
          </cell>
        </row>
        <row r="10833">
          <cell r="A10833">
            <v>135248</v>
          </cell>
          <cell r="B10833" t="str">
            <v>BOLSAS RESELLABLES P/SANDWICH X 50</v>
          </cell>
          <cell r="C10833" t="str">
            <v>HOGAR</v>
          </cell>
          <cell r="D10833">
            <v>8.8699999999999992</v>
          </cell>
          <cell r="E10833" t="str">
            <v>Flujo Continuo</v>
          </cell>
        </row>
        <row r="10834">
          <cell r="A10834">
            <v>269070</v>
          </cell>
          <cell r="B10834" t="str">
            <v>PAPEL ALUMINIO REYNOLDS X 50</v>
          </cell>
          <cell r="C10834" t="str">
            <v>HOGAR</v>
          </cell>
          <cell r="D10834">
            <v>13.69</v>
          </cell>
          <cell r="E10834" t="str">
            <v>Flujo Continuo</v>
          </cell>
        </row>
        <row r="10835">
          <cell r="A10835">
            <v>365856</v>
          </cell>
          <cell r="B10835" t="str">
            <v> REYNOLDS SURE SALE PLASTICO 100 SF</v>
          </cell>
          <cell r="C10835" t="str">
            <v>HOGAR</v>
          </cell>
          <cell r="D10835">
            <v>7.04</v>
          </cell>
          <cell r="E10835" t="str">
            <v>Flujo Continuo</v>
          </cell>
        </row>
        <row r="10836">
          <cell r="A10836">
            <v>791338</v>
          </cell>
          <cell r="B10836" t="str">
            <v>T-FAL SARTEN 30 EASYCOOK</v>
          </cell>
          <cell r="C10836" t="str">
            <v>HOGAR</v>
          </cell>
          <cell r="D10836">
            <v>52.28</v>
          </cell>
          <cell r="E10836" t="str">
            <v>Flujo Continuo</v>
          </cell>
        </row>
        <row r="10837">
          <cell r="A10837">
            <v>946403</v>
          </cell>
          <cell r="B10837" t="str">
            <v>PAPEL ALUMINO REYNOLDS REFILL ROLE 16 SF</v>
          </cell>
          <cell r="C10837" t="str">
            <v>HOGAR</v>
          </cell>
          <cell r="D10837">
            <v>4.0199999999999996</v>
          </cell>
          <cell r="E10837" t="str">
            <v>Flujo Continuo</v>
          </cell>
        </row>
        <row r="10838">
          <cell r="A10838">
            <v>947059</v>
          </cell>
          <cell r="B10838" t="str">
            <v>PAPEL ENCERADO REYNOLDS  33SF</v>
          </cell>
          <cell r="C10838" t="str">
            <v>HOGAR</v>
          </cell>
          <cell r="D10838">
            <v>6.22</v>
          </cell>
          <cell r="E10838" t="str">
            <v>Flujo Continuo</v>
          </cell>
        </row>
        <row r="10839">
          <cell r="A10839">
            <v>1024319</v>
          </cell>
          <cell r="B10839" t="str">
            <v>MARSHMALLOW BOO FINI 250GR</v>
          </cell>
          <cell r="C10839" t="str">
            <v>ABARROTES COMESTIBLES</v>
          </cell>
          <cell r="D10839">
            <v>7.11</v>
          </cell>
          <cell r="E10839" t="str">
            <v>Flujo Continuo</v>
          </cell>
        </row>
        <row r="10840">
          <cell r="A10840">
            <v>1025586</v>
          </cell>
          <cell r="B10840" t="str">
            <v>LOLLIPOP KOOCHIKOO WTMEL 60G</v>
          </cell>
          <cell r="C10840" t="str">
            <v>ABARROTES COMESTIBLES</v>
          </cell>
          <cell r="D10840">
            <v>9.2200000000000006</v>
          </cell>
          <cell r="E10840" t="str">
            <v>Flujo Continuo</v>
          </cell>
        </row>
        <row r="10841">
          <cell r="A10841">
            <v>1025645</v>
          </cell>
          <cell r="B10841" t="str">
            <v>PACK DETLIQ ETERNA ROP OSCURA+BICAR 3.6L</v>
          </cell>
          <cell r="C10841" t="str">
            <v>ABARROTES NO COMESTIBLES</v>
          </cell>
          <cell r="D10841">
            <v>33.380000000000003</v>
          </cell>
          <cell r="E10841" t="str">
            <v>Flujo Continuo</v>
          </cell>
        </row>
        <row r="10842">
          <cell r="A10842">
            <v>4837</v>
          </cell>
          <cell r="B10842" t="str">
            <v>SALSA DE CIRUELA X 397 GR PLUM SAUCE LKK</v>
          </cell>
          <cell r="C10842" t="str">
            <v>ABARROTES COMESTIBLES</v>
          </cell>
          <cell r="D10842">
            <v>21.5</v>
          </cell>
          <cell r="E10842" t="str">
            <v>Flujo Continuo</v>
          </cell>
        </row>
        <row r="10843">
          <cell r="A10843">
            <v>990574</v>
          </cell>
          <cell r="B10843" t="str">
            <v>BOLSA BASURA HC ECONOMICA 75L 10UN</v>
          </cell>
          <cell r="C10843" t="str">
            <v>ABARROTES NO COMESTIBLES</v>
          </cell>
          <cell r="D10843">
            <v>1.7</v>
          </cell>
          <cell r="E10843" t="str">
            <v>Flujo Continuo</v>
          </cell>
        </row>
        <row r="10844">
          <cell r="A10844">
            <v>1013152</v>
          </cell>
          <cell r="B10844" t="str">
            <v>DELINEADOR MAYBELLINE TATTOO LINER 48HLP</v>
          </cell>
          <cell r="C10844" t="str">
            <v>ABARROTES NO COMESTIBLES</v>
          </cell>
          <cell r="D10844">
            <v>38.5</v>
          </cell>
          <cell r="E10844" t="str">
            <v>Flujo Continuo</v>
          </cell>
        </row>
        <row r="10845">
          <cell r="A10845">
            <v>1023476</v>
          </cell>
          <cell r="B10845" t="str">
            <v>VINO EXPOVINO 2024 ERNESTO CATENA 3L</v>
          </cell>
          <cell r="C10845" t="str">
            <v>ABARROTES BEBIBLES</v>
          </cell>
          <cell r="D10845">
            <v>505.08</v>
          </cell>
          <cell r="E10845" t="str">
            <v>Flujo Continuo</v>
          </cell>
        </row>
        <row r="10846">
          <cell r="A10846">
            <v>415322002</v>
          </cell>
          <cell r="B10846" t="str">
            <v>WAFFER LOACKER QUADRATINI 125, VAINILLA</v>
          </cell>
          <cell r="C10846" t="str">
            <v>ABARROTES COMESTIBLES</v>
          </cell>
          <cell r="D10846">
            <v>6.96</v>
          </cell>
          <cell r="E10846" t="str">
            <v>Flujo Continuo</v>
          </cell>
        </row>
        <row r="10847">
          <cell r="A10847">
            <v>418904001</v>
          </cell>
          <cell r="B10847" t="str">
            <v>CEREAL ORGÁNICO 300GR HOJUELAS, CON MIEL</v>
          </cell>
          <cell r="C10847" t="str">
            <v>ABARROTES COMESTIBLES</v>
          </cell>
          <cell r="D10847">
            <v>15.37</v>
          </cell>
          <cell r="E10847" t="str">
            <v>Flujo Continuo</v>
          </cell>
        </row>
        <row r="10848">
          <cell r="A10848">
            <v>421346001</v>
          </cell>
          <cell r="B10848" t="str">
            <v>DELINEADOR GEL MAYBELLINE LASTING, DRAMA</v>
          </cell>
          <cell r="C10848" t="str">
            <v>ABARROTES NO COMESTIBLES</v>
          </cell>
          <cell r="D10848">
            <v>36.11</v>
          </cell>
          <cell r="E10848" t="str">
            <v>Flujo Continuo</v>
          </cell>
        </row>
        <row r="10849">
          <cell r="A10849">
            <v>422772004</v>
          </cell>
          <cell r="B10849" t="str">
            <v>MERMELADA X 340GR M, STRAWBERRY PRESERVE</v>
          </cell>
          <cell r="C10849" t="str">
            <v>ABARROTES COMESTIBLES</v>
          </cell>
          <cell r="D10849">
            <v>16.14</v>
          </cell>
          <cell r="E10849" t="str">
            <v>Flujo Continuo</v>
          </cell>
        </row>
        <row r="10850">
          <cell r="A10850">
            <v>422772008</v>
          </cell>
          <cell r="B10850" t="str">
            <v>MERMELADA X 340GR MACK, ARANDANO&amp;GRANADA</v>
          </cell>
          <cell r="C10850" t="str">
            <v>ABARROTES COMESTIBLES</v>
          </cell>
          <cell r="D10850">
            <v>11.1</v>
          </cell>
          <cell r="E10850" t="str">
            <v>Flujo Continuo</v>
          </cell>
        </row>
        <row r="10851">
          <cell r="A10851">
            <v>430596003</v>
          </cell>
          <cell r="B10851" t="str">
            <v>CORRECTOR MYB EYE A. REWIND, BRIGHTENER</v>
          </cell>
          <cell r="C10851" t="str">
            <v>ABARROTES NO COMESTIBLES</v>
          </cell>
          <cell r="D10851">
            <v>34.92</v>
          </cell>
          <cell r="E10851" t="str">
            <v>Flujo Continuo</v>
          </cell>
        </row>
        <row r="10852">
          <cell r="A10852">
            <v>969802003</v>
          </cell>
          <cell r="B10852" t="str">
            <v>INFUSION CARMENCITA 10UN, JENG CUR</v>
          </cell>
          <cell r="C10852" t="str">
            <v>ABARROTES COMESTIBLES</v>
          </cell>
          <cell r="D10852">
            <v>7.62</v>
          </cell>
          <cell r="E10852" t="str">
            <v>Almacenado</v>
          </cell>
        </row>
        <row r="10853">
          <cell r="A10853">
            <v>434122001</v>
          </cell>
          <cell r="B10853" t="str">
            <v>CHOCOLATE ORQUIDEA X 85 GR., C/ LECHE</v>
          </cell>
          <cell r="C10853" t="str">
            <v>ABARROTES COMESTIBLES</v>
          </cell>
          <cell r="D10853">
            <v>10.34</v>
          </cell>
          <cell r="E10853" t="str">
            <v>Flujo Continuo</v>
          </cell>
        </row>
        <row r="10854">
          <cell r="A10854">
            <v>434122005</v>
          </cell>
          <cell r="B10854" t="str">
            <v>CHOCOLATE ORQUIDEA X 85 GR, LECHE C/MOKA</v>
          </cell>
          <cell r="C10854" t="str">
            <v>ABARROTES COMESTIBLES</v>
          </cell>
          <cell r="D10854">
            <v>10.34</v>
          </cell>
          <cell r="E10854" t="str">
            <v>Flujo Continuo</v>
          </cell>
        </row>
        <row r="10855">
          <cell r="A10855">
            <v>439168002</v>
          </cell>
          <cell r="B10855" t="str">
            <v>HOJUELAS  X 200 GR MOLICUSCO, DE KIWICHA</v>
          </cell>
          <cell r="C10855" t="str">
            <v>ABARROTES COMESTIBLES</v>
          </cell>
          <cell r="D10855">
            <v>5.12</v>
          </cell>
          <cell r="E10855" t="str">
            <v>Flujo Continuo</v>
          </cell>
        </row>
        <row r="10856">
          <cell r="A10856">
            <v>989736001</v>
          </cell>
          <cell r="B10856" t="str">
            <v>BEBIDA C/ALCOHOL BOONES 750ML , SANG</v>
          </cell>
          <cell r="C10856" t="str">
            <v>ABARROTES BEBIBLES</v>
          </cell>
          <cell r="D10856">
            <v>13.21</v>
          </cell>
          <cell r="E10856" t="str">
            <v>Almacenado</v>
          </cell>
        </row>
        <row r="10857">
          <cell r="A10857">
            <v>989736002</v>
          </cell>
          <cell r="B10857" t="str">
            <v>BEBIDA C/ALCOHOL BOONES 750ML , STRAWB</v>
          </cell>
          <cell r="C10857" t="str">
            <v>ABARROTES BEBIBLES</v>
          </cell>
          <cell r="D10857">
            <v>13.21</v>
          </cell>
          <cell r="E10857" t="str">
            <v>Almacenado</v>
          </cell>
        </row>
        <row r="10858">
          <cell r="A10858">
            <v>989736003</v>
          </cell>
          <cell r="B10858" t="str">
            <v>BEBIDA C/ALCOHOL BOONES 750ML , PEACH</v>
          </cell>
          <cell r="C10858" t="str">
            <v>ABARROTES BEBIBLES</v>
          </cell>
          <cell r="D10858">
            <v>13.21</v>
          </cell>
          <cell r="E10858" t="str">
            <v>Almacenado</v>
          </cell>
        </row>
        <row r="10859">
          <cell r="A10859">
            <v>989736004</v>
          </cell>
          <cell r="B10859" t="str">
            <v>BEBIDA C/ALCOHOL BOONES 750ML , APPLE</v>
          </cell>
          <cell r="C10859" t="str">
            <v>ABARROTES BEBIBLES</v>
          </cell>
          <cell r="D10859">
            <v>14.33</v>
          </cell>
          <cell r="E10859" t="str">
            <v>Almacenado</v>
          </cell>
        </row>
        <row r="10860">
          <cell r="A10860">
            <v>443871001</v>
          </cell>
          <cell r="B10860" t="str">
            <v>JABON X 90G NINET, GLICERINA</v>
          </cell>
          <cell r="C10860" t="str">
            <v>ABARROTES NO COMESTIBLES</v>
          </cell>
          <cell r="D10860">
            <v>1.67</v>
          </cell>
          <cell r="E10860" t="str">
            <v>Flujo Continuo</v>
          </cell>
        </row>
        <row r="10861">
          <cell r="A10861">
            <v>989736005</v>
          </cell>
          <cell r="B10861" t="str">
            <v>BEBIDA C/ALCOHOL BOONES 750ML , BERRY</v>
          </cell>
          <cell r="C10861" t="str">
            <v>ABARROTES BEBIBLES</v>
          </cell>
          <cell r="D10861">
            <v>14.23</v>
          </cell>
          <cell r="E10861" t="str">
            <v>Almacenado</v>
          </cell>
        </row>
        <row r="10862">
          <cell r="A10862">
            <v>445688005</v>
          </cell>
          <cell r="B10862" t="str">
            <v>CHOCOBRITT ALMENDRA PIRAMIDE 26 GR</v>
          </cell>
          <cell r="C10862" t="str">
            <v>ABARROTES COMESTIBLES</v>
          </cell>
          <cell r="D10862">
            <v>3</v>
          </cell>
          <cell r="E10862" t="str">
            <v>Flujo Continuo</v>
          </cell>
        </row>
        <row r="10863">
          <cell r="A10863">
            <v>446457002</v>
          </cell>
          <cell r="B10863" t="str">
            <v>VINO LAPOSTOLLE CUV ALEX CARMENERE 750ML</v>
          </cell>
          <cell r="C10863" t="str">
            <v>ABARROTES BEBIBLES</v>
          </cell>
          <cell r="D10863">
            <v>104.41</v>
          </cell>
          <cell r="E10863" t="str">
            <v>Flujo Continuo</v>
          </cell>
        </row>
        <row r="10864">
          <cell r="A10864">
            <v>451641001</v>
          </cell>
          <cell r="B10864" t="str">
            <v>SAL DE MARAS ESPECIADA 130 GR., FRANCESA</v>
          </cell>
          <cell r="C10864" t="str">
            <v>ABARROTES COMESTIBLES</v>
          </cell>
          <cell r="D10864">
            <v>11.24</v>
          </cell>
          <cell r="E10864" t="str">
            <v>Flujo Continuo</v>
          </cell>
        </row>
        <row r="10865">
          <cell r="A10865">
            <v>452768004</v>
          </cell>
          <cell r="B10865" t="str">
            <v>DEO BARRA X47MLSECR, CLINIC MARATONFRESH</v>
          </cell>
          <cell r="C10865" t="str">
            <v>ABARROTES NO COMESTIBLES</v>
          </cell>
          <cell r="D10865">
            <v>9.8800000000000008</v>
          </cell>
          <cell r="E10865" t="str">
            <v>Flujo Continuo</v>
          </cell>
        </row>
        <row r="10866">
          <cell r="A10866">
            <v>452845002</v>
          </cell>
          <cell r="B10866" t="str">
            <v>JABON GLICERINA 1LT SIMOND´S, AFRECHO</v>
          </cell>
          <cell r="C10866" t="str">
            <v>ABARROTES NO COMESTIBLES</v>
          </cell>
          <cell r="D10866">
            <v>27.08</v>
          </cell>
          <cell r="E10866" t="str">
            <v>Flujo Continuo</v>
          </cell>
        </row>
        <row r="10867">
          <cell r="A10867">
            <v>454357002</v>
          </cell>
          <cell r="B10867" t="str">
            <v>VINO RESERO 1LT TETRA, BLANCO</v>
          </cell>
          <cell r="C10867" t="str">
            <v>ABARROTES BEBIBLES</v>
          </cell>
          <cell r="D10867">
            <v>8.84</v>
          </cell>
          <cell r="E10867" t="str">
            <v>Flujo Continuo</v>
          </cell>
        </row>
        <row r="10868">
          <cell r="A10868">
            <v>454563007</v>
          </cell>
          <cell r="B10868" t="str">
            <v>CONDIMENTO, BLACK PEPPER CORN GRIND.45GR</v>
          </cell>
          <cell r="C10868" t="str">
            <v>ABARROTES COMESTIBLES</v>
          </cell>
          <cell r="D10868">
            <v>6.65</v>
          </cell>
          <cell r="E10868" t="str">
            <v>Flujo Continuo</v>
          </cell>
        </row>
        <row r="10869">
          <cell r="A10869">
            <v>454885003</v>
          </cell>
          <cell r="B10869" t="str">
            <v>CORRECTOR MAY. FITME, SUN  20</v>
          </cell>
          <cell r="C10869" t="str">
            <v>ABARROTES NO COMESTIBLES</v>
          </cell>
          <cell r="D10869">
            <v>31.96</v>
          </cell>
          <cell r="E10869" t="str">
            <v>Flujo Continuo</v>
          </cell>
        </row>
        <row r="10870">
          <cell r="A10870">
            <v>456834005</v>
          </cell>
          <cell r="B10870" t="str">
            <v>ACOND.X370ML ELVIV, ACO OLEO RIZOS 370ML</v>
          </cell>
          <cell r="C10870" t="str">
            <v>ABARROTES NO COMESTIBLES</v>
          </cell>
          <cell r="D10870">
            <v>14.01</v>
          </cell>
          <cell r="E10870" t="str">
            <v>Flujo Continuo</v>
          </cell>
        </row>
        <row r="10871">
          <cell r="A10871">
            <v>457824004</v>
          </cell>
          <cell r="B10871" t="str">
            <v>GEL MOCO DE GORILA X270 GRS, SPORT POTE</v>
          </cell>
          <cell r="C10871" t="str">
            <v>ABARROTES NO COMESTIBLES</v>
          </cell>
          <cell r="D10871">
            <v>7.66</v>
          </cell>
          <cell r="E10871" t="str">
            <v>Flujo Continuo</v>
          </cell>
        </row>
        <row r="10872">
          <cell r="A10872">
            <v>457826004</v>
          </cell>
          <cell r="B10872" t="str">
            <v>GEL MOCO DE GORILA X 340GR, SPORT SQUIZZ</v>
          </cell>
          <cell r="C10872" t="str">
            <v>ABARROTES NO COMESTIBLES</v>
          </cell>
          <cell r="D10872">
            <v>13.1</v>
          </cell>
          <cell r="E10872" t="str">
            <v>Flujo Continuo</v>
          </cell>
        </row>
        <row r="10873">
          <cell r="A10873">
            <v>461136001</v>
          </cell>
          <cell r="B10873" t="str">
            <v>AIR WICK  MATIC RPTOX2, MANZANA FRESH</v>
          </cell>
          <cell r="C10873" t="str">
            <v>ABARROTES NO COMESTIBLES</v>
          </cell>
          <cell r="D10873">
            <v>42.04</v>
          </cell>
          <cell r="E10873" t="str">
            <v>Flujo Continuo</v>
          </cell>
        </row>
        <row r="10874">
          <cell r="A10874">
            <v>462128004</v>
          </cell>
          <cell r="B10874" t="str">
            <v>MAQ. AIRBRUSH LEGS S.HANSEN, LIGHT GLOW</v>
          </cell>
          <cell r="C10874" t="str">
            <v>ABARROTES NO COMESTIBLES</v>
          </cell>
          <cell r="D10874">
            <v>42.01</v>
          </cell>
          <cell r="E10874" t="str">
            <v>Flujo Continuo</v>
          </cell>
        </row>
        <row r="10875">
          <cell r="A10875">
            <v>464260003</v>
          </cell>
          <cell r="B10875" t="str">
            <v>PISCO PORTÓN MV X 750 ML, MOLLAR</v>
          </cell>
          <cell r="C10875" t="str">
            <v>ABARROTES BEBIBLES</v>
          </cell>
          <cell r="D10875">
            <v>59.06</v>
          </cell>
          <cell r="E10875" t="str">
            <v>Flujo Continuo</v>
          </cell>
        </row>
        <row r="10876">
          <cell r="A10876">
            <v>465881003</v>
          </cell>
          <cell r="B10876" t="str">
            <v>TE NEGRO BIGELOW X 20, ENGLISH BREAKFAST</v>
          </cell>
          <cell r="C10876" t="str">
            <v>ABARROTES COMESTIBLES</v>
          </cell>
          <cell r="D10876">
            <v>18.829999999999998</v>
          </cell>
          <cell r="E10876" t="str">
            <v>Flujo Continuo</v>
          </cell>
        </row>
        <row r="10877">
          <cell r="A10877">
            <v>473168002</v>
          </cell>
          <cell r="B10877" t="str">
            <v>CARAMELOS WERTHER´S  80 GR, BUTTER</v>
          </cell>
          <cell r="C10877" t="str">
            <v>ABARROTES COMESTIBLES</v>
          </cell>
          <cell r="D10877">
            <v>7.49</v>
          </cell>
          <cell r="E10877" t="str">
            <v>Flujo Continuo</v>
          </cell>
        </row>
        <row r="10878">
          <cell r="A10878">
            <v>474734002</v>
          </cell>
          <cell r="B10878" t="str">
            <v>DESO HI-DRI ROLL-ON X1.7OZ, UNSCENTED</v>
          </cell>
          <cell r="C10878" t="str">
            <v>ABARROTES NO COMESTIBLES</v>
          </cell>
          <cell r="D10878">
            <v>3.83</v>
          </cell>
          <cell r="E10878" t="str">
            <v>Flujo Continuo</v>
          </cell>
        </row>
        <row r="10879">
          <cell r="A10879">
            <v>476274001</v>
          </cell>
          <cell r="B10879" t="str">
            <v>HARINA MACA 340 GR NATURANDES, REGULAR</v>
          </cell>
          <cell r="C10879" t="str">
            <v>ABARROTES COMESTIBLES</v>
          </cell>
          <cell r="D10879">
            <v>21.5</v>
          </cell>
          <cell r="E10879" t="str">
            <v>Flujo Continuo</v>
          </cell>
        </row>
        <row r="10880">
          <cell r="A10880">
            <v>476957001</v>
          </cell>
          <cell r="B10880" t="str">
            <v>SCOTCH BRITE MOPA ATRAPATODOX1, MOPA</v>
          </cell>
          <cell r="C10880" t="str">
            <v>ABARROTES NO COMESTIBLES</v>
          </cell>
          <cell r="D10880">
            <v>23.67</v>
          </cell>
          <cell r="E10880" t="str">
            <v>Flujo Continuo</v>
          </cell>
        </row>
        <row r="10881">
          <cell r="A10881">
            <v>476964001</v>
          </cell>
          <cell r="B10881" t="str">
            <v>RON BARCELO X 1.75 ML, GRAN AÑEJO</v>
          </cell>
          <cell r="C10881" t="str">
            <v>ABARROTES BEBIBLES</v>
          </cell>
          <cell r="D10881">
            <v>71.97</v>
          </cell>
          <cell r="E10881" t="str">
            <v>Flujo Continuo</v>
          </cell>
        </row>
        <row r="10882">
          <cell r="A10882">
            <v>477188001</v>
          </cell>
          <cell r="B10882" t="str">
            <v>DETERGENTE LIQUIDO LA OCA X 2 LT, WHITE</v>
          </cell>
          <cell r="C10882" t="str">
            <v>ABARROTES NO COMESTIBLES</v>
          </cell>
          <cell r="D10882">
            <v>29.24</v>
          </cell>
          <cell r="E10882" t="str">
            <v>Flujo Continuo</v>
          </cell>
        </row>
        <row r="10883">
          <cell r="A10883">
            <v>477417001</v>
          </cell>
          <cell r="B10883" t="str">
            <v>CHOCOLATE ORGANICO ORQUIDEA 80 G, QUINUA</v>
          </cell>
          <cell r="C10883" t="str">
            <v>ABARROTES COMESTIBLES</v>
          </cell>
          <cell r="D10883">
            <v>12.2</v>
          </cell>
          <cell r="E10883" t="str">
            <v>Flujo Continuo</v>
          </cell>
        </row>
        <row r="10884">
          <cell r="A10884">
            <v>477507004</v>
          </cell>
          <cell r="B10884" t="str">
            <v>VINO KENDALL JACKSON RESERVA, PINOT NOIR</v>
          </cell>
          <cell r="C10884" t="str">
            <v>ABARROTES BEBIBLES</v>
          </cell>
          <cell r="D10884">
            <v>148.25</v>
          </cell>
          <cell r="E10884" t="str">
            <v>Flujo Continuo</v>
          </cell>
        </row>
        <row r="10885">
          <cell r="A10885">
            <v>477796002</v>
          </cell>
          <cell r="B10885" t="str">
            <v>VASO ENTRENAM DOBLE PARED D, BABY MINNIE</v>
          </cell>
          <cell r="C10885" t="str">
            <v>BEBÉS</v>
          </cell>
          <cell r="D10885">
            <v>10.25</v>
          </cell>
          <cell r="E10885" t="str">
            <v>Flujo Continuo</v>
          </cell>
        </row>
        <row r="10886">
          <cell r="A10886">
            <v>477992001</v>
          </cell>
          <cell r="B10886" t="str">
            <v>SAL MARAS AHUMADA X150GR NCS, FINA</v>
          </cell>
          <cell r="C10886" t="str">
            <v>ABARROTES COMESTIBLES</v>
          </cell>
          <cell r="D10886">
            <v>13.6</v>
          </cell>
          <cell r="E10886" t="str">
            <v>Flujo Continuo</v>
          </cell>
        </row>
        <row r="10887">
          <cell r="A10887">
            <v>478016004</v>
          </cell>
          <cell r="B10887" t="str">
            <v>PISCO GRAN DEMONIO 500ML ALBILLA</v>
          </cell>
          <cell r="C10887" t="str">
            <v>ABARROTES BEBIBLES</v>
          </cell>
          <cell r="D10887">
            <v>47.93</v>
          </cell>
          <cell r="E10887" t="str">
            <v>Flujo Continuo</v>
          </cell>
        </row>
        <row r="10888">
          <cell r="A10888">
            <v>969802004</v>
          </cell>
          <cell r="B10888" t="str">
            <v>INFUSION CARMENCITA 10UN, MANZ MEN</v>
          </cell>
          <cell r="C10888" t="str">
            <v>ABARROTES COMESTIBLES</v>
          </cell>
          <cell r="D10888">
            <v>7.62</v>
          </cell>
          <cell r="E10888" t="str">
            <v>Almacenado</v>
          </cell>
        </row>
        <row r="10889">
          <cell r="A10889">
            <v>986695001</v>
          </cell>
          <cell r="B10889" t="str">
            <v>BARRA MINI CHEWY MAMALAMA 10 UN , MANI</v>
          </cell>
          <cell r="C10889" t="str">
            <v>ABARROTES COMESTIBLES</v>
          </cell>
          <cell r="D10889">
            <v>10</v>
          </cell>
          <cell r="E10889" t="str">
            <v>Almacenado</v>
          </cell>
        </row>
        <row r="10890">
          <cell r="A10890">
            <v>986695002</v>
          </cell>
          <cell r="B10890" t="str">
            <v>BARRA MINI CHEWY MAMALAMA 10 UN , CHOC</v>
          </cell>
          <cell r="C10890" t="str">
            <v>ABARROTES COMESTIBLES</v>
          </cell>
          <cell r="D10890">
            <v>10</v>
          </cell>
          <cell r="E10890" t="str">
            <v>Almacenado</v>
          </cell>
        </row>
        <row r="10891">
          <cell r="A10891">
            <v>478301001</v>
          </cell>
          <cell r="B10891" t="str">
            <v xml:space="preserve"> BEBIDA C/ALOE SAPPE  X300ML, MANZANA</v>
          </cell>
          <cell r="C10891" t="str">
            <v>ABARROTES BEBIBLES</v>
          </cell>
          <cell r="D10891">
            <v>3.9</v>
          </cell>
          <cell r="E10891" t="str">
            <v>Flujo Continuo</v>
          </cell>
        </row>
        <row r="10892">
          <cell r="A10892">
            <v>479428002</v>
          </cell>
          <cell r="B10892" t="str">
            <v>CAFÉ MOLIDO LEYENDA X 250GR, VAINILLA</v>
          </cell>
          <cell r="C10892" t="str">
            <v>ABARROTES COMESTIBLES</v>
          </cell>
          <cell r="D10892">
            <v>10.39</v>
          </cell>
          <cell r="E10892" t="str">
            <v>Flujo Continuo</v>
          </cell>
        </row>
        <row r="10893">
          <cell r="A10893">
            <v>479513001</v>
          </cell>
          <cell r="B10893" t="str">
            <v>VINO BIANCHI 750ML, CABERNET SAUVIGNON</v>
          </cell>
          <cell r="C10893" t="str">
            <v>ABARROTES BEBIBLES</v>
          </cell>
          <cell r="D10893">
            <v>28.49</v>
          </cell>
          <cell r="E10893" t="str">
            <v>Flujo Continuo</v>
          </cell>
        </row>
        <row r="10894">
          <cell r="A10894">
            <v>479516002</v>
          </cell>
          <cell r="B10894" t="str">
            <v>VINO BIANCHI FAMIGLIA RESERVA TI, MALBEC</v>
          </cell>
          <cell r="C10894" t="str">
            <v>ABARROTES BEBIBLES</v>
          </cell>
          <cell r="D10894">
            <v>43.9</v>
          </cell>
          <cell r="E10894" t="str">
            <v>Flujo Continuo</v>
          </cell>
        </row>
        <row r="10895">
          <cell r="A10895">
            <v>480337001</v>
          </cell>
          <cell r="B10895" t="str">
            <v>ESPUMANTE  NAVARRO COR, SPARKLING DULCET</v>
          </cell>
          <cell r="C10895" t="str">
            <v>ABARROTES BEBIBLES</v>
          </cell>
          <cell r="D10895">
            <v>30.9</v>
          </cell>
          <cell r="E10895" t="str">
            <v>Flujo Continuo</v>
          </cell>
        </row>
        <row r="10896">
          <cell r="A10896">
            <v>480908001</v>
          </cell>
          <cell r="B10896" t="str">
            <v>CHOCOLATE ORGANICO SHATTELL 70 GR, NIBS</v>
          </cell>
          <cell r="C10896" t="str">
            <v>ABARROTES COMESTIBLES</v>
          </cell>
          <cell r="D10896">
            <v>7.63</v>
          </cell>
          <cell r="E10896" t="str">
            <v>Flujo Continuo</v>
          </cell>
        </row>
        <row r="10897">
          <cell r="A10897">
            <v>480908005</v>
          </cell>
          <cell r="B10897" t="str">
            <v>CHOCOLATE ORGANICO SHATTELL, SACHA INCHI</v>
          </cell>
          <cell r="C10897" t="str">
            <v>ABARROTES COMESTIBLES</v>
          </cell>
          <cell r="D10897">
            <v>7.63</v>
          </cell>
          <cell r="E10897" t="str">
            <v>Flujo Continuo</v>
          </cell>
        </row>
        <row r="10898">
          <cell r="A10898">
            <v>482294001</v>
          </cell>
          <cell r="B10898" t="str">
            <v>BEBIDA COCO NATURES HEART 946ML</v>
          </cell>
          <cell r="C10898" t="str">
            <v>ABARROTES COMESTIBLES</v>
          </cell>
          <cell r="D10898">
            <v>7.46</v>
          </cell>
          <cell r="E10898" t="str">
            <v>Flujo Continuo</v>
          </cell>
        </row>
        <row r="10899">
          <cell r="A10899">
            <v>482877007</v>
          </cell>
          <cell r="B10899" t="str">
            <v>ESM. SH HARD AS NAILS 13.3ML, NAIL'D IT</v>
          </cell>
          <cell r="C10899" t="str">
            <v>ABARROTES NO COMESTIBLES</v>
          </cell>
          <cell r="D10899">
            <v>4.8499999999999996</v>
          </cell>
          <cell r="E10899" t="str">
            <v>Flujo Continuo</v>
          </cell>
        </row>
        <row r="10900">
          <cell r="A10900">
            <v>483783001</v>
          </cell>
          <cell r="B10900" t="str">
            <v>FRIZZ EASE SERUM J.FRIEDA50ML, OR</v>
          </cell>
          <cell r="C10900" t="str">
            <v>ABARROTES NO COMESTIBLES</v>
          </cell>
          <cell r="D10900">
            <v>34.11</v>
          </cell>
          <cell r="E10900" t="str">
            <v>Flujo Continuo</v>
          </cell>
        </row>
        <row r="10901">
          <cell r="A10901">
            <v>484315002</v>
          </cell>
          <cell r="B10901" t="str">
            <v>QUITAMANCHAS LA OCAX500G, ROPA COLOR</v>
          </cell>
          <cell r="C10901" t="str">
            <v>ABARROTES NO COMESTIBLES</v>
          </cell>
          <cell r="D10901">
            <v>19.77</v>
          </cell>
          <cell r="E10901" t="str">
            <v>Flujo Continuo</v>
          </cell>
        </row>
        <row r="10902">
          <cell r="A10902">
            <v>484736002</v>
          </cell>
          <cell r="B10902" t="str">
            <v>VINO GRAN LOS ARBOLES X 750ML, MALBEC</v>
          </cell>
          <cell r="C10902" t="str">
            <v>ABARROTES BEBIBLES</v>
          </cell>
          <cell r="D10902">
            <v>23.08</v>
          </cell>
          <cell r="E10902" t="str">
            <v>Flujo Continuo</v>
          </cell>
        </row>
        <row r="10903">
          <cell r="A10903">
            <v>485159001</v>
          </cell>
          <cell r="B10903" t="str">
            <v>BLOQ NEUTROGENA ULTRA SHEER FPS100, REG</v>
          </cell>
          <cell r="C10903" t="str">
            <v>ABARROTES NO COMESTIBLES</v>
          </cell>
          <cell r="D10903">
            <v>30</v>
          </cell>
          <cell r="E10903" t="str">
            <v>Flujo Continuo</v>
          </cell>
        </row>
        <row r="10904">
          <cell r="A10904">
            <v>487239005</v>
          </cell>
          <cell r="B10904" t="str">
            <v>ADEREZO DOY PACK X 350 GR PI, PACHAMANCA</v>
          </cell>
          <cell r="C10904" t="str">
            <v>ABARROTES COMESTIBLES</v>
          </cell>
          <cell r="D10904">
            <v>5.73</v>
          </cell>
          <cell r="E10904" t="str">
            <v>Flujo Continuo</v>
          </cell>
        </row>
        <row r="10905">
          <cell r="A10905">
            <v>1017365</v>
          </cell>
          <cell r="B10905" t="str">
            <v>RON BOTRAN ROAJÚ 700ML</v>
          </cell>
          <cell r="C10905" t="str">
            <v>ABARROTES BEBIBLES</v>
          </cell>
          <cell r="D10905">
            <v>138.12</v>
          </cell>
          <cell r="E10905" t="str">
            <v>Almacenado</v>
          </cell>
        </row>
        <row r="10906">
          <cell r="A10906">
            <v>989426001</v>
          </cell>
          <cell r="B10906" t="str">
            <v>DIPPERS MAMALAMA X150G, SAL MARAS</v>
          </cell>
          <cell r="C10906" t="str">
            <v>ABARROTES COMESTIBLES</v>
          </cell>
          <cell r="D10906">
            <v>10</v>
          </cell>
          <cell r="E10906" t="str">
            <v>Almacenado</v>
          </cell>
        </row>
        <row r="10907">
          <cell r="A10907">
            <v>488676003</v>
          </cell>
          <cell r="B10907" t="str">
            <v>PISCO INTIPALKA MV X750ML, TORONTEL</v>
          </cell>
          <cell r="C10907" t="str">
            <v>ABARROTES BEBIBLES</v>
          </cell>
          <cell r="D10907">
            <v>51.21</v>
          </cell>
          <cell r="E10907" t="str">
            <v>Flujo Continuo</v>
          </cell>
        </row>
        <row r="10908">
          <cell r="A10908">
            <v>488774003</v>
          </cell>
          <cell r="B10908" t="str">
            <v>TINTE PALETTE PERF, DULCE CHOCOLATE  365</v>
          </cell>
          <cell r="C10908" t="str">
            <v>ABARROTES NO COMESTIBLES</v>
          </cell>
          <cell r="D10908">
            <v>13.61</v>
          </cell>
          <cell r="E10908" t="str">
            <v>Flujo Continuo</v>
          </cell>
        </row>
        <row r="10909">
          <cell r="A10909">
            <v>488774009</v>
          </cell>
          <cell r="B10909" t="str">
            <v>TINTE PALETTE PERFECT, RUBIO GLOSSY 600</v>
          </cell>
          <cell r="C10909" t="str">
            <v>ABARROTES NO COMESTIBLES</v>
          </cell>
          <cell r="D10909">
            <v>13.61</v>
          </cell>
          <cell r="E10909" t="str">
            <v>Flujo Continuo</v>
          </cell>
        </row>
        <row r="10910">
          <cell r="A10910">
            <v>490187001</v>
          </cell>
          <cell r="B10910" t="str">
            <v>GASEOSA ANTARCTICA GUARANAX350ML, REG</v>
          </cell>
          <cell r="C10910" t="str">
            <v>ABARROTES BEBIBLES</v>
          </cell>
          <cell r="D10910">
            <v>2.2200000000000002</v>
          </cell>
          <cell r="E10910" t="str">
            <v>Flujo Continuo</v>
          </cell>
        </row>
        <row r="10911">
          <cell r="A10911">
            <v>491097001</v>
          </cell>
          <cell r="B10911" t="str">
            <v>PISCO LA BOTIJA TABERNERO X700ML, ITALIA</v>
          </cell>
          <cell r="C10911" t="str">
            <v>ABARROTES BEBIBLES</v>
          </cell>
          <cell r="D10911">
            <v>22.24</v>
          </cell>
          <cell r="E10911" t="str">
            <v>Flujo Continuo</v>
          </cell>
        </row>
        <row r="10912">
          <cell r="A10912">
            <v>491821009</v>
          </cell>
          <cell r="B10912" t="str">
            <v>ESM. S.HASEN CSM 14.7ML, PLUMS WORD</v>
          </cell>
          <cell r="C10912" t="str">
            <v>ABARROTES NO COMESTIBLES</v>
          </cell>
          <cell r="D10912">
            <v>16.41</v>
          </cell>
          <cell r="E10912" t="str">
            <v>Flujo Continuo</v>
          </cell>
        </row>
        <row r="10913">
          <cell r="A10913">
            <v>491821016</v>
          </cell>
          <cell r="B10913" t="str">
            <v>ESM. S.HASEN CSM 14.7ML, KOOK A MANGO</v>
          </cell>
          <cell r="C10913" t="str">
            <v>ABARROTES NO COMESTIBLES</v>
          </cell>
          <cell r="D10913">
            <v>16.41</v>
          </cell>
          <cell r="E10913" t="str">
            <v>Flujo Continuo</v>
          </cell>
        </row>
        <row r="10914">
          <cell r="A10914">
            <v>492156002</v>
          </cell>
          <cell r="B10914" t="str">
            <v>TRIPACK JB SPA PREMIUM 130G, EXFOLIANTE</v>
          </cell>
          <cell r="C10914" t="str">
            <v>ABARROTES NO COMESTIBLES</v>
          </cell>
          <cell r="D10914">
            <v>3.86</v>
          </cell>
          <cell r="E10914" t="str">
            <v>Flujo Continuo</v>
          </cell>
        </row>
        <row r="10915">
          <cell r="A10915">
            <v>493209003</v>
          </cell>
          <cell r="B10915" t="str">
            <v>GALLETA DE ARROZ KUPIEC 75, MULTIGRANOS</v>
          </cell>
          <cell r="C10915" t="str">
            <v>ABARROTES COMESTIBLES</v>
          </cell>
          <cell r="D10915">
            <v>9.1</v>
          </cell>
          <cell r="E10915" t="str">
            <v>Flujo Continuo</v>
          </cell>
        </row>
        <row r="10916">
          <cell r="A10916">
            <v>494090002</v>
          </cell>
          <cell r="B10916" t="str">
            <v>PISCO LA BOTIJA 700ML+TUBO, ACHOLADO</v>
          </cell>
          <cell r="C10916" t="str">
            <v>ABARROTES BEBIBLES</v>
          </cell>
          <cell r="D10916">
            <v>23.72</v>
          </cell>
          <cell r="E10916" t="str">
            <v>Flujo Continuo</v>
          </cell>
        </row>
        <row r="10917">
          <cell r="A10917">
            <v>494098003</v>
          </cell>
          <cell r="B10917" t="str">
            <v>ALFAJOR RELLENO CJ X 6UND BRITT, LUCUMA</v>
          </cell>
          <cell r="C10917" t="str">
            <v>ABARROTES COMESTIBLES</v>
          </cell>
          <cell r="D10917">
            <v>15.32</v>
          </cell>
          <cell r="E10917" t="str">
            <v>Flujo Continuo</v>
          </cell>
        </row>
        <row r="10918">
          <cell r="A10918">
            <v>497192004</v>
          </cell>
          <cell r="B10918" t="str">
            <v>AGUA SAN PELLEGRINO 330ML, MELOGRANO</v>
          </cell>
          <cell r="C10918" t="str">
            <v>ABARROTES BEBIBLES</v>
          </cell>
          <cell r="D10918">
            <v>4.47</v>
          </cell>
          <cell r="E10918" t="str">
            <v>Flujo Continuo</v>
          </cell>
        </row>
        <row r="10919">
          <cell r="A10919">
            <v>497998002</v>
          </cell>
          <cell r="B10919" t="str">
            <v>GOMAS JELLY BEAN, GUMMI BEARS 85G</v>
          </cell>
          <cell r="C10919" t="str">
            <v>ABARROTES COMESTIBLES</v>
          </cell>
          <cell r="D10919">
            <v>11.5</v>
          </cell>
          <cell r="E10919" t="str">
            <v>Flujo Continuo</v>
          </cell>
        </row>
        <row r="10920">
          <cell r="A10920">
            <v>499440003</v>
          </cell>
          <cell r="B10920" t="str">
            <v>BEBIDA C/ALOE SAPPE  X1LT, UVA</v>
          </cell>
          <cell r="C10920" t="str">
            <v>ABARROTES BEBIBLES</v>
          </cell>
          <cell r="D10920">
            <v>10</v>
          </cell>
          <cell r="E10920" t="str">
            <v>Flujo Continuo</v>
          </cell>
        </row>
        <row r="10921">
          <cell r="A10921">
            <v>506558001</v>
          </cell>
          <cell r="B10921" t="str">
            <v>ETERNA GUANTE FLEX, TALLA 8</v>
          </cell>
          <cell r="C10921" t="str">
            <v>ABARROTES NO COMESTIBLES</v>
          </cell>
          <cell r="D10921">
            <v>5.23</v>
          </cell>
          <cell r="E10921" t="str">
            <v>Flujo Continuo</v>
          </cell>
        </row>
        <row r="10922">
          <cell r="A10922">
            <v>506563002</v>
          </cell>
          <cell r="B10922" t="str">
            <v>PISCO LA CARAVEDO BOT X 750 ML, TORONTEL</v>
          </cell>
          <cell r="C10922" t="str">
            <v>ABARROTES BEBIBLES</v>
          </cell>
          <cell r="D10922">
            <v>27.06</v>
          </cell>
          <cell r="E10922" t="str">
            <v>Flujo Continuo</v>
          </cell>
        </row>
        <row r="10923">
          <cell r="A10923">
            <v>507035001</v>
          </cell>
          <cell r="B10923" t="str">
            <v>CAFÉ GOURMET TOSTADO,  MONTCAFÉ, MOLIDO</v>
          </cell>
          <cell r="C10923" t="str">
            <v>ABARROTES COMESTIBLES</v>
          </cell>
          <cell r="D10923">
            <v>18.5</v>
          </cell>
          <cell r="E10923" t="str">
            <v>Flujo Continuo</v>
          </cell>
        </row>
        <row r="10924">
          <cell r="A10924">
            <v>508768003</v>
          </cell>
          <cell r="B10924" t="str">
            <v>SALSA AJI STDO 165GR S, ROCOTO,COCO,PIÑA</v>
          </cell>
          <cell r="C10924" t="str">
            <v>ABARROTES COMESTIBLES</v>
          </cell>
          <cell r="D10924">
            <v>8.0399999999999991</v>
          </cell>
          <cell r="E10924" t="str">
            <v>Flujo Continuo</v>
          </cell>
        </row>
        <row r="10925">
          <cell r="A10925">
            <v>509197003</v>
          </cell>
          <cell r="B10925" t="str">
            <v>PISCO 4GALLOS MV COLECC ART X, TORONTEL</v>
          </cell>
          <cell r="C10925" t="str">
            <v>ABARROTES BEBIBLES</v>
          </cell>
          <cell r="D10925">
            <v>66.92</v>
          </cell>
          <cell r="E10925" t="str">
            <v>Flujo Continuo</v>
          </cell>
        </row>
        <row r="10926">
          <cell r="A10926">
            <v>511243003</v>
          </cell>
          <cell r="B10926" t="str">
            <v>COLONIA BODY FANTASIES X, SWEET SUNRISE</v>
          </cell>
          <cell r="C10926" t="str">
            <v>ABARROTES NO COMESTIBLES</v>
          </cell>
          <cell r="D10926">
            <v>14.05</v>
          </cell>
          <cell r="E10926" t="str">
            <v>Flujo Continuo</v>
          </cell>
        </row>
        <row r="10927">
          <cell r="A10927">
            <v>512954002</v>
          </cell>
          <cell r="B10927" t="str">
            <v>MACARONI &amp; CHEESE CUPS 58G, THREE CHEESE</v>
          </cell>
          <cell r="C10927" t="str">
            <v>ABARROTES COMESTIBLES</v>
          </cell>
          <cell r="D10927">
            <v>2.21</v>
          </cell>
          <cell r="E10927" t="str">
            <v>Flujo Continuo</v>
          </cell>
        </row>
        <row r="10928">
          <cell r="A10928">
            <v>515766003</v>
          </cell>
          <cell r="B10928" t="str">
            <v>WAWASANA MADRE COCA X20B X1.3G, ANDINA</v>
          </cell>
          <cell r="C10928" t="str">
            <v>ABARROTES COMESTIBLES</v>
          </cell>
          <cell r="D10928">
            <v>3.06</v>
          </cell>
          <cell r="E10928" t="str">
            <v>Flujo Continuo</v>
          </cell>
        </row>
        <row r="10929">
          <cell r="A10929">
            <v>517518002</v>
          </cell>
          <cell r="B10929" t="str">
            <v>MASCARA PESTAÑAS MAYB, A PRUEBA DE AGUA</v>
          </cell>
          <cell r="C10929" t="str">
            <v>ABARROTES NO COMESTIBLES</v>
          </cell>
          <cell r="D10929">
            <v>37.880000000000003</v>
          </cell>
          <cell r="E10929" t="str">
            <v>Flujo Continuo</v>
          </cell>
        </row>
        <row r="10930">
          <cell r="A10930">
            <v>518078001</v>
          </cell>
          <cell r="B10930" t="str">
            <v>SH M GEL ESMALTE RED, 110 BIRTHDAY SUIT</v>
          </cell>
          <cell r="C10930" t="str">
            <v>ABARROTES NO COMESTIBLES</v>
          </cell>
          <cell r="D10930">
            <v>24.73</v>
          </cell>
          <cell r="E10930" t="str">
            <v>Flujo Continuo</v>
          </cell>
        </row>
        <row r="10931">
          <cell r="A10931">
            <v>518078009</v>
          </cell>
          <cell r="B10931" t="str">
            <v>SH M GEL ESMALTE RED EYE 43, 200 PINK UP</v>
          </cell>
          <cell r="C10931" t="str">
            <v>ABARROTES NO COMESTIBLES</v>
          </cell>
          <cell r="D10931">
            <v>24.73</v>
          </cell>
          <cell r="E10931" t="str">
            <v>Flujo Continuo</v>
          </cell>
        </row>
        <row r="10932">
          <cell r="A10932">
            <v>518078020</v>
          </cell>
          <cell r="B10932" t="str">
            <v>SH M GEL ESMALTE RED EYE 439, 330 REDGY</v>
          </cell>
          <cell r="C10932" t="str">
            <v>ABARROTES NO COMESTIBLES</v>
          </cell>
          <cell r="D10932">
            <v>24.73</v>
          </cell>
          <cell r="E10932" t="str">
            <v>Flujo Continuo</v>
          </cell>
        </row>
        <row r="10933">
          <cell r="A10933">
            <v>518078032</v>
          </cell>
          <cell r="B10933" t="str">
            <v>SH M GEL ESMALTE RED EYE 43, 470 RED EYE</v>
          </cell>
          <cell r="C10933" t="str">
            <v>ABARROTES NO COMESTIBLES</v>
          </cell>
          <cell r="D10933">
            <v>27.03</v>
          </cell>
          <cell r="E10933" t="str">
            <v>Flujo Continuo</v>
          </cell>
        </row>
        <row r="10934">
          <cell r="A10934">
            <v>518078040</v>
          </cell>
          <cell r="B10934" t="str">
            <v>SH M GEL ESMALTE RED EYE, 570 PURPLEXED</v>
          </cell>
          <cell r="C10934" t="str">
            <v>ABARROTES NO COMESTIBLES</v>
          </cell>
          <cell r="D10934">
            <v>24.73</v>
          </cell>
          <cell r="E10934" t="str">
            <v>Flujo Continuo</v>
          </cell>
        </row>
        <row r="10935">
          <cell r="A10935">
            <v>518353003</v>
          </cell>
          <cell r="B10935" t="str">
            <v>CERVEZA CANDELARIA PACK 4 BOT,WITBIER</v>
          </cell>
          <cell r="C10935" t="str">
            <v>ABARROTES BEBIBLES</v>
          </cell>
          <cell r="D10935">
            <v>16.61</v>
          </cell>
          <cell r="E10935" t="str">
            <v>Flujo Continuo</v>
          </cell>
        </row>
        <row r="10936">
          <cell r="A10936">
            <v>520702004</v>
          </cell>
          <cell r="B10936" t="str">
            <v>PISCO PURO N PANCHO FIERRO X, QUEBRANTA</v>
          </cell>
          <cell r="C10936" t="str">
            <v>ABARROTES BEBIBLES</v>
          </cell>
          <cell r="D10936">
            <v>22.26</v>
          </cell>
          <cell r="E10936" t="str">
            <v>Flujo Continuo</v>
          </cell>
        </row>
        <row r="10937">
          <cell r="A10937">
            <v>521833002</v>
          </cell>
          <cell r="B10937" t="str">
            <v>BRITT ESPRESSO X 10 CAP, INTENSO</v>
          </cell>
          <cell r="C10937" t="str">
            <v>ABARROTES COMESTIBLES</v>
          </cell>
          <cell r="D10937">
            <v>18.53</v>
          </cell>
          <cell r="E10937" t="str">
            <v>Flujo Continuo</v>
          </cell>
        </row>
        <row r="10938">
          <cell r="A10938">
            <v>522199005</v>
          </cell>
          <cell r="B10938" t="str">
            <v>KATIVA CONDITIONER 1LT , COCONUT</v>
          </cell>
          <cell r="C10938" t="str">
            <v>ABARROTES NO COMESTIBLES</v>
          </cell>
          <cell r="D10938">
            <v>28.78</v>
          </cell>
          <cell r="E10938" t="str">
            <v>Flujo Continuo</v>
          </cell>
        </row>
        <row r="10939">
          <cell r="A10939">
            <v>526703002</v>
          </cell>
          <cell r="B10939" t="str">
            <v>TE VERDE X 50G, TE VERDE</v>
          </cell>
          <cell r="C10939" t="str">
            <v>ABARROTES COMESTIBLES</v>
          </cell>
          <cell r="D10939">
            <v>11.65</v>
          </cell>
          <cell r="E10939" t="str">
            <v>Flujo Continuo</v>
          </cell>
        </row>
        <row r="10940">
          <cell r="A10940">
            <v>532180001</v>
          </cell>
          <cell r="B10940" t="str">
            <v>CERV SIERRA ANDINA 330, INTI GOLDEN</v>
          </cell>
          <cell r="C10940" t="str">
            <v>ABARROTES BEBIBLES</v>
          </cell>
          <cell r="D10940">
            <v>6.65</v>
          </cell>
          <cell r="E10940" t="str">
            <v>Flujo Continuo</v>
          </cell>
        </row>
        <row r="10941">
          <cell r="A10941">
            <v>989426002</v>
          </cell>
          <cell r="B10941" t="str">
            <v>DIPPERS MAMALAMA X150G, FINAS HIERBAS</v>
          </cell>
          <cell r="C10941" t="str">
            <v>ABARROTES COMESTIBLES</v>
          </cell>
          <cell r="D10941">
            <v>10</v>
          </cell>
          <cell r="E10941" t="str">
            <v>Almacenado</v>
          </cell>
        </row>
        <row r="10942">
          <cell r="A10942">
            <v>533993002</v>
          </cell>
          <cell r="B10942" t="str">
            <v>JAB GLIC 1LT SIMOND´S, AVENA</v>
          </cell>
          <cell r="C10942" t="str">
            <v>ABARROTES NO COMESTIBLES</v>
          </cell>
          <cell r="D10942">
            <v>27.08</v>
          </cell>
          <cell r="E10942" t="str">
            <v>Flujo Continuo</v>
          </cell>
        </row>
        <row r="10943">
          <cell r="A10943">
            <v>534206002</v>
          </cell>
          <cell r="B10943" t="str">
            <v>CHOCOLATE SLENDER 100G, CHOCOLATE MILK</v>
          </cell>
          <cell r="C10943" t="str">
            <v>ABARROTES COMESTIBLES</v>
          </cell>
          <cell r="D10943">
            <v>11.55</v>
          </cell>
          <cell r="E10943" t="str">
            <v>Flujo Continuo</v>
          </cell>
        </row>
        <row r="10944">
          <cell r="A10944">
            <v>534206006</v>
          </cell>
          <cell r="B10944" t="str">
            <v>CHOCOLATE SLENDER 100G, NARANJA S/AZUCAR</v>
          </cell>
          <cell r="C10944" t="str">
            <v>ABARROTES COMESTIBLES</v>
          </cell>
          <cell r="D10944">
            <v>11.55</v>
          </cell>
          <cell r="E10944" t="str">
            <v>Flujo Continuo</v>
          </cell>
        </row>
        <row r="10945">
          <cell r="A10945">
            <v>1007878001</v>
          </cell>
          <cell r="B10945" t="str">
            <v>GRANOLA HUELLA VERDE 400GR , SKINNY</v>
          </cell>
          <cell r="C10945" t="str">
            <v>ABARROTES COMESTIBLES</v>
          </cell>
          <cell r="D10945">
            <v>14.77</v>
          </cell>
          <cell r="E10945" t="str">
            <v>Almacenado</v>
          </cell>
        </row>
        <row r="10946">
          <cell r="A10946">
            <v>534650001</v>
          </cell>
          <cell r="B10946" t="str">
            <v>DEO PIES X260ML+DEO PIES OLIMPX26, XTREM</v>
          </cell>
          <cell r="C10946" t="str">
            <v>ABARROTES NO COMESTIBLES</v>
          </cell>
          <cell r="D10946">
            <v>16.78</v>
          </cell>
          <cell r="E10946" t="str">
            <v>Flujo Continuo</v>
          </cell>
        </row>
        <row r="10947">
          <cell r="A10947">
            <v>534886003</v>
          </cell>
          <cell r="B10947" t="str">
            <v>NECTAR SELVA DURAZNO X 900ML</v>
          </cell>
          <cell r="C10947" t="str">
            <v>ABARROTES BEBIBLES</v>
          </cell>
          <cell r="D10947">
            <v>4.62</v>
          </cell>
          <cell r="E10947" t="str">
            <v>Flujo Continuo</v>
          </cell>
        </row>
        <row r="10948">
          <cell r="A10948">
            <v>535932002</v>
          </cell>
          <cell r="B10948" t="str">
            <v>PISCO VARGAS X 750ML, MOSCATEL</v>
          </cell>
          <cell r="C10948" t="str">
            <v>ABARROTES BEBIBLES</v>
          </cell>
          <cell r="D10948">
            <v>19.21</v>
          </cell>
          <cell r="E10948" t="str">
            <v>Flujo Continuo</v>
          </cell>
        </row>
        <row r="10949">
          <cell r="A10949">
            <v>542617004</v>
          </cell>
          <cell r="B10949" t="str">
            <v>NECTAR SELVA NARANJA X 300ML</v>
          </cell>
          <cell r="C10949" t="str">
            <v>ABARROTES BEBIBLES</v>
          </cell>
          <cell r="D10949">
            <v>2.2799999999999998</v>
          </cell>
          <cell r="E10949" t="str">
            <v>Flujo Continuo</v>
          </cell>
        </row>
        <row r="10950">
          <cell r="A10950">
            <v>542959006</v>
          </cell>
          <cell r="B10950" t="str">
            <v>TINTE EXCEL, EXT.PROF CHOCOLATE PURO 677</v>
          </cell>
          <cell r="C10950" t="str">
            <v>ABARROTES NO COMESTIBLES</v>
          </cell>
          <cell r="D10950">
            <v>25.64</v>
          </cell>
          <cell r="E10950" t="str">
            <v>Flujo Continuo</v>
          </cell>
        </row>
        <row r="10951">
          <cell r="A10951">
            <v>543956002</v>
          </cell>
          <cell r="B10951" t="str">
            <v>BOTANICOS GO BARMAN, MIX GIN B</v>
          </cell>
          <cell r="C10951" t="str">
            <v>ABARROTES BEBIBLES</v>
          </cell>
          <cell r="D10951">
            <v>11.81</v>
          </cell>
          <cell r="E10951" t="str">
            <v>Flujo Continuo</v>
          </cell>
        </row>
        <row r="10952">
          <cell r="A10952">
            <v>543956007</v>
          </cell>
          <cell r="B10952" t="str">
            <v>BOTANICOS GO BARMAN , WHISKYRUM</v>
          </cell>
          <cell r="C10952" t="str">
            <v>ABARROTES BEBIBLES</v>
          </cell>
          <cell r="D10952">
            <v>11.81</v>
          </cell>
          <cell r="E10952" t="str">
            <v>Flujo Continuo</v>
          </cell>
        </row>
        <row r="10953">
          <cell r="A10953">
            <v>544685004</v>
          </cell>
          <cell r="B10953" t="str">
            <v>CHILCANO TABERNERO 275ML, PIÑA MENTA</v>
          </cell>
          <cell r="C10953" t="str">
            <v>ABARROTES BEBIBLES</v>
          </cell>
          <cell r="D10953">
            <v>4.26</v>
          </cell>
          <cell r="E10953" t="str">
            <v>Flujo Continuo</v>
          </cell>
        </row>
        <row r="10954">
          <cell r="A10954">
            <v>544959002</v>
          </cell>
          <cell r="B10954" t="str">
            <v>DEO NIVEA SACHET X18 UN, INVISIBLE WOMEN</v>
          </cell>
          <cell r="C10954" t="str">
            <v>ABARROTES NO COMESTIBLES</v>
          </cell>
          <cell r="D10954">
            <v>16.399999999999999</v>
          </cell>
          <cell r="E10954" t="str">
            <v>Flujo Continuo</v>
          </cell>
        </row>
        <row r="10955">
          <cell r="A10955">
            <v>547016002</v>
          </cell>
          <cell r="B10955" t="str">
            <v>PACK SECRET LOVE COLX50ML+BODYX100, PINK</v>
          </cell>
          <cell r="C10955" t="str">
            <v>ABARROTES NO COMESTIBLES</v>
          </cell>
          <cell r="D10955">
            <v>17.739999999999998</v>
          </cell>
          <cell r="E10955" t="str">
            <v>Flujo Continuo</v>
          </cell>
        </row>
        <row r="10956">
          <cell r="A10956">
            <v>549423003</v>
          </cell>
          <cell r="B10956" t="str">
            <v>ESMALTE SH INSTA DRI, 126 IN NUDE-TRAL</v>
          </cell>
          <cell r="C10956" t="str">
            <v>ABARROTES NO COMESTIBLES</v>
          </cell>
          <cell r="D10956">
            <v>12.68</v>
          </cell>
          <cell r="E10956" t="str">
            <v>Flujo Continuo</v>
          </cell>
        </row>
        <row r="10957">
          <cell r="A10957">
            <v>549423017</v>
          </cell>
          <cell r="B10957" t="str">
            <v>ESMALTE SH INSTA DRI, 276 ABLAZING</v>
          </cell>
          <cell r="C10957" t="str">
            <v>ABARROTES NO COMESTIBLES</v>
          </cell>
          <cell r="D10957">
            <v>13.72</v>
          </cell>
          <cell r="E10957" t="str">
            <v>Flujo Continuo</v>
          </cell>
        </row>
        <row r="10958">
          <cell r="A10958">
            <v>550533003</v>
          </cell>
          <cell r="B10958" t="str">
            <v>AGUA SOCOSANI SABORIZADA B, FRUTOS ROJOS</v>
          </cell>
          <cell r="C10958" t="str">
            <v>ABARROTES BEBIBLES</v>
          </cell>
          <cell r="D10958">
            <v>1.27</v>
          </cell>
          <cell r="E10958" t="str">
            <v>Flujo Continuo</v>
          </cell>
        </row>
        <row r="10959">
          <cell r="A10959">
            <v>559232001</v>
          </cell>
          <cell r="B10959" t="str">
            <v>SHAMPOO AMMENS FRASCO X 100 ml, ORIGINAL</v>
          </cell>
          <cell r="C10959" t="str">
            <v>ABARROTES NO COMESTIBLES</v>
          </cell>
          <cell r="D10959">
            <v>4.63</v>
          </cell>
          <cell r="E10959" t="str">
            <v>Flujo Continuo</v>
          </cell>
        </row>
        <row r="10960">
          <cell r="A10960">
            <v>559278001</v>
          </cell>
          <cell r="B10960" t="str">
            <v>CREMA VEET PIEL 2X100ML C/U, NORMAL</v>
          </cell>
          <cell r="C10960" t="str">
            <v>ABARROTES NO COMESTIBLES</v>
          </cell>
          <cell r="D10960">
            <v>20.420000000000002</v>
          </cell>
          <cell r="E10960" t="str">
            <v>Flujo Continuo</v>
          </cell>
        </row>
        <row r="10961">
          <cell r="A10961">
            <v>560585003</v>
          </cell>
          <cell r="B10961" t="str">
            <v>BEBIDA ORG.SCOTTI  1L, ARROZ QUINUA</v>
          </cell>
          <cell r="C10961" t="str">
            <v>ABARROTES COMESTIBLES</v>
          </cell>
          <cell r="D10961">
            <v>11.82</v>
          </cell>
          <cell r="E10961" t="str">
            <v>Flujo Continuo</v>
          </cell>
        </row>
        <row r="10962">
          <cell r="A10962">
            <v>560585008</v>
          </cell>
          <cell r="B10962" t="str">
            <v>BEBIDA ORG.SCOTTI 1L , ARROZ CON ALMENDR</v>
          </cell>
          <cell r="C10962" t="str">
            <v>ABARROTES COMESTIBLES</v>
          </cell>
          <cell r="D10962">
            <v>11.82</v>
          </cell>
          <cell r="E10962" t="str">
            <v>Flujo Continuo</v>
          </cell>
        </row>
        <row r="10963">
          <cell r="A10963">
            <v>560744002</v>
          </cell>
          <cell r="B10963" t="str">
            <v>TRATAMIENTO CAP NUTRIBELA POT, NUTRICION</v>
          </cell>
          <cell r="C10963" t="str">
            <v>ABARROTES NO COMESTIBLES</v>
          </cell>
          <cell r="D10963">
            <v>10.1</v>
          </cell>
          <cell r="E10963" t="str">
            <v>Flujo Continuo</v>
          </cell>
        </row>
        <row r="10964">
          <cell r="A10964">
            <v>564584002</v>
          </cell>
          <cell r="B10964" t="str">
            <v>TAB CHOC LA IBER C/NIBS BITTER 90G</v>
          </cell>
          <cell r="C10964" t="str">
            <v>ABARROTES COMESTIBLES</v>
          </cell>
          <cell r="D10964">
            <v>16.53</v>
          </cell>
          <cell r="E10964" t="str">
            <v>Flujo Continuo</v>
          </cell>
        </row>
        <row r="10965">
          <cell r="A10965">
            <v>567185004</v>
          </cell>
          <cell r="B10965" t="str">
            <v>AGUA MR PERKINS 200ML, PINK ROSADO</v>
          </cell>
          <cell r="C10965" t="str">
            <v>ABARROTES BEBIBLES</v>
          </cell>
          <cell r="D10965">
            <v>3.64</v>
          </cell>
          <cell r="E10965" t="str">
            <v>Flujo Continuo</v>
          </cell>
        </row>
        <row r="10966">
          <cell r="A10966">
            <v>567862001</v>
          </cell>
          <cell r="B10966" t="str">
            <v>RTD HIT CARTAVIO 355 ML, MOJITO</v>
          </cell>
          <cell r="C10966" t="str">
            <v>ABARROTES BEBIBLES</v>
          </cell>
          <cell r="D10966">
            <v>3.1</v>
          </cell>
          <cell r="E10966" t="str">
            <v>Flujo Continuo</v>
          </cell>
        </row>
        <row r="10967">
          <cell r="A10967">
            <v>567864003</v>
          </cell>
          <cell r="B10967" t="str">
            <v>SHAMPOO PERT DETOX GRAN, FUERZA KERATINA</v>
          </cell>
          <cell r="C10967" t="str">
            <v>ABARROTES NO COMESTIBLES</v>
          </cell>
          <cell r="D10967">
            <v>11.12</v>
          </cell>
          <cell r="E10967" t="str">
            <v>Flujo Continuo</v>
          </cell>
        </row>
        <row r="10968">
          <cell r="A10968">
            <v>569507002</v>
          </cell>
          <cell r="B10968" t="str">
            <v>DOYPACK SHAMPOO DR.ZAIDMAN BAB, ORIGINAL</v>
          </cell>
          <cell r="C10968" t="str">
            <v>ABARROTES NO COMESTIBLES</v>
          </cell>
          <cell r="D10968">
            <v>9.74</v>
          </cell>
          <cell r="E10968" t="str">
            <v>Flujo Continuo</v>
          </cell>
        </row>
        <row r="10969">
          <cell r="A10969">
            <v>569596005</v>
          </cell>
          <cell r="B10969" t="str">
            <v>FEBREZE AIR X 250G , APPLE NAVIDAD</v>
          </cell>
          <cell r="C10969" t="str">
            <v>ABARROTES NO COMESTIBLES</v>
          </cell>
          <cell r="D10969">
            <v>10.130000000000001</v>
          </cell>
          <cell r="E10969" t="str">
            <v>Flujo Continuo</v>
          </cell>
        </row>
        <row r="10970">
          <cell r="A10970">
            <v>575997001</v>
          </cell>
          <cell r="B10970" t="str">
            <v>TINTE LOREAL MAGIC RETOUCH , NEGRO</v>
          </cell>
          <cell r="C10970" t="str">
            <v>ABARROTES NO COMESTIBLES</v>
          </cell>
          <cell r="D10970">
            <v>25.49</v>
          </cell>
          <cell r="E10970" t="str">
            <v>Flujo Continuo</v>
          </cell>
        </row>
        <row r="10971">
          <cell r="A10971">
            <v>577101001</v>
          </cell>
          <cell r="B10971" t="str">
            <v>RON CARTAVIO BOT X 250ML , BLANCO</v>
          </cell>
          <cell r="C10971" t="str">
            <v>ABARROTES BEBIBLES</v>
          </cell>
          <cell r="D10971">
            <v>7.3</v>
          </cell>
          <cell r="E10971" t="str">
            <v>Flujo Continuo</v>
          </cell>
        </row>
        <row r="10972">
          <cell r="A10972">
            <v>1007878002</v>
          </cell>
          <cell r="B10972" t="str">
            <v>GRANOLA HUELLA VERDE 400GR , CHOCOL</v>
          </cell>
          <cell r="C10972" t="str">
            <v>ABARROTES COMESTIBLES</v>
          </cell>
          <cell r="D10972">
            <v>14.77</v>
          </cell>
          <cell r="E10972" t="str">
            <v>Almacenado</v>
          </cell>
        </row>
        <row r="10973">
          <cell r="A10973">
            <v>577137002</v>
          </cell>
          <cell r="B10973" t="str">
            <v>CERVEZA ARTESANAL 7 VIDAS BOT 330 , QUAD</v>
          </cell>
          <cell r="C10973" t="str">
            <v>ABARROTES BEBIBLES</v>
          </cell>
          <cell r="D10973">
            <v>5.82</v>
          </cell>
          <cell r="E10973" t="str">
            <v>Flujo Continuo</v>
          </cell>
        </row>
        <row r="10974">
          <cell r="A10974">
            <v>577137006</v>
          </cell>
          <cell r="B10974" t="str">
            <v>CERVEZA ARTESANAL 7 VIDAS BO, OXAPA HONE</v>
          </cell>
          <cell r="C10974" t="str">
            <v>ABARROTES BEBIBLES</v>
          </cell>
          <cell r="D10974">
            <v>5.82</v>
          </cell>
          <cell r="E10974" t="str">
            <v>Flujo Continuo</v>
          </cell>
        </row>
        <row r="10975">
          <cell r="A10975">
            <v>577197001</v>
          </cell>
          <cell r="B10975" t="str">
            <v>SHAMPOO KONZILX375ML , SEDA LIQ+PRO VIT</v>
          </cell>
          <cell r="C10975" t="str">
            <v>ABARROTES NO COMESTIBLES</v>
          </cell>
          <cell r="D10975">
            <v>9.64</v>
          </cell>
          <cell r="E10975" t="str">
            <v>Flujo Continuo</v>
          </cell>
        </row>
        <row r="10976">
          <cell r="A10976">
            <v>577202002</v>
          </cell>
          <cell r="B10976" t="str">
            <v>CR PARA PEINAR KONZILX230ML , ALM+PANT</v>
          </cell>
          <cell r="C10976" t="str">
            <v>ABARROTES NO COMESTIBLES</v>
          </cell>
          <cell r="D10976">
            <v>7.03</v>
          </cell>
          <cell r="E10976" t="str">
            <v>Flujo Continuo</v>
          </cell>
        </row>
        <row r="10977">
          <cell r="A10977">
            <v>577204002</v>
          </cell>
          <cell r="B10977" t="str">
            <v>ACOND KONZILX375ML , COL+VIT B7</v>
          </cell>
          <cell r="C10977" t="str">
            <v>ABARROTES NO COMESTIBLES</v>
          </cell>
          <cell r="D10977">
            <v>9.64</v>
          </cell>
          <cell r="E10977" t="str">
            <v>Flujo Continuo</v>
          </cell>
        </row>
        <row r="10978">
          <cell r="A10978">
            <v>577268003</v>
          </cell>
          <cell r="B10978" t="str">
            <v>PISCO 4 GALLOS MV 700ML , QUE</v>
          </cell>
          <cell r="C10978" t="str">
            <v>ABARROTES BEBIBLES</v>
          </cell>
          <cell r="D10978">
            <v>55.37</v>
          </cell>
          <cell r="E10978" t="str">
            <v>Flujo Continuo</v>
          </cell>
        </row>
        <row r="10979">
          <cell r="A10979">
            <v>577268007</v>
          </cell>
          <cell r="B10979" t="str">
            <v>PISCO 4 GALLOS MV 700ML , ITA</v>
          </cell>
          <cell r="C10979" t="str">
            <v>ABARROTES BEBIBLES</v>
          </cell>
          <cell r="D10979">
            <v>55.36</v>
          </cell>
          <cell r="E10979" t="str">
            <v>Flujo Continuo</v>
          </cell>
        </row>
        <row r="10980">
          <cell r="A10980">
            <v>700198003</v>
          </cell>
          <cell r="B10980" t="str">
            <v>CITRICO COCTELERIA GO BARMAN, LIMON 25GR</v>
          </cell>
          <cell r="C10980" t="str">
            <v>ABARROTES BEBIBLES</v>
          </cell>
          <cell r="D10980">
            <v>12.12</v>
          </cell>
          <cell r="E10980" t="str">
            <v>Flujo Continuo</v>
          </cell>
        </row>
        <row r="10981">
          <cell r="A10981">
            <v>700200003</v>
          </cell>
          <cell r="B10981" t="str">
            <v>PISCO BARSOL 750 ML , TORONTEL</v>
          </cell>
          <cell r="C10981" t="str">
            <v>ABARROTES BEBIBLES</v>
          </cell>
          <cell r="D10981">
            <v>51.43</v>
          </cell>
          <cell r="E10981" t="str">
            <v>Flujo Continuo</v>
          </cell>
        </row>
        <row r="10982">
          <cell r="A10982">
            <v>700202003</v>
          </cell>
          <cell r="B10982" t="str">
            <v>PISCO BARSOL MOSTO VERDE 750 ML, TORONTE</v>
          </cell>
          <cell r="C10982" t="str">
            <v>ABARROTES BEBIBLES</v>
          </cell>
          <cell r="D10982">
            <v>75.33</v>
          </cell>
          <cell r="E10982" t="str">
            <v>Flujo Continuo</v>
          </cell>
        </row>
        <row r="10983">
          <cell r="A10983">
            <v>700627004</v>
          </cell>
          <cell r="B10983" t="str">
            <v>DESINFECTANTE VIRUTEX X 900ML , LAVAND</v>
          </cell>
          <cell r="C10983" t="str">
            <v>ABARROTES NO COMESTIBLES</v>
          </cell>
          <cell r="D10983">
            <v>3.05</v>
          </cell>
          <cell r="E10983" t="str">
            <v>Flujo Continuo</v>
          </cell>
        </row>
        <row r="10984">
          <cell r="A10984">
            <v>1007878003</v>
          </cell>
          <cell r="B10984" t="str">
            <v>GRANOLA HUELLA VERDE 400GR , LUCUMA</v>
          </cell>
          <cell r="C10984" t="str">
            <v>ABARROTES COMESTIBLES</v>
          </cell>
          <cell r="D10984">
            <v>14.77</v>
          </cell>
          <cell r="E10984" t="str">
            <v>Almacenado</v>
          </cell>
        </row>
        <row r="10985">
          <cell r="A10985">
            <v>700628004</v>
          </cell>
          <cell r="B10985" t="str">
            <v>DESINFECTANTE VIRUTEX X 1800ML , LAVAN</v>
          </cell>
          <cell r="C10985" t="str">
            <v>ABARROTES NO COMESTIBLES</v>
          </cell>
          <cell r="D10985">
            <v>5.65</v>
          </cell>
          <cell r="E10985" t="str">
            <v>Flujo Continuo</v>
          </cell>
        </row>
        <row r="10986">
          <cell r="A10986">
            <v>701996001</v>
          </cell>
          <cell r="B10986" t="str">
            <v>PISCO KUMYA BOT 700 ML, QUEBRANTA</v>
          </cell>
          <cell r="C10986" t="str">
            <v>ABARROTES BEBIBLES</v>
          </cell>
          <cell r="D10986">
            <v>29.83</v>
          </cell>
          <cell r="E10986" t="str">
            <v>Flujo Continuo</v>
          </cell>
        </row>
        <row r="10987">
          <cell r="A10987">
            <v>704706001</v>
          </cell>
          <cell r="B10987" t="str">
            <v>CERVEZA ARTESANAL CURAKA 330ML,WHEAT ALE</v>
          </cell>
          <cell r="C10987" t="str">
            <v>ABARROTES BEBIBLES</v>
          </cell>
          <cell r="D10987">
            <v>5.87</v>
          </cell>
          <cell r="E10987" t="str">
            <v>Flujo Continuo</v>
          </cell>
        </row>
        <row r="10988">
          <cell r="A10988">
            <v>704920001</v>
          </cell>
          <cell r="B10988" t="str">
            <v>GINGER BEER MR PERKINS 4 UN X 200ML</v>
          </cell>
          <cell r="C10988" t="str">
            <v>ABARROTES BEBIBLES</v>
          </cell>
          <cell r="D10988">
            <v>13.55</v>
          </cell>
          <cell r="E10988" t="str">
            <v>Flujo Continuo</v>
          </cell>
        </row>
        <row r="10989">
          <cell r="A10989">
            <v>704920005</v>
          </cell>
          <cell r="B10989" t="str">
            <v>AGUA TÓNIC MR PERKINS BLOSS 4 UN X 200ML</v>
          </cell>
          <cell r="C10989" t="str">
            <v>ABARROTES BEBIBLES</v>
          </cell>
          <cell r="D10989">
            <v>16.03</v>
          </cell>
          <cell r="E10989" t="str">
            <v>Flujo Continuo</v>
          </cell>
        </row>
        <row r="10990">
          <cell r="A10990">
            <v>704988002</v>
          </cell>
          <cell r="B10990" t="str">
            <v>SUPERSTAY MATTE INK : LOYALIST , LOVER</v>
          </cell>
          <cell r="C10990" t="str">
            <v>ABARROTES NO COMESTIBLES</v>
          </cell>
          <cell r="D10990">
            <v>37.29</v>
          </cell>
          <cell r="E10990" t="str">
            <v>Flujo Continuo</v>
          </cell>
        </row>
        <row r="10991">
          <cell r="A10991">
            <v>714146002</v>
          </cell>
          <cell r="B10991" t="str">
            <v>FRIZZ EASE JOHN FRIEDA 250ML , AC DREAM</v>
          </cell>
          <cell r="C10991" t="str">
            <v>ABARROTES NO COMESTIBLES</v>
          </cell>
          <cell r="D10991">
            <v>27.4</v>
          </cell>
          <cell r="E10991" t="str">
            <v>Flujo Continuo</v>
          </cell>
        </row>
        <row r="10992">
          <cell r="A10992">
            <v>714270001</v>
          </cell>
          <cell r="B10992" t="str">
            <v>BEBIDA MOGU MOGU NARANJA 320ML , NARANJA</v>
          </cell>
          <cell r="C10992" t="str">
            <v>ABARROTES BEBIBLES</v>
          </cell>
          <cell r="D10992">
            <v>3.48</v>
          </cell>
          <cell r="E10992" t="str">
            <v>Flujo Continuo</v>
          </cell>
        </row>
        <row r="10993">
          <cell r="A10993">
            <v>719981002</v>
          </cell>
          <cell r="B10993" t="str">
            <v>JABON INTIMO BACTERION 300ML , MANZANILL</v>
          </cell>
          <cell r="C10993" t="str">
            <v>ABARROTES NO COMESTIBLES</v>
          </cell>
          <cell r="D10993">
            <v>18</v>
          </cell>
          <cell r="E10993" t="str">
            <v>Flujo Continuo</v>
          </cell>
        </row>
        <row r="10994">
          <cell r="A10994">
            <v>721865006</v>
          </cell>
          <cell r="B10994" t="str">
            <v>DUO COLOR , NUTRITION 6 RUBIO OSCURO</v>
          </cell>
          <cell r="C10994" t="str">
            <v>ABARROTES NO COMESTIBLES</v>
          </cell>
          <cell r="D10994">
            <v>7.68</v>
          </cell>
          <cell r="E10994" t="str">
            <v>Flujo Continuo</v>
          </cell>
        </row>
        <row r="10995">
          <cell r="A10995">
            <v>724009002</v>
          </cell>
          <cell r="B10995" t="str">
            <v>CREMA PARA PEINAR MUSS KIDS 300ML , MANZ</v>
          </cell>
          <cell r="C10995" t="str">
            <v>ABARROTES NO COMESTIBLES</v>
          </cell>
          <cell r="D10995">
            <v>10.1</v>
          </cell>
          <cell r="E10995" t="str">
            <v>Flujo Continuo</v>
          </cell>
        </row>
        <row r="10996">
          <cell r="A10996">
            <v>727695001</v>
          </cell>
          <cell r="B10996" t="str">
            <v>RON CABO BLANCO 1L, BLACK</v>
          </cell>
          <cell r="C10996" t="str">
            <v>ABARROTES BEBIBLES</v>
          </cell>
          <cell r="D10996">
            <v>12.34</v>
          </cell>
          <cell r="E10996" t="str">
            <v>Flujo Continuo</v>
          </cell>
        </row>
        <row r="10997">
          <cell r="A10997">
            <v>1017623</v>
          </cell>
          <cell r="B10997" t="str">
            <v>MANI TOSTADO CON MIEL ESSENTIAL EV. 16OZ</v>
          </cell>
          <cell r="C10997" t="str">
            <v>ABARROTES COMESTIBLES</v>
          </cell>
          <cell r="D10997">
            <v>15.4</v>
          </cell>
          <cell r="E10997" t="str">
            <v>Almacenado</v>
          </cell>
        </row>
        <row r="10998">
          <cell r="A10998">
            <v>727945002</v>
          </cell>
          <cell r="B10998" t="str">
            <v>Superstay Full Coverage, BUFF BEIGE</v>
          </cell>
          <cell r="C10998" t="str">
            <v>ABARROTES NO COMESTIBLES</v>
          </cell>
          <cell r="D10998">
            <v>46.23</v>
          </cell>
          <cell r="E10998" t="str">
            <v>Flujo Continuo</v>
          </cell>
        </row>
        <row r="10999">
          <cell r="A10999">
            <v>731716001</v>
          </cell>
          <cell r="B10999" t="str">
            <v>ROO RETOUCH SCHWARZKOPFx120, CASTAÑO OS</v>
          </cell>
          <cell r="C10999" t="str">
            <v>ABARROTES NO COMESTIBLES</v>
          </cell>
          <cell r="D10999">
            <v>21.9</v>
          </cell>
          <cell r="E10999" t="str">
            <v>Flujo Continuo</v>
          </cell>
        </row>
        <row r="11000">
          <cell r="A11000">
            <v>731717002</v>
          </cell>
          <cell r="B11000" t="str">
            <v>LABIAL SUPERSTAY MATTE INK , SEDUCTRESS</v>
          </cell>
          <cell r="C11000" t="str">
            <v>ABARROTES NO COMESTIBLES</v>
          </cell>
          <cell r="D11000">
            <v>37.29</v>
          </cell>
          <cell r="E11000" t="str">
            <v>Flujo Continuo</v>
          </cell>
        </row>
        <row r="11001">
          <cell r="A11001">
            <v>731996003</v>
          </cell>
          <cell r="B11001" t="str">
            <v>SHAMPOO HASK X 355ML, COCONU OIL</v>
          </cell>
          <cell r="C11001" t="str">
            <v>ABARROTES NO COMESTIBLES</v>
          </cell>
          <cell r="D11001">
            <v>23.44</v>
          </cell>
          <cell r="E11001" t="str">
            <v>Flujo Continuo</v>
          </cell>
        </row>
        <row r="11002">
          <cell r="A11002">
            <v>732120002</v>
          </cell>
          <cell r="B11002" t="str">
            <v>SHAMPOO HOMBRE VITANE 400ML , ANTICASPA</v>
          </cell>
          <cell r="C11002" t="str">
            <v>ABARROTES NO COMESTIBLES</v>
          </cell>
          <cell r="D11002">
            <v>14.35</v>
          </cell>
          <cell r="E11002" t="str">
            <v>Flujo Continuo</v>
          </cell>
        </row>
        <row r="11003">
          <cell r="A11003">
            <v>732121003</v>
          </cell>
          <cell r="B11003" t="str">
            <v>SHAMPOO MUJER VITANE 400ML , ANTICAIDA</v>
          </cell>
          <cell r="C11003" t="str">
            <v>ABARROTES NO COMESTIBLES</v>
          </cell>
          <cell r="D11003">
            <v>14.35</v>
          </cell>
          <cell r="E11003" t="str">
            <v>Flujo Continuo</v>
          </cell>
        </row>
        <row r="11004">
          <cell r="A11004">
            <v>732123001</v>
          </cell>
          <cell r="B11004" t="str">
            <v>ESPUMA DE AFEITAR VITANE, PIEL SENSIBLE</v>
          </cell>
          <cell r="C11004" t="str">
            <v>ABARROTES NO COMESTIBLES</v>
          </cell>
          <cell r="D11004">
            <v>12</v>
          </cell>
          <cell r="E11004" t="str">
            <v>Flujo Continuo</v>
          </cell>
        </row>
        <row r="11005">
          <cell r="A11005">
            <v>732176003</v>
          </cell>
          <cell r="B11005" t="str">
            <v>FITOSHAMPOO WELEDA X250ML , MELISA</v>
          </cell>
          <cell r="C11005" t="str">
            <v>ABARROTES NO COMESTIBLES</v>
          </cell>
          <cell r="D11005">
            <v>24.85</v>
          </cell>
          <cell r="E11005" t="str">
            <v>Flujo Continuo</v>
          </cell>
        </row>
        <row r="11006">
          <cell r="A11006">
            <v>732177002</v>
          </cell>
          <cell r="B11006" t="str">
            <v>FITOACONDICIONAD WELEDAX250M , MANZANILL</v>
          </cell>
          <cell r="C11006" t="str">
            <v>ABARROTES NO COMESTIBLES</v>
          </cell>
          <cell r="D11006">
            <v>24.85</v>
          </cell>
          <cell r="E11006" t="str">
            <v>Flujo Continuo</v>
          </cell>
        </row>
        <row r="11007">
          <cell r="A11007">
            <v>732332003</v>
          </cell>
          <cell r="B11007" t="str">
            <v>GEL DE BAÑO LIQ BABARIA X600ML , ALOE</v>
          </cell>
          <cell r="C11007" t="str">
            <v>ABARROTES NO COMESTIBLES</v>
          </cell>
          <cell r="D11007">
            <v>12.04</v>
          </cell>
          <cell r="E11007" t="str">
            <v>Flujo Continuo</v>
          </cell>
        </row>
        <row r="11008">
          <cell r="A11008">
            <v>732366001</v>
          </cell>
          <cell r="B11008" t="str">
            <v>ILUMINADOR MNY MASTER CHROME, GOLD MEDIU</v>
          </cell>
          <cell r="C11008" t="str">
            <v>ABARROTES NO COMESTIBLES</v>
          </cell>
          <cell r="D11008">
            <v>34.33</v>
          </cell>
          <cell r="E11008" t="str">
            <v>Flujo Continuo</v>
          </cell>
        </row>
        <row r="11009">
          <cell r="A11009">
            <v>733129003</v>
          </cell>
          <cell r="B11009" t="str">
            <v>TABLETA CHOCOLATE STEVIA X 75GR TR , LEC</v>
          </cell>
          <cell r="C11009" t="str">
            <v>ABARROTES COMESTIBLES</v>
          </cell>
          <cell r="D11009">
            <v>4.4000000000000004</v>
          </cell>
          <cell r="E11009" t="str">
            <v>Flujo Continuo</v>
          </cell>
        </row>
        <row r="11010">
          <cell r="A11010">
            <v>733224003</v>
          </cell>
          <cell r="B11010" t="str">
            <v>MASC GARNIER TELA SACHET 32G , MANZANILL</v>
          </cell>
          <cell r="C11010" t="str">
            <v>ABARROTES NO COMESTIBLES</v>
          </cell>
          <cell r="D11010">
            <v>8.27</v>
          </cell>
          <cell r="E11010" t="str">
            <v>Flujo Continuo</v>
          </cell>
        </row>
        <row r="11011">
          <cell r="A11011">
            <v>733489002</v>
          </cell>
          <cell r="B11011" t="str">
            <v>VINO KIDIA GRAN RESERVA 750M, CAB. SAUV.</v>
          </cell>
          <cell r="C11011" t="str">
            <v>ABARROTES BEBIBLES</v>
          </cell>
          <cell r="D11011">
            <v>62.47</v>
          </cell>
          <cell r="E11011" t="str">
            <v>Flujo Continuo</v>
          </cell>
        </row>
        <row r="11012">
          <cell r="A11012">
            <v>733610002</v>
          </cell>
          <cell r="B11012" t="str">
            <v>VINO TARAPACA GRAN RESER 750ML, CAB SAU</v>
          </cell>
          <cell r="C11012" t="str">
            <v>ABARROTES BEBIBLES</v>
          </cell>
          <cell r="D11012">
            <v>45.31</v>
          </cell>
          <cell r="E11012" t="str">
            <v>Flujo Continuo</v>
          </cell>
        </row>
        <row r="11013">
          <cell r="A11013">
            <v>733617002</v>
          </cell>
          <cell r="B11013" t="str">
            <v>VINO H.CANALE G.RESERVA 750ML , MALBEC</v>
          </cell>
          <cell r="C11013" t="str">
            <v>ABARROTES BEBIBLES</v>
          </cell>
          <cell r="D11013">
            <v>104.38</v>
          </cell>
          <cell r="E11013" t="str">
            <v>Flujo Continuo</v>
          </cell>
        </row>
        <row r="11014">
          <cell r="A11014">
            <v>733619001</v>
          </cell>
          <cell r="B11014" t="str">
            <v>VINO H.CANALE ESTATE 750ML , MALBEC</v>
          </cell>
          <cell r="C11014" t="str">
            <v>ABARROTES BEBIBLES</v>
          </cell>
          <cell r="D11014">
            <v>43.16</v>
          </cell>
          <cell r="E11014" t="str">
            <v>Flujo Continuo</v>
          </cell>
        </row>
        <row r="11015">
          <cell r="A11015">
            <v>733620003</v>
          </cell>
          <cell r="B11015" t="str">
            <v>VINO H.CANALE INTIMO 750ML MERL</v>
          </cell>
          <cell r="C11015" t="str">
            <v>ABARROTES BEBIBLES</v>
          </cell>
          <cell r="D11015">
            <v>35.950000000000003</v>
          </cell>
          <cell r="E11015" t="str">
            <v>Flujo Continuo</v>
          </cell>
        </row>
        <row r="11016">
          <cell r="A11016">
            <v>733623002</v>
          </cell>
          <cell r="B11016" t="str">
            <v>VINO SOMBRERO 750ML, CABER FRAN</v>
          </cell>
          <cell r="C11016" t="str">
            <v>ABARROTES BEBIBLES</v>
          </cell>
          <cell r="D11016">
            <v>47.47</v>
          </cell>
          <cell r="E11016" t="str">
            <v>Flujo Continuo</v>
          </cell>
        </row>
        <row r="11017">
          <cell r="A11017">
            <v>733632001</v>
          </cell>
          <cell r="B11017" t="str">
            <v>REFILL MIXOLOGY KIT GO BARMAN , GIN</v>
          </cell>
          <cell r="C11017" t="str">
            <v>ABARROTES BEBIBLES</v>
          </cell>
          <cell r="D11017">
            <v>29.6</v>
          </cell>
          <cell r="E11017" t="str">
            <v>Flujo Continuo</v>
          </cell>
        </row>
        <row r="11018">
          <cell r="A11018">
            <v>733698001</v>
          </cell>
          <cell r="B11018" t="str">
            <v>VINO HERMANDAD 750 ML , MALBEC</v>
          </cell>
          <cell r="C11018" t="str">
            <v>ABARROTES BEBIBLES</v>
          </cell>
          <cell r="D11018">
            <v>100.78</v>
          </cell>
          <cell r="E11018" t="str">
            <v>Flujo Continuo</v>
          </cell>
        </row>
        <row r="11019">
          <cell r="A11019">
            <v>733700001</v>
          </cell>
          <cell r="B11019" t="str">
            <v>VINO HAROLDOS 750 ML, SAUV BLANC</v>
          </cell>
          <cell r="C11019" t="str">
            <v>ABARROTES BEBIBLES</v>
          </cell>
          <cell r="D11019">
            <v>21.54</v>
          </cell>
          <cell r="E11019" t="str">
            <v>Flujo Continuo</v>
          </cell>
        </row>
        <row r="11020">
          <cell r="A11020">
            <v>733864003</v>
          </cell>
          <cell r="B11020" t="str">
            <v>CERA BARBERIA X70GR , VOLU&amp;SHINE</v>
          </cell>
          <cell r="C11020" t="str">
            <v>ABARROTES NO COMESTIBLES</v>
          </cell>
          <cell r="D11020">
            <v>13.17</v>
          </cell>
          <cell r="E11020" t="str">
            <v>Flujo Continuo</v>
          </cell>
        </row>
        <row r="11021">
          <cell r="A11021">
            <v>737067001</v>
          </cell>
          <cell r="B11021" t="str">
            <v>TINTE PALETTE PERF ARTIST 50ML ACLARANTE</v>
          </cell>
          <cell r="C11021" t="str">
            <v>ABARROTES NO COMESTIBLES</v>
          </cell>
          <cell r="D11021">
            <v>12.4</v>
          </cell>
          <cell r="E11021" t="str">
            <v>Flujo Continuo</v>
          </cell>
        </row>
        <row r="11022">
          <cell r="A11022">
            <v>737859002</v>
          </cell>
          <cell r="B11022" t="str">
            <v>CHICLE ORBIT BOTTLE WHITE 15 , PEPPERMIN</v>
          </cell>
          <cell r="C11022" t="str">
            <v>ABARROTES COMESTIBLES</v>
          </cell>
          <cell r="D11022">
            <v>4.68</v>
          </cell>
          <cell r="E11022" t="str">
            <v>Flujo Continuo</v>
          </cell>
        </row>
        <row r="11023">
          <cell r="A11023">
            <v>739436002</v>
          </cell>
          <cell r="B11023" t="str">
            <v>GOMAS HARIBO X 35G , HAPPY COLA</v>
          </cell>
          <cell r="C11023" t="str">
            <v>ABARROTES COMESTIBLES</v>
          </cell>
          <cell r="D11023">
            <v>1.57</v>
          </cell>
          <cell r="E11023" t="str">
            <v>Flujo Continuo</v>
          </cell>
        </row>
        <row r="11024">
          <cell r="A11024">
            <v>741553002</v>
          </cell>
          <cell r="B11024" t="str">
            <v>SAL MARAS ECO X500GR NAT CRYSTAL , FINA</v>
          </cell>
          <cell r="C11024" t="str">
            <v>ABARROTES COMESTIBLES</v>
          </cell>
          <cell r="D11024">
            <v>9.5</v>
          </cell>
          <cell r="E11024" t="str">
            <v>Flujo Continuo</v>
          </cell>
        </row>
        <row r="11025">
          <cell r="A11025">
            <v>746010005</v>
          </cell>
          <cell r="B11025" t="str">
            <v>MASCARILLA FREEMAN X17, SWEET TEA&amp; LEMON</v>
          </cell>
          <cell r="C11025" t="str">
            <v>ABARROTES NO COMESTIBLES</v>
          </cell>
          <cell r="D11025">
            <v>15.96</v>
          </cell>
          <cell r="E11025" t="str">
            <v>Flujo Continuo</v>
          </cell>
        </row>
        <row r="11026">
          <cell r="A11026">
            <v>752253004</v>
          </cell>
          <cell r="B11026" t="str">
            <v>GIN MALFY BOT 700ML , ROSA</v>
          </cell>
          <cell r="C11026" t="str">
            <v>ABARROTES BEBIBLES</v>
          </cell>
          <cell r="D11026">
            <v>77.06</v>
          </cell>
          <cell r="E11026" t="str">
            <v>Flujo Continuo</v>
          </cell>
        </row>
        <row r="11027">
          <cell r="A11027">
            <v>752692002</v>
          </cell>
          <cell r="B11027" t="str">
            <v>CHOCOLATE QUMA 70% CACAO ORGA, SAL MARAS</v>
          </cell>
          <cell r="C11027" t="str">
            <v>ABARROTES COMESTIBLES</v>
          </cell>
          <cell r="D11027">
            <v>11.8</v>
          </cell>
          <cell r="E11027" t="str">
            <v>Flujo Continuo</v>
          </cell>
        </row>
        <row r="11028">
          <cell r="A11028">
            <v>752692006</v>
          </cell>
          <cell r="B11028" t="str">
            <v>CHOCOLATE QUMA 70% CACAO ORGA. , PLATANO</v>
          </cell>
          <cell r="C11028" t="str">
            <v>ABARROTES COMESTIBLES</v>
          </cell>
          <cell r="D11028">
            <v>11.8</v>
          </cell>
          <cell r="E11028" t="str">
            <v>Flujo Continuo</v>
          </cell>
        </row>
        <row r="11029">
          <cell r="A11029">
            <v>753108003</v>
          </cell>
          <cell r="B11029" t="str">
            <v>BASE PISCO SOUR 3,2,1 SOUR!, AMAZÓNICO</v>
          </cell>
          <cell r="C11029" t="str">
            <v>ABARROTES BEBIBLES</v>
          </cell>
          <cell r="D11029">
            <v>4.66</v>
          </cell>
          <cell r="E11029" t="str">
            <v>Flujo Continuo</v>
          </cell>
        </row>
        <row r="11030">
          <cell r="A11030">
            <v>753538005</v>
          </cell>
          <cell r="B11030" t="str">
            <v>FOUR LOKO 473ML , SANDIA</v>
          </cell>
          <cell r="C11030" t="str">
            <v>ABARROTES BEBIBLES</v>
          </cell>
          <cell r="D11030">
            <v>7.12</v>
          </cell>
          <cell r="E11030" t="str">
            <v>Flujo Continuo</v>
          </cell>
        </row>
        <row r="11031">
          <cell r="A11031">
            <v>753538009</v>
          </cell>
          <cell r="B11031" t="str">
            <v>FOUR LOKO 473ML , MANGO</v>
          </cell>
          <cell r="C11031" t="str">
            <v>ABARROTES BEBIBLES</v>
          </cell>
          <cell r="D11031">
            <v>7.12</v>
          </cell>
          <cell r="E11031" t="str">
            <v>Flujo Continuo</v>
          </cell>
        </row>
        <row r="11032">
          <cell r="A11032">
            <v>753605003</v>
          </cell>
          <cell r="B11032" t="str">
            <v>SHAMPOO BALLERINA DP 750ML, COCO JAZMIN</v>
          </cell>
          <cell r="C11032" t="str">
            <v>ABARROTES NO COMESTIBLES</v>
          </cell>
          <cell r="D11032">
            <v>6.18</v>
          </cell>
          <cell r="E11032" t="str">
            <v>Flujo Continuo</v>
          </cell>
        </row>
        <row r="11033">
          <cell r="A11033">
            <v>753608003</v>
          </cell>
          <cell r="B11033" t="str">
            <v>ACONDIC BALLERINA DP 900ML, COCO JAZMIN</v>
          </cell>
          <cell r="C11033" t="str">
            <v>ABARROTES NO COMESTIBLES</v>
          </cell>
          <cell r="D11033">
            <v>6.18</v>
          </cell>
          <cell r="E11033" t="str">
            <v>Flujo Continuo</v>
          </cell>
        </row>
        <row r="11034">
          <cell r="A11034">
            <v>753913003</v>
          </cell>
          <cell r="B11034" t="str">
            <v>SHAMPOO JOHNSON'S BABY, GOTAS DE BRILLO</v>
          </cell>
          <cell r="C11034" t="str">
            <v>ABARROTES NO COMESTIBLES</v>
          </cell>
          <cell r="D11034">
            <v>33.86</v>
          </cell>
          <cell r="E11034" t="str">
            <v>Flujo Continuo</v>
          </cell>
        </row>
        <row r="11035">
          <cell r="A11035">
            <v>753915002</v>
          </cell>
          <cell r="B11035" t="str">
            <v>SHAMPOO JOHNSON'S BABY X750M , MANZANILL</v>
          </cell>
          <cell r="C11035" t="str">
            <v>ABARROTES NO COMESTIBLES</v>
          </cell>
          <cell r="D11035">
            <v>30.47</v>
          </cell>
          <cell r="E11035" t="str">
            <v>Flujo Continuo</v>
          </cell>
        </row>
        <row r="11036">
          <cell r="A11036">
            <v>753916003</v>
          </cell>
          <cell r="B11036" t="str">
            <v>SHAMP JOHNSON'S NIÑO X750M, HIDR INTENSA</v>
          </cell>
          <cell r="C11036" t="str">
            <v>ABARROTES NO COMESTIBLES</v>
          </cell>
          <cell r="D11036">
            <v>30.34</v>
          </cell>
          <cell r="E11036" t="str">
            <v>Flujo Continuo</v>
          </cell>
        </row>
        <row r="11037">
          <cell r="A11037">
            <v>753918001</v>
          </cell>
          <cell r="B11037" t="str">
            <v>ACONDIC JOHNSON'S BABY X400M , MANZANILL</v>
          </cell>
          <cell r="C11037" t="str">
            <v>ABARROTES NO COMESTIBLES</v>
          </cell>
          <cell r="D11037">
            <v>19.73</v>
          </cell>
          <cell r="E11037" t="str">
            <v>Flujo Continuo</v>
          </cell>
        </row>
        <row r="11038">
          <cell r="A11038">
            <v>753919003</v>
          </cell>
          <cell r="B11038" t="str">
            <v>SHAMP JOHNSON'S NIÑO X400M, FUERZA Y VIT</v>
          </cell>
          <cell r="C11038" t="str">
            <v>ABARROTES NO COMESTIBLES</v>
          </cell>
          <cell r="D11038">
            <v>19.77</v>
          </cell>
          <cell r="E11038" t="str">
            <v>Flujo Continuo</v>
          </cell>
        </row>
        <row r="11039">
          <cell r="A11039">
            <v>753920003</v>
          </cell>
          <cell r="B11039" t="str">
            <v>ACON JOHNSON'S NIÑO X400ML, FUERZA Y VIT</v>
          </cell>
          <cell r="C11039" t="str">
            <v>ABARROTES NO COMESTIBLES</v>
          </cell>
          <cell r="D11039">
            <v>19.73</v>
          </cell>
          <cell r="E11039" t="str">
            <v>Flujo Continuo</v>
          </cell>
        </row>
        <row r="11040">
          <cell r="A11040">
            <v>753922002</v>
          </cell>
          <cell r="B11040" t="str">
            <v>SHAMP JOHNSON'S NIÑO X200M, FRAG PROLONG</v>
          </cell>
          <cell r="C11040" t="str">
            <v>ABARROTES NO COMESTIBLES</v>
          </cell>
          <cell r="D11040">
            <v>12.32</v>
          </cell>
          <cell r="E11040" t="str">
            <v>Flujo Continuo</v>
          </cell>
        </row>
        <row r="11041">
          <cell r="A11041">
            <v>1016856</v>
          </cell>
          <cell r="B11041" t="str">
            <v>TURRON ALMOND STICKS 50GR</v>
          </cell>
          <cell r="C11041" t="str">
            <v>ABARROTES COMESTIBLES</v>
          </cell>
          <cell r="D11041">
            <v>17.43</v>
          </cell>
          <cell r="E11041" t="str">
            <v>Almacenado</v>
          </cell>
        </row>
        <row r="11042">
          <cell r="A11042">
            <v>1016857</v>
          </cell>
          <cell r="B11042" t="str">
            <v>TURRON SALTED CARAMEL ALMOND 50GR</v>
          </cell>
          <cell r="C11042" t="str">
            <v>ABARROTES COMESTIBLES</v>
          </cell>
          <cell r="D11042">
            <v>17.43</v>
          </cell>
          <cell r="E11042" t="str">
            <v>Almacenado</v>
          </cell>
        </row>
        <row r="11043">
          <cell r="A11043">
            <v>1016858</v>
          </cell>
          <cell r="B11043" t="str">
            <v>TURRON CHOC CARAMELO ALMOND 50GR</v>
          </cell>
          <cell r="C11043" t="str">
            <v>ABARROTES COMESTIBLES</v>
          </cell>
          <cell r="D11043">
            <v>17.43</v>
          </cell>
          <cell r="E11043" t="str">
            <v>Almacenado</v>
          </cell>
        </row>
        <row r="11044">
          <cell r="A11044">
            <v>753923003</v>
          </cell>
          <cell r="B11044" t="str">
            <v>ACOND JOHNSON'S NIÑO X200M, HIDR INTENSA</v>
          </cell>
          <cell r="C11044" t="str">
            <v>ABARROTES NO COMESTIBLES</v>
          </cell>
          <cell r="D11044">
            <v>9.07</v>
          </cell>
          <cell r="E11044" t="str">
            <v>Flujo Continuo</v>
          </cell>
        </row>
        <row r="11045">
          <cell r="A11045">
            <v>753925001</v>
          </cell>
          <cell r="B11045" t="str">
            <v>CREMA JOHNSON'S BABY X800ML , AVENA</v>
          </cell>
          <cell r="C11045" t="str">
            <v>ABARROTES NO COMESTIBLES</v>
          </cell>
          <cell r="D11045">
            <v>32.22</v>
          </cell>
          <cell r="E11045" t="str">
            <v>Flujo Continuo</v>
          </cell>
        </row>
        <row r="11046">
          <cell r="A11046">
            <v>753927004</v>
          </cell>
          <cell r="B11046" t="str">
            <v>JB LIQ JOHNSON'S BABY X400ML , AVENA</v>
          </cell>
          <cell r="C11046" t="str">
            <v>ABARROTES NO COMESTIBLES</v>
          </cell>
          <cell r="D11046">
            <v>19.14</v>
          </cell>
          <cell r="E11046" t="str">
            <v>Flujo Continuo</v>
          </cell>
        </row>
        <row r="11047">
          <cell r="A11047">
            <v>753928004</v>
          </cell>
          <cell r="B11047" t="str">
            <v>JB LIQ  JOHNSON'S BABY X200M, ANTES DORM</v>
          </cell>
          <cell r="C11047" t="str">
            <v>ABARROTES NO COMESTIBLES</v>
          </cell>
          <cell r="D11047">
            <v>8.25</v>
          </cell>
          <cell r="E11047" t="str">
            <v>Flujo Continuo</v>
          </cell>
        </row>
        <row r="11048">
          <cell r="A11048">
            <v>756995001</v>
          </cell>
          <cell r="B11048" t="str">
            <v>ADEREZO KRAFT X473ML, BALSAMIC V</v>
          </cell>
          <cell r="C11048" t="str">
            <v>ABARROTES COMESTIBLES</v>
          </cell>
          <cell r="D11048">
            <v>10</v>
          </cell>
          <cell r="E11048" t="str">
            <v>Flujo Continuo</v>
          </cell>
        </row>
        <row r="11049">
          <cell r="A11049">
            <v>759829001</v>
          </cell>
          <cell r="B11049" t="str">
            <v>BEBIDA FRU+ 400ML, MANGO SAND</v>
          </cell>
          <cell r="C11049" t="str">
            <v>ABARROTES BEBIBLES</v>
          </cell>
          <cell r="D11049">
            <v>3.64</v>
          </cell>
          <cell r="E11049" t="str">
            <v>Flujo Continuo</v>
          </cell>
        </row>
        <row r="11050">
          <cell r="A11050">
            <v>760029001</v>
          </cell>
          <cell r="B11050" t="str">
            <v>Copa menstrual The DivaCup, MODELO #1</v>
          </cell>
          <cell r="C11050" t="str">
            <v>ABARROTES NO COMESTIBLES</v>
          </cell>
          <cell r="D11050">
            <v>76.3</v>
          </cell>
          <cell r="E11050" t="str">
            <v>Flujo Continuo</v>
          </cell>
        </row>
        <row r="11051">
          <cell r="A11051">
            <v>760281002</v>
          </cell>
          <cell r="B11051" t="str">
            <v>SANGRÍA LOLEA BOT 750ML , BLANCA</v>
          </cell>
          <cell r="C11051" t="str">
            <v>ABARROTES BEBIBLES</v>
          </cell>
          <cell r="D11051">
            <v>46.02</v>
          </cell>
          <cell r="E11051" t="str">
            <v>Flujo Continuo</v>
          </cell>
        </row>
        <row r="11052">
          <cell r="A11052">
            <v>760283001</v>
          </cell>
          <cell r="B11052" t="str">
            <v>RON CARTAVIO SABOR 750ML , LIMON</v>
          </cell>
          <cell r="C11052" t="str">
            <v>ABARROTES BEBIBLES</v>
          </cell>
          <cell r="D11052">
            <v>18</v>
          </cell>
          <cell r="E11052" t="str">
            <v>Flujo Continuo</v>
          </cell>
        </row>
        <row r="11053">
          <cell r="A11053">
            <v>760288002</v>
          </cell>
          <cell r="B11053" t="str">
            <v>JABÓN GLICERI TRIPACK FAM CAR, ALOE VERA</v>
          </cell>
          <cell r="C11053" t="str">
            <v>ABARROTES NO COMESTIBLES</v>
          </cell>
          <cell r="D11053">
            <v>3.7</v>
          </cell>
          <cell r="E11053" t="str">
            <v>Flujo Continuo</v>
          </cell>
        </row>
        <row r="11054">
          <cell r="A11054">
            <v>768384001</v>
          </cell>
          <cell r="B11054" t="str">
            <v>VINO LOPEZ BOT 750ML , MALBEC</v>
          </cell>
          <cell r="C11054" t="str">
            <v>ABARROTES BEBIBLES</v>
          </cell>
          <cell r="D11054">
            <v>29.85</v>
          </cell>
          <cell r="E11054" t="str">
            <v>Flujo Continuo</v>
          </cell>
        </row>
        <row r="11055">
          <cell r="A11055">
            <v>768395001</v>
          </cell>
          <cell r="B11055" t="str">
            <v>VINO BARCELONA RESERVA BOT 750ML , MB</v>
          </cell>
          <cell r="C11055" t="str">
            <v>ABARROTES BEBIBLES</v>
          </cell>
          <cell r="D11055">
            <v>45.38</v>
          </cell>
          <cell r="E11055" t="str">
            <v>Flujo Continuo</v>
          </cell>
        </row>
        <row r="11056">
          <cell r="A11056">
            <v>1014461</v>
          </cell>
          <cell r="B11056" t="str">
            <v>VINAGRE BLANCO MAXIMA X 250ML</v>
          </cell>
          <cell r="C11056" t="str">
            <v>ABARROTES COMESTIBLES</v>
          </cell>
          <cell r="D11056">
            <v>0.81</v>
          </cell>
          <cell r="E11056" t="str">
            <v>Almacenado</v>
          </cell>
        </row>
        <row r="11057">
          <cell r="A11057">
            <v>768639003</v>
          </cell>
          <cell r="B11057" t="str">
            <v>VINO RUTINI ENCUENTRO BOT 750ML , ME</v>
          </cell>
          <cell r="C11057" t="str">
            <v>ABARROTES BEBIBLES</v>
          </cell>
          <cell r="D11057">
            <v>100.79</v>
          </cell>
          <cell r="E11057" t="str">
            <v>Flujo Continuo</v>
          </cell>
        </row>
        <row r="11058">
          <cell r="A11058">
            <v>768652002</v>
          </cell>
          <cell r="B11058" t="str">
            <v>SANGRIA LOLEA 200ML , BLANCA</v>
          </cell>
          <cell r="C11058" t="str">
            <v>ABARROTES BEBIBLES</v>
          </cell>
          <cell r="D11058">
            <v>15.05</v>
          </cell>
          <cell r="E11058" t="str">
            <v>Flujo Continuo</v>
          </cell>
        </row>
        <row r="11059">
          <cell r="A11059">
            <v>768753001</v>
          </cell>
          <cell r="B11059" t="str">
            <v>VINO SANTA EMA G.RESERVA 750ML , MB</v>
          </cell>
          <cell r="C11059" t="str">
            <v>ABARROTES BEBIBLES</v>
          </cell>
          <cell r="D11059">
            <v>45.13</v>
          </cell>
          <cell r="E11059" t="str">
            <v>Flujo Continuo</v>
          </cell>
        </row>
        <row r="11060">
          <cell r="A11060">
            <v>1014462</v>
          </cell>
          <cell r="B11060" t="str">
            <v>SILLAO MAXIMA X 250ML</v>
          </cell>
          <cell r="C11060" t="str">
            <v>ABARROTES COMESTIBLES</v>
          </cell>
          <cell r="D11060">
            <v>0.95</v>
          </cell>
          <cell r="E11060" t="str">
            <v>Almacenado</v>
          </cell>
        </row>
        <row r="11061">
          <cell r="A11061">
            <v>770421</v>
          </cell>
          <cell r="B11061" t="str">
            <v>SALSA BBQ ORGINAL KRAFT X 510 GR</v>
          </cell>
          <cell r="C11061" t="str">
            <v>ABARROTES COMESTIBLES</v>
          </cell>
          <cell r="D11061">
            <v>10.11</v>
          </cell>
          <cell r="E11061" t="str">
            <v>Almacenado</v>
          </cell>
        </row>
        <row r="11062">
          <cell r="A11062">
            <v>1019075</v>
          </cell>
          <cell r="B11062" t="str">
            <v>HOJUELA AVENA HUELLA VERDE 400GR</v>
          </cell>
          <cell r="C11062" t="str">
            <v>ABARROTES COMESTIBLES</v>
          </cell>
          <cell r="D11062">
            <v>11.81</v>
          </cell>
          <cell r="E11062" t="str">
            <v>Almacenado</v>
          </cell>
        </row>
        <row r="11063">
          <cell r="A11063">
            <v>1019074001</v>
          </cell>
          <cell r="B11063" t="str">
            <v>GRANOLA HUELLA VERDE 200G , SKINNY</v>
          </cell>
          <cell r="C11063" t="str">
            <v>ABARROTES COMESTIBLES</v>
          </cell>
          <cell r="D11063">
            <v>10.029999999999999</v>
          </cell>
          <cell r="E11063" t="str">
            <v>Almacenado</v>
          </cell>
        </row>
        <row r="11064">
          <cell r="A11064">
            <v>1019074002</v>
          </cell>
          <cell r="B11064" t="str">
            <v>GRANOLA HUELLA VERDE 200G , CHOCO</v>
          </cell>
          <cell r="C11064" t="str">
            <v>ABARROTES COMESTIBLES</v>
          </cell>
          <cell r="D11064">
            <v>10.029999999999999</v>
          </cell>
          <cell r="E11064" t="str">
            <v>Almacenado</v>
          </cell>
        </row>
        <row r="11065">
          <cell r="A11065">
            <v>1019074003</v>
          </cell>
          <cell r="B11065" t="str">
            <v>GRANOLA HUELLA VERDE 200G , LUCUM</v>
          </cell>
          <cell r="C11065" t="str">
            <v>ABARROTES COMESTIBLES</v>
          </cell>
          <cell r="D11065">
            <v>10.029999999999999</v>
          </cell>
          <cell r="E11065" t="str">
            <v>Almacenado</v>
          </cell>
        </row>
        <row r="11066">
          <cell r="A11066">
            <v>768754001</v>
          </cell>
          <cell r="B11066" t="str">
            <v>VINO RUPESTRE ROB 750ML, GARNACH TIN</v>
          </cell>
          <cell r="C11066" t="str">
            <v>ABARROTES BEBIBLES</v>
          </cell>
          <cell r="D11066">
            <v>34.68</v>
          </cell>
          <cell r="E11066" t="str">
            <v>Flujo Continuo</v>
          </cell>
        </row>
        <row r="11067">
          <cell r="A11067">
            <v>769561001</v>
          </cell>
          <cell r="B11067" t="str">
            <v>ESPUMANTE FREIXENET 750ML , ROSE</v>
          </cell>
          <cell r="C11067" t="str">
            <v>ABARROTES BEBIBLES</v>
          </cell>
          <cell r="D11067">
            <v>61.56</v>
          </cell>
          <cell r="E11067" t="str">
            <v>Flujo Continuo</v>
          </cell>
        </row>
        <row r="11068">
          <cell r="A11068">
            <v>770299001</v>
          </cell>
          <cell r="B11068" t="str">
            <v>AMBIENTADOR DARYZA X GALON , BOUQUET</v>
          </cell>
          <cell r="C11068" t="str">
            <v>ABARROTES NO COMESTIBLES</v>
          </cell>
          <cell r="D11068">
            <v>8.01</v>
          </cell>
          <cell r="E11068" t="str">
            <v>Flujo Continuo</v>
          </cell>
        </row>
        <row r="11069">
          <cell r="A11069">
            <v>770773001</v>
          </cell>
          <cell r="B11069" t="str">
            <v>JUGO HOOP BOT X 355ML , YERBERITO</v>
          </cell>
          <cell r="C11069" t="str">
            <v>ABARROTES BEBIBLES</v>
          </cell>
          <cell r="D11069">
            <v>4.7699999999999996</v>
          </cell>
          <cell r="E11069" t="str">
            <v>Flujo Continuo</v>
          </cell>
        </row>
        <row r="11070">
          <cell r="A11070">
            <v>771590001</v>
          </cell>
          <cell r="B11070" t="str">
            <v>SNACK NATURE´S HEART 70, F.DESHI/F.SECOS</v>
          </cell>
          <cell r="C11070" t="str">
            <v>ABARROTES COMESTIBLES</v>
          </cell>
          <cell r="D11070">
            <v>4.1500000000000004</v>
          </cell>
          <cell r="E11070" t="str">
            <v>Flujo Continuo</v>
          </cell>
        </row>
        <row r="11071">
          <cell r="A11071">
            <v>772426002</v>
          </cell>
          <cell r="B11071" t="str">
            <v>TRIPACK JABON JOHNSON 110GR, REMUEV BACT</v>
          </cell>
          <cell r="C11071" t="str">
            <v>ABARROTES NO COMESTIBLES</v>
          </cell>
          <cell r="D11071">
            <v>7.75</v>
          </cell>
          <cell r="E11071" t="str">
            <v>Flujo Continuo</v>
          </cell>
        </row>
        <row r="11072">
          <cell r="A11072">
            <v>772426006</v>
          </cell>
          <cell r="B11072" t="str">
            <v>TRIPACK JABON JOHNSON 11, REMBACULTRAFRE</v>
          </cell>
          <cell r="C11072" t="str">
            <v>ABARROTES NO COMESTIBLES</v>
          </cell>
          <cell r="D11072">
            <v>7.75</v>
          </cell>
          <cell r="E11072" t="str">
            <v>Flujo Continuo</v>
          </cell>
        </row>
        <row r="11073">
          <cell r="A11073">
            <v>772428001</v>
          </cell>
          <cell r="B11073" t="str">
            <v>JB JABON BARRA UN x110g, CREMO HUME</v>
          </cell>
          <cell r="C11073" t="str">
            <v>ABARROTES NO COMESTIBLES</v>
          </cell>
          <cell r="D11073">
            <v>2.79</v>
          </cell>
          <cell r="E11073" t="str">
            <v>Flujo Continuo</v>
          </cell>
        </row>
        <row r="11074">
          <cell r="A11074">
            <v>772429003</v>
          </cell>
          <cell r="B11074" t="str">
            <v>JOHNBABY JABON 3PACKX110GR , ANTDOR</v>
          </cell>
          <cell r="C11074" t="str">
            <v>ABARROTES NO COMESTIBLES</v>
          </cell>
          <cell r="D11074">
            <v>7.32</v>
          </cell>
          <cell r="E11074" t="str">
            <v>Flujo Continuo</v>
          </cell>
        </row>
        <row r="11075">
          <cell r="A11075">
            <v>772457002</v>
          </cell>
          <cell r="B11075" t="str">
            <v>FELIZ CUMPLE X160G , BURBUJITAS</v>
          </cell>
          <cell r="C11075" t="str">
            <v>ABARROTES COMESTIBLES</v>
          </cell>
          <cell r="D11075">
            <v>6</v>
          </cell>
          <cell r="E11075" t="str">
            <v>Flujo Continuo</v>
          </cell>
        </row>
        <row r="11076">
          <cell r="A11076">
            <v>772459004</v>
          </cell>
          <cell r="B11076" t="str">
            <v>TAB CHOC MILKY CASTAÑAS 100G</v>
          </cell>
          <cell r="C11076" t="str">
            <v>ABARROTES COMESTIBLES</v>
          </cell>
          <cell r="D11076">
            <v>11.9</v>
          </cell>
          <cell r="E11076" t="str">
            <v>Flujo Continuo</v>
          </cell>
        </row>
        <row r="11077">
          <cell r="A11077">
            <v>773594002</v>
          </cell>
          <cell r="B11077" t="str">
            <v>4PACK RICCADONNA 200ML , RUBY</v>
          </cell>
          <cell r="C11077" t="str">
            <v>ABARROTES BEBIBLES</v>
          </cell>
          <cell r="D11077">
            <v>59.02</v>
          </cell>
          <cell r="E11077" t="str">
            <v>Flujo Continuo</v>
          </cell>
        </row>
        <row r="11078">
          <cell r="A11078">
            <v>774045001</v>
          </cell>
          <cell r="B11078" t="str">
            <v>JABÓN MONCLER X145GR, BLANCO</v>
          </cell>
          <cell r="C11078" t="str">
            <v>ABARROTES NO COMESTIBLES</v>
          </cell>
          <cell r="D11078">
            <v>2.39</v>
          </cell>
          <cell r="E11078" t="str">
            <v>Flujo Continuo</v>
          </cell>
        </row>
        <row r="11079">
          <cell r="A11079">
            <v>774046002</v>
          </cell>
          <cell r="B11079" t="str">
            <v>JABÓN MONCLER TRIPACKX145GR , AZUL</v>
          </cell>
          <cell r="C11079" t="str">
            <v>ABARROTES NO COMESTIBLES</v>
          </cell>
          <cell r="D11079">
            <v>8.81</v>
          </cell>
          <cell r="E11079" t="str">
            <v>Flujo Continuo</v>
          </cell>
        </row>
        <row r="11080">
          <cell r="A11080">
            <v>781062003</v>
          </cell>
          <cell r="B11080" t="str">
            <v>JB AMMENS BB TRIPACK 120GR, ORIGINAL</v>
          </cell>
          <cell r="C11080" t="str">
            <v>ABARROTES NO COMESTIBLES</v>
          </cell>
          <cell r="D11080">
            <v>5.35</v>
          </cell>
          <cell r="E11080" t="str">
            <v>Flujo Continuo</v>
          </cell>
        </row>
        <row r="11081">
          <cell r="A11081">
            <v>781070003</v>
          </cell>
          <cell r="B11081" t="str">
            <v>FRUTA DESHIDR MONDO X 40G , MANGO</v>
          </cell>
          <cell r="C11081" t="str">
            <v>ABARROTES COMESTIBLES</v>
          </cell>
          <cell r="D11081">
            <v>4.45</v>
          </cell>
          <cell r="E11081" t="str">
            <v>Flujo Continuo</v>
          </cell>
        </row>
        <row r="11082">
          <cell r="A11082">
            <v>785572001</v>
          </cell>
          <cell r="B11082" t="str">
            <v>JABON LIQ BALLERINA X 350ML, AVEN ALM</v>
          </cell>
          <cell r="C11082" t="str">
            <v>ABARROTES NO COMESTIBLES</v>
          </cell>
          <cell r="D11082">
            <v>5.09</v>
          </cell>
          <cell r="E11082" t="str">
            <v>Flujo Continuo</v>
          </cell>
        </row>
        <row r="11083">
          <cell r="A11083">
            <v>787662001</v>
          </cell>
          <cell r="B11083" t="str">
            <v>PISCO HUALCARA 2L , QUEBRANTA</v>
          </cell>
          <cell r="C11083" t="str">
            <v>ABARROTES BEBIBLES</v>
          </cell>
          <cell r="D11083">
            <v>30.51</v>
          </cell>
          <cell r="E11083" t="str">
            <v>Flujo Continuo</v>
          </cell>
        </row>
        <row r="11084">
          <cell r="A11084">
            <v>791487001</v>
          </cell>
          <cell r="B11084" t="str">
            <v>DESINFECT PISOS LYSOL X3785ML , CITRUS</v>
          </cell>
          <cell r="C11084" t="str">
            <v>ABARROTES NO COMESTIBLES</v>
          </cell>
          <cell r="D11084">
            <v>26.64</v>
          </cell>
          <cell r="E11084" t="str">
            <v>Flujo Continuo</v>
          </cell>
        </row>
        <row r="11085">
          <cell r="A11085">
            <v>791648002</v>
          </cell>
          <cell r="B11085" t="str">
            <v>BRITT ESPRESSO X25CAPS , INTENSO</v>
          </cell>
          <cell r="C11085" t="str">
            <v>ABARROTES COMESTIBLES</v>
          </cell>
          <cell r="D11085">
            <v>32</v>
          </cell>
          <cell r="E11085" t="str">
            <v>Flujo Continuo</v>
          </cell>
        </row>
        <row r="11086">
          <cell r="A11086">
            <v>794310001</v>
          </cell>
          <cell r="B11086" t="str">
            <v>PALITOS X100 GR LA MOLE, MINI PIZZA</v>
          </cell>
          <cell r="C11086" t="str">
            <v>ABARROTES COMESTIBLES</v>
          </cell>
          <cell r="D11086">
            <v>8.76</v>
          </cell>
          <cell r="E11086" t="str">
            <v>Flujo Continuo</v>
          </cell>
        </row>
        <row r="11087">
          <cell r="A11087">
            <v>794369001</v>
          </cell>
          <cell r="B11087" t="str">
            <v>CAFÉ TUNKI MOLIDOX250G , AMERICANO</v>
          </cell>
          <cell r="C11087" t="str">
            <v>ABARROTES COMESTIBLES</v>
          </cell>
          <cell r="D11087">
            <v>20.21</v>
          </cell>
          <cell r="E11087" t="str">
            <v>Flujo Continuo</v>
          </cell>
        </row>
        <row r="11088">
          <cell r="A11088">
            <v>814536003</v>
          </cell>
          <cell r="B11088" t="str">
            <v>CAFÉ MOLIDO ORG. X250GR ASHI , MEDIO</v>
          </cell>
          <cell r="C11088" t="str">
            <v>ABARROTES COMESTIBLES</v>
          </cell>
          <cell r="D11088">
            <v>17.739999999999998</v>
          </cell>
          <cell r="E11088" t="str">
            <v>Flujo Continuo</v>
          </cell>
        </row>
        <row r="11089">
          <cell r="A11089">
            <v>814545001</v>
          </cell>
          <cell r="B11089" t="str">
            <v>PISCO MV FINCA ROTONDO 750 ML , QUEBRA</v>
          </cell>
          <cell r="C11089" t="str">
            <v>ABARROTES BEBIBLES</v>
          </cell>
          <cell r="D11089">
            <v>39.67</v>
          </cell>
          <cell r="E11089" t="str">
            <v>Flujo Continuo</v>
          </cell>
        </row>
        <row r="11090">
          <cell r="A11090">
            <v>851852001</v>
          </cell>
          <cell r="B11090" t="str">
            <v>EPIC PROTEIN X35GR , ORIGINAL</v>
          </cell>
          <cell r="C11090" t="str">
            <v>ABARROTES NO COMESTIBLES</v>
          </cell>
          <cell r="D11090">
            <v>11.07</v>
          </cell>
          <cell r="E11090" t="str">
            <v>Flujo Continuo</v>
          </cell>
        </row>
        <row r="11091">
          <cell r="A11091">
            <v>851853002</v>
          </cell>
          <cell r="B11091" t="str">
            <v>EPIC PROTEIN X1LB, CHOCO MACA</v>
          </cell>
          <cell r="C11091" t="str">
            <v>ABARROTES NO COMESTIBLES</v>
          </cell>
          <cell r="D11091">
            <v>95.89</v>
          </cell>
          <cell r="E11091" t="str">
            <v>Flujo Continuo</v>
          </cell>
        </row>
        <row r="11092">
          <cell r="A11092">
            <v>865338003</v>
          </cell>
          <cell r="B11092" t="str">
            <v>VINO LUTZVILLE BOT 750ML , CAB.SAUVIG</v>
          </cell>
          <cell r="C11092" t="str">
            <v>ABARROTES BEBIBLES</v>
          </cell>
          <cell r="D11092">
            <v>28.94</v>
          </cell>
          <cell r="E11092" t="str">
            <v>Flujo Continuo</v>
          </cell>
        </row>
        <row r="11093">
          <cell r="A11093">
            <v>886928001</v>
          </cell>
          <cell r="B11093" t="str">
            <v>BITES ALMENX6UNIDS DYFFERENT , CARAMEL</v>
          </cell>
          <cell r="C11093" t="str">
            <v>ABARROTES COMESTIBLES</v>
          </cell>
          <cell r="D11093">
            <v>15.96</v>
          </cell>
          <cell r="E11093" t="str">
            <v>Flujo Continuo</v>
          </cell>
        </row>
        <row r="11094">
          <cell r="A11094">
            <v>889574002</v>
          </cell>
          <cell r="B11094" t="str">
            <v>PISCO 1615 MOSTO VERDE 700ML , ITALIA</v>
          </cell>
          <cell r="C11094" t="str">
            <v>ABARROTES BEBIBLES</v>
          </cell>
          <cell r="D11094">
            <v>52.76</v>
          </cell>
          <cell r="E11094" t="str">
            <v>Flujo Continuo</v>
          </cell>
        </row>
        <row r="11095">
          <cell r="A11095">
            <v>889575003</v>
          </cell>
          <cell r="B11095" t="str">
            <v>PISCO 1615 PURO 700ML , TORONTEL</v>
          </cell>
          <cell r="C11095" t="str">
            <v>ABARROTES BEBIBLES</v>
          </cell>
          <cell r="D11095">
            <v>41.6</v>
          </cell>
          <cell r="E11095" t="str">
            <v>Flujo Continuo</v>
          </cell>
        </row>
        <row r="11096">
          <cell r="A11096">
            <v>889642003</v>
          </cell>
          <cell r="B11096" t="str">
            <v>INFUS.CJX10UN LA FIDELIA , AMAZONA</v>
          </cell>
          <cell r="C11096" t="str">
            <v>ABARROTES COMESTIBLES</v>
          </cell>
          <cell r="D11096">
            <v>21.35</v>
          </cell>
          <cell r="E11096" t="str">
            <v>Flujo Continuo</v>
          </cell>
        </row>
        <row r="11097">
          <cell r="A11097">
            <v>892520004</v>
          </cell>
          <cell r="B11097" t="str">
            <v>MASCARILLDESECHBIOTECX3UN , UNICORN</v>
          </cell>
          <cell r="C11097" t="str">
            <v>ABARROTES NO COMESTIBLES</v>
          </cell>
          <cell r="D11097">
            <v>5.87</v>
          </cell>
          <cell r="E11097" t="str">
            <v>Flujo Continuo</v>
          </cell>
        </row>
        <row r="11098">
          <cell r="A11098">
            <v>897284003</v>
          </cell>
          <cell r="B11098" t="str">
            <v>CERVEZA MADDOK 330ML , CAPSICUM</v>
          </cell>
          <cell r="C11098" t="str">
            <v>ABARROTES BEBIBLES</v>
          </cell>
          <cell r="D11098">
            <v>6.54</v>
          </cell>
          <cell r="E11098" t="str">
            <v>Flujo Continuo</v>
          </cell>
        </row>
        <row r="11099">
          <cell r="A11099">
            <v>898517003</v>
          </cell>
          <cell r="B11099" t="str">
            <v>PISCO SARCAY SELECTO 750ML , ACHOLADO</v>
          </cell>
          <cell r="C11099" t="str">
            <v>ABARROTES BEBIBLES</v>
          </cell>
          <cell r="D11099">
            <v>32.58</v>
          </cell>
          <cell r="E11099" t="str">
            <v>Flujo Continuo</v>
          </cell>
        </row>
        <row r="11100">
          <cell r="A11100">
            <v>899324004</v>
          </cell>
          <cell r="B11100" t="str">
            <v>BARRAS TRUBALLS SIXPACK , FRUT&amp;NUEC</v>
          </cell>
          <cell r="C11100" t="str">
            <v>ABARROTES COMESTIBLES</v>
          </cell>
          <cell r="D11100">
            <v>7.61</v>
          </cell>
          <cell r="E11100" t="str">
            <v>Flujo Continuo</v>
          </cell>
        </row>
        <row r="11101">
          <cell r="A11101">
            <v>899325004</v>
          </cell>
          <cell r="B11101" t="str">
            <v>BARRAS TRUBALLS X90GR , FRUT&amp;NUEC</v>
          </cell>
          <cell r="C11101" t="str">
            <v>ABARROTES COMESTIBLES</v>
          </cell>
          <cell r="D11101">
            <v>6.53</v>
          </cell>
          <cell r="E11101" t="str">
            <v>Flujo Continuo</v>
          </cell>
        </row>
        <row r="11102">
          <cell r="A11102">
            <v>903538001</v>
          </cell>
          <cell r="B11102" t="str">
            <v>CAFE HONEY ORGAN X250G ASHI , MOLIDO</v>
          </cell>
          <cell r="C11102" t="str">
            <v>ABARROTES COMESTIBLES</v>
          </cell>
          <cell r="D11102">
            <v>23.67</v>
          </cell>
          <cell r="E11102" t="str">
            <v>Flujo Continuo</v>
          </cell>
        </row>
        <row r="11103">
          <cell r="A11103">
            <v>906055002</v>
          </cell>
          <cell r="B11103" t="str">
            <v>COLONIA X 175 ML , MICKEY</v>
          </cell>
          <cell r="C11103" t="str">
            <v>ABARROTES NO COMESTIBLES</v>
          </cell>
          <cell r="D11103">
            <v>9.31</v>
          </cell>
          <cell r="E11103" t="str">
            <v>Flujo Continuo</v>
          </cell>
        </row>
        <row r="11104">
          <cell r="A11104">
            <v>909290002</v>
          </cell>
          <cell r="B11104" t="str">
            <v>DESODORANTE PIES X 260ML , ANTITRANSP</v>
          </cell>
          <cell r="C11104" t="str">
            <v>ABARROTES NO COMESTIBLES</v>
          </cell>
          <cell r="D11104">
            <v>16.86</v>
          </cell>
          <cell r="E11104" t="str">
            <v>Flujo Continuo</v>
          </cell>
        </row>
        <row r="11105">
          <cell r="A11105">
            <v>911827003</v>
          </cell>
          <cell r="B11105" t="str">
            <v>VINO SINGLE VALLEY LOT 750ML , ME</v>
          </cell>
          <cell r="C11105" t="str">
            <v>ABARROTES BEBIBLES</v>
          </cell>
          <cell r="D11105">
            <v>55.05</v>
          </cell>
          <cell r="E11105" t="str">
            <v>Flujo Continuo</v>
          </cell>
        </row>
        <row r="11106">
          <cell r="A11106">
            <v>916689002</v>
          </cell>
          <cell r="B11106" t="str">
            <v>VINO PIATELLI RESERVA 750ML , CAB.SAUV</v>
          </cell>
          <cell r="C11106" t="str">
            <v>ABARROTES BEBIBLES</v>
          </cell>
          <cell r="D11106">
            <v>55.53</v>
          </cell>
          <cell r="E11106" t="str">
            <v>Flujo Continuo</v>
          </cell>
        </row>
        <row r="11107">
          <cell r="A11107">
            <v>921083002</v>
          </cell>
          <cell r="B11107" t="str">
            <v>SALSA TRAPPEY X177ML, CAYENE PEP</v>
          </cell>
          <cell r="C11107" t="str">
            <v>ABARROTES COMESTIBLES</v>
          </cell>
          <cell r="D11107">
            <v>10.98</v>
          </cell>
          <cell r="E11107" t="str">
            <v>Flujo Continuo</v>
          </cell>
        </row>
        <row r="11108">
          <cell r="A11108">
            <v>924251001</v>
          </cell>
          <cell r="B11108" t="str">
            <v>ESPUMANTE BOTTEGA 0 BOT 750ML , ROSE</v>
          </cell>
          <cell r="C11108" t="str">
            <v>ABARROTES BEBIBLES</v>
          </cell>
          <cell r="D11108">
            <v>41.79</v>
          </cell>
          <cell r="E11108" t="str">
            <v>Flujo Continuo</v>
          </cell>
        </row>
        <row r="11109">
          <cell r="A11109">
            <v>924254001</v>
          </cell>
          <cell r="B11109" t="str">
            <v>INFUS DIETTE X21UNIDS WAWASANA , FIT</v>
          </cell>
          <cell r="C11109" t="str">
            <v>ABARROTES COMESTIBLES</v>
          </cell>
          <cell r="D11109">
            <v>5.0999999999999996</v>
          </cell>
          <cell r="E11109" t="str">
            <v>Flujo Continuo</v>
          </cell>
        </row>
        <row r="11110">
          <cell r="A11110">
            <v>924259001</v>
          </cell>
          <cell r="B11110" t="str">
            <v>VINO TERRANOBLE RSVA 750ML , CARMENERE</v>
          </cell>
          <cell r="C11110" t="str">
            <v>ABARROTES BEBIBLES</v>
          </cell>
          <cell r="D11110">
            <v>28.05</v>
          </cell>
          <cell r="E11110" t="str">
            <v>Flujo Continuo</v>
          </cell>
        </row>
        <row r="11111">
          <cell r="A11111">
            <v>924260002</v>
          </cell>
          <cell r="B11111" t="str">
            <v>VINO TERRANOBLE RSV 750ML , SAUV.BLANC</v>
          </cell>
          <cell r="C11111" t="str">
            <v>ABARROTES BEBIBLES</v>
          </cell>
          <cell r="D11111">
            <v>33</v>
          </cell>
          <cell r="E11111" t="str">
            <v>Flujo Continuo</v>
          </cell>
        </row>
        <row r="11112">
          <cell r="A11112">
            <v>924262001</v>
          </cell>
          <cell r="B11112" t="str">
            <v>VINO TERRANOBLE 750ML. , SAUV.BLANC</v>
          </cell>
          <cell r="C11112" t="str">
            <v>ABARROTES BEBIBLES</v>
          </cell>
          <cell r="D11112">
            <v>22.25</v>
          </cell>
          <cell r="E11112" t="str">
            <v>Flujo Continuo</v>
          </cell>
        </row>
        <row r="11113">
          <cell r="A11113">
            <v>929998003</v>
          </cell>
          <cell r="B11113" t="str">
            <v>VINO DARK HORSE 750ML. , RBL</v>
          </cell>
          <cell r="C11113" t="str">
            <v>ABARROTES BEBIBLES</v>
          </cell>
          <cell r="D11113">
            <v>39.75</v>
          </cell>
          <cell r="E11113" t="str">
            <v>Flujo Continuo</v>
          </cell>
        </row>
        <row r="11114">
          <cell r="A11114">
            <v>933091003</v>
          </cell>
          <cell r="B11114" t="str">
            <v>CHILCANO TABERNERO LATA 310ML , LIMON</v>
          </cell>
          <cell r="C11114" t="str">
            <v>ABARROTES BEBIBLES</v>
          </cell>
          <cell r="D11114">
            <v>5.01</v>
          </cell>
          <cell r="E11114" t="str">
            <v>Flujo Continuo</v>
          </cell>
        </row>
        <row r="11115">
          <cell r="A11115">
            <v>933092001</v>
          </cell>
          <cell r="B11115" t="str">
            <v>RTD LEGEND OLD TIMES BT 355ML , ENERGY</v>
          </cell>
          <cell r="C11115" t="str">
            <v>ABARROTES BEBIBLES</v>
          </cell>
          <cell r="D11115">
            <v>2.84</v>
          </cell>
          <cell r="E11115" t="str">
            <v>Flujo Continuo</v>
          </cell>
        </row>
        <row r="11116">
          <cell r="A11116">
            <v>933094002</v>
          </cell>
          <cell r="B11116" t="str">
            <v>AGUA MICELARX600ML TEATRICAL , TÉVERD</v>
          </cell>
          <cell r="C11116" t="str">
            <v>ABARROTES NO COMESTIBLES</v>
          </cell>
          <cell r="D11116">
            <v>14.5</v>
          </cell>
          <cell r="E11116" t="str">
            <v>Flujo Continuo</v>
          </cell>
        </row>
        <row r="11117">
          <cell r="A11117">
            <v>933094003</v>
          </cell>
          <cell r="B11117" t="str">
            <v>AGUA MICELARX600ML TEATRICAL , PALTA</v>
          </cell>
          <cell r="C11117" t="str">
            <v>ABARROTES NO COMESTIBLES</v>
          </cell>
          <cell r="D11117">
            <v>17.420000000000002</v>
          </cell>
          <cell r="E11117" t="str">
            <v>Flujo Continuo</v>
          </cell>
        </row>
        <row r="11118">
          <cell r="A11118">
            <v>933890001</v>
          </cell>
          <cell r="B11118" t="str">
            <v>GIN MAGICO CERVECERO BAR 700ML, RED A</v>
          </cell>
          <cell r="C11118" t="str">
            <v>ABARROTES BEBIBLES</v>
          </cell>
          <cell r="D11118">
            <v>82.63</v>
          </cell>
          <cell r="E11118" t="str">
            <v>Flujo Continuo</v>
          </cell>
        </row>
        <row r="11119">
          <cell r="A11119">
            <v>933890002</v>
          </cell>
          <cell r="B11119" t="str">
            <v>GIN MAGICO CERVECERO BAR 700ML , IPA</v>
          </cell>
          <cell r="C11119" t="str">
            <v>ABARROTES BEBIBLES</v>
          </cell>
          <cell r="D11119">
            <v>82.63</v>
          </cell>
          <cell r="E11119" t="str">
            <v>Flujo Continuo</v>
          </cell>
        </row>
        <row r="11120">
          <cell r="A11120">
            <v>936506003</v>
          </cell>
          <cell r="B11120" t="str">
            <v>TOALLAS DESINF LYSOL FLPX36, CITRICO</v>
          </cell>
          <cell r="C11120" t="str">
            <v>ABARROTES NO COMESTIBLES</v>
          </cell>
          <cell r="D11120">
            <v>10.45</v>
          </cell>
          <cell r="E11120" t="str">
            <v>Flujo Continuo</v>
          </cell>
        </row>
        <row r="11121">
          <cell r="A11121">
            <v>938696001</v>
          </cell>
          <cell r="B11121" t="str">
            <v>HUNGRY JACK SYRUP X816 ML , ORIGINAL</v>
          </cell>
          <cell r="C11121" t="str">
            <v>ABARROTES COMESTIBLES</v>
          </cell>
          <cell r="D11121">
            <v>20.7</v>
          </cell>
          <cell r="E11121" t="str">
            <v>Flujo Continuo</v>
          </cell>
        </row>
        <row r="11122">
          <cell r="A11122">
            <v>938726002</v>
          </cell>
          <cell r="B11122" t="str">
            <v>PISCO SARCAY PURO 700ML , ITALIA</v>
          </cell>
          <cell r="C11122" t="str">
            <v>ABARROTES BEBIBLES</v>
          </cell>
          <cell r="D11122">
            <v>55.45</v>
          </cell>
          <cell r="E11122" t="str">
            <v>Flujo Continuo</v>
          </cell>
        </row>
        <row r="11123">
          <cell r="A11123">
            <v>938726003</v>
          </cell>
          <cell r="B11123" t="str">
            <v>PISCO SARCAY PURO 700ML , TORONT</v>
          </cell>
          <cell r="C11123" t="str">
            <v>ABARROTES BEBIBLES</v>
          </cell>
          <cell r="D11123">
            <v>55.45</v>
          </cell>
          <cell r="E11123" t="str">
            <v>Flujo Continuo</v>
          </cell>
        </row>
        <row r="11124">
          <cell r="A11124">
            <v>938726006</v>
          </cell>
          <cell r="B11124" t="str">
            <v>PISCO SARCAY PURO 700ML , MOLLAR</v>
          </cell>
          <cell r="C11124" t="str">
            <v>ABARROTES BEBIBLES</v>
          </cell>
          <cell r="D11124">
            <v>55.45</v>
          </cell>
          <cell r="E11124" t="str">
            <v>Flujo Continuo</v>
          </cell>
        </row>
        <row r="11125">
          <cell r="A11125">
            <v>938727001</v>
          </cell>
          <cell r="B11125" t="str">
            <v>PISCO SARCAY ACHOLADO 700ML , QUE-ALB</v>
          </cell>
          <cell r="C11125" t="str">
            <v>ABARROTES BEBIBLES</v>
          </cell>
          <cell r="D11125">
            <v>55.45</v>
          </cell>
          <cell r="E11125" t="str">
            <v>Flujo Continuo</v>
          </cell>
        </row>
        <row r="11126">
          <cell r="A11126">
            <v>938728002</v>
          </cell>
          <cell r="B11126" t="str">
            <v>PISCO SARCAY ACHOLADO BOT 700 , PATRVI</v>
          </cell>
          <cell r="C11126" t="str">
            <v>ABARROTES BEBIBLES</v>
          </cell>
          <cell r="D11126">
            <v>82.77</v>
          </cell>
          <cell r="E11126" t="str">
            <v>Flujo Continuo</v>
          </cell>
        </row>
        <row r="11127">
          <cell r="A11127">
            <v>938729001</v>
          </cell>
          <cell r="B11127" t="str">
            <v>PISCO SARCAY MV 700ML , ITALIA</v>
          </cell>
          <cell r="C11127" t="str">
            <v>ABARROTES BEBIBLES</v>
          </cell>
          <cell r="D11127">
            <v>104.04</v>
          </cell>
          <cell r="E11127" t="str">
            <v>Flujo Continuo</v>
          </cell>
        </row>
        <row r="11128">
          <cell r="A11128">
            <v>940311001</v>
          </cell>
          <cell r="B11128" t="str">
            <v>HARINA SIETE SEMI NATUR X200GR , VAINI</v>
          </cell>
          <cell r="C11128" t="str">
            <v>ABARROTES COMESTIBLES</v>
          </cell>
          <cell r="D11128">
            <v>9.9</v>
          </cell>
          <cell r="E11128" t="str">
            <v>Flujo Continuo</v>
          </cell>
        </row>
        <row r="11129">
          <cell r="A11129">
            <v>940311002</v>
          </cell>
          <cell r="B11129" t="str">
            <v>HARINA SIETE SEMI NATUR X200GR , CHOCO</v>
          </cell>
          <cell r="C11129" t="str">
            <v>ABARROTES COMESTIBLES</v>
          </cell>
          <cell r="D11129">
            <v>9.9</v>
          </cell>
          <cell r="E11129" t="str">
            <v>Flujo Continuo</v>
          </cell>
        </row>
        <row r="11130">
          <cell r="A11130">
            <v>941101001</v>
          </cell>
          <cell r="B11130" t="str">
            <v>VINO SECRET RESERVE 750ML , CAB.SAUVIG</v>
          </cell>
          <cell r="C11130" t="str">
            <v>ABARROTES BEBIBLES</v>
          </cell>
          <cell r="D11130">
            <v>43.16</v>
          </cell>
          <cell r="E11130" t="str">
            <v>Flujo Continuo</v>
          </cell>
        </row>
        <row r="11131">
          <cell r="A11131">
            <v>941102001</v>
          </cell>
          <cell r="B11131" t="str">
            <v>VINO MEDALLA REAL 750ML , CAB.SAUVIG</v>
          </cell>
          <cell r="C11131" t="str">
            <v>ABARROTES BEBIBLES</v>
          </cell>
          <cell r="D11131">
            <v>64.13</v>
          </cell>
          <cell r="E11131" t="str">
            <v>Flujo Continuo</v>
          </cell>
        </row>
        <row r="11132">
          <cell r="A11132">
            <v>941388002</v>
          </cell>
          <cell r="B11132" t="str">
            <v>VINO HONORO VERA 750ML , TEMP</v>
          </cell>
          <cell r="C11132" t="str">
            <v>ABARROTES BEBIBLES</v>
          </cell>
          <cell r="D11132">
            <v>46.72</v>
          </cell>
          <cell r="E11132" t="str">
            <v>Flujo Continuo</v>
          </cell>
        </row>
        <row r="11133">
          <cell r="A11133">
            <v>941388003</v>
          </cell>
          <cell r="B11133" t="str">
            <v>VINO HONORO VERA 750ML , MONASTRELL</v>
          </cell>
          <cell r="C11133" t="str">
            <v>ABARROTES BEBIBLES</v>
          </cell>
          <cell r="D11133">
            <v>46.72</v>
          </cell>
          <cell r="E11133" t="str">
            <v>Flujo Continuo</v>
          </cell>
        </row>
        <row r="11134">
          <cell r="A11134">
            <v>946274002</v>
          </cell>
          <cell r="B11134" t="str">
            <v>CEREAL CATALINA CRUNCH 255GR , CHOCO</v>
          </cell>
          <cell r="C11134" t="str">
            <v>ABARROTES COMESTIBLES</v>
          </cell>
          <cell r="D11134">
            <v>32.25</v>
          </cell>
          <cell r="E11134" t="str">
            <v>Flujo Continuo</v>
          </cell>
        </row>
        <row r="11135">
          <cell r="A11135">
            <v>946274003</v>
          </cell>
          <cell r="B11135" t="str">
            <v>CEREAL CATALINA CRUNCH 255GR , CINNA</v>
          </cell>
          <cell r="C11135" t="str">
            <v>ABARROTES COMESTIBLES</v>
          </cell>
          <cell r="D11135">
            <v>32.25</v>
          </cell>
          <cell r="E11135" t="str">
            <v>Flujo Continuo</v>
          </cell>
        </row>
        <row r="11136">
          <cell r="A11136">
            <v>947953001</v>
          </cell>
          <cell r="B11136" t="str">
            <v>CREMADOR NATURES HEART 500ML , ALMOND</v>
          </cell>
          <cell r="C11136" t="str">
            <v>ABARROTES COMESTIBLES</v>
          </cell>
          <cell r="D11136">
            <v>7.11</v>
          </cell>
          <cell r="E11136" t="str">
            <v>Flujo Continuo</v>
          </cell>
        </row>
        <row r="11137">
          <cell r="A11137">
            <v>947953002</v>
          </cell>
          <cell r="B11137" t="str">
            <v>CREMADOR NATURES HEART 500ML , VAINILL</v>
          </cell>
          <cell r="C11137" t="str">
            <v>ABARROTES COMESTIBLES</v>
          </cell>
          <cell r="D11137">
            <v>7.11</v>
          </cell>
          <cell r="E11137" t="str">
            <v>Flujo Continuo</v>
          </cell>
        </row>
        <row r="11138">
          <cell r="A11138">
            <v>949072001</v>
          </cell>
          <cell r="B11138" t="str">
            <v>VINO CALVET VARIETALS 750ML , CAB.SAUV</v>
          </cell>
          <cell r="C11138" t="str">
            <v>ABARROTES BEBIBLES</v>
          </cell>
          <cell r="D11138">
            <v>32.72</v>
          </cell>
          <cell r="E11138" t="str">
            <v>Flujo Continuo</v>
          </cell>
        </row>
        <row r="11139">
          <cell r="A11139">
            <v>949072002</v>
          </cell>
          <cell r="B11139" t="str">
            <v>VINO CALVET VARIETALS 750ML , MERLOT</v>
          </cell>
          <cell r="C11139" t="str">
            <v>ABARROTES BEBIBLES</v>
          </cell>
          <cell r="D11139">
            <v>32.72</v>
          </cell>
          <cell r="E11139" t="str">
            <v>Flujo Continuo</v>
          </cell>
        </row>
        <row r="11140">
          <cell r="A11140">
            <v>949165001</v>
          </cell>
          <cell r="B11140" t="str">
            <v>BARRA DE MANI DYFFERENT 175G , TOFFEE</v>
          </cell>
          <cell r="C11140" t="str">
            <v>ABARROTES COMESTIBLES</v>
          </cell>
          <cell r="D11140">
            <v>7.06</v>
          </cell>
          <cell r="E11140" t="str">
            <v>Flujo Continuo</v>
          </cell>
        </row>
        <row r="11141">
          <cell r="A11141">
            <v>949165002</v>
          </cell>
          <cell r="B11141" t="str">
            <v>BARRA DE MANI DYFFERENT 175G , CHOCO</v>
          </cell>
          <cell r="C11141" t="str">
            <v>ABARROTES COMESTIBLES</v>
          </cell>
          <cell r="D11141">
            <v>7.06</v>
          </cell>
          <cell r="E11141" t="str">
            <v>Flujo Continuo</v>
          </cell>
        </row>
        <row r="11142">
          <cell r="A11142">
            <v>949185002</v>
          </cell>
          <cell r="B11142" t="str">
            <v>RTD MG SPIRIT BOT 275 ML, GIN LEMON</v>
          </cell>
          <cell r="C11142" t="str">
            <v>ABARROTES BEBIBLES</v>
          </cell>
          <cell r="D11142">
            <v>5</v>
          </cell>
          <cell r="E11142" t="str">
            <v>Flujo Continuo</v>
          </cell>
        </row>
        <row r="11143">
          <cell r="A11143">
            <v>949185003</v>
          </cell>
          <cell r="B11143" t="str">
            <v>RTD MG SPIRIT BOT 275 ML, VODKA BLUE</v>
          </cell>
          <cell r="C11143" t="str">
            <v>ABARROTES BEBIBLES</v>
          </cell>
          <cell r="D11143">
            <v>5</v>
          </cell>
          <cell r="E11143" t="str">
            <v>Flujo Continuo</v>
          </cell>
        </row>
        <row r="11144">
          <cell r="A11144">
            <v>1016136</v>
          </cell>
          <cell r="B11144" t="str">
            <v>FREJOLESROJOS PEQUEÑOS ENSALSA GOYA 425G</v>
          </cell>
          <cell r="C11144" t="str">
            <v>ABARROTES COMESTIBLES</v>
          </cell>
          <cell r="D11144">
            <v>10.029999999999999</v>
          </cell>
          <cell r="E11144" t="str">
            <v>Almacenado</v>
          </cell>
        </row>
        <row r="11145">
          <cell r="A11145">
            <v>1021541</v>
          </cell>
          <cell r="B11145" t="str">
            <v>GOYA SAZONADOR TOTALCON PIMIENTA 312GR</v>
          </cell>
          <cell r="C11145" t="str">
            <v>ABARROTES COMESTIBLES</v>
          </cell>
          <cell r="D11145">
            <v>17.14</v>
          </cell>
          <cell r="E11145" t="str">
            <v>Almacenado</v>
          </cell>
        </row>
        <row r="11146">
          <cell r="A11146">
            <v>949185006</v>
          </cell>
          <cell r="B11146" t="str">
            <v>RTD MG SPIRIT BOT 275 ML , MANZANA</v>
          </cell>
          <cell r="C11146" t="str">
            <v>ABARROTES BEBIBLES</v>
          </cell>
          <cell r="D11146">
            <v>3.5</v>
          </cell>
          <cell r="E11146" t="str">
            <v>Flujo Continuo</v>
          </cell>
        </row>
        <row r="11147">
          <cell r="A11147">
            <v>952935001</v>
          </cell>
          <cell r="B11147" t="str">
            <v>BARRA PROTEICA NAMPI X5UND , BANANA</v>
          </cell>
          <cell r="C11147" t="str">
            <v>ABARROTES COMESTIBLES</v>
          </cell>
          <cell r="D11147">
            <v>23.67</v>
          </cell>
          <cell r="E11147" t="str">
            <v>Flujo Continuo</v>
          </cell>
        </row>
        <row r="11148">
          <cell r="A11148">
            <v>952935004</v>
          </cell>
          <cell r="B11148" t="str">
            <v>BARRA PROTEICA NAMPI X5UND , CURCUMA</v>
          </cell>
          <cell r="C11148" t="str">
            <v>ABARROTES COMESTIBLES</v>
          </cell>
          <cell r="D11148">
            <v>23.67</v>
          </cell>
          <cell r="E11148" t="str">
            <v>Flujo Continuo</v>
          </cell>
        </row>
        <row r="11149">
          <cell r="A11149">
            <v>953921001</v>
          </cell>
          <cell r="B11149" t="str">
            <v>RTD DR. LEMON LATA 473 ML , VODKA</v>
          </cell>
          <cell r="C11149" t="str">
            <v>ABARROTES BEBIBLES</v>
          </cell>
          <cell r="D11149">
            <v>7.02</v>
          </cell>
          <cell r="E11149" t="str">
            <v>Flujo Continuo</v>
          </cell>
        </row>
        <row r="11150">
          <cell r="A11150">
            <v>953922002</v>
          </cell>
          <cell r="B11150" t="str">
            <v>RTD WASSKA PUNCH 269 ML , MARACUYA</v>
          </cell>
          <cell r="C11150" t="str">
            <v>ABARROTES BEBIBLES</v>
          </cell>
          <cell r="D11150">
            <v>4.09</v>
          </cell>
          <cell r="E11150" t="str">
            <v>Flujo Continuo</v>
          </cell>
        </row>
        <row r="11151">
          <cell r="A11151">
            <v>953922003</v>
          </cell>
          <cell r="B11151" t="str">
            <v>RTD WASSKA PUNCH 269 ML, PIÑA C.</v>
          </cell>
          <cell r="C11151" t="str">
            <v>ABARROTES BEBIBLES</v>
          </cell>
          <cell r="D11151">
            <v>4.09</v>
          </cell>
          <cell r="E11151" t="str">
            <v>Flujo Continuo</v>
          </cell>
        </row>
        <row r="11152">
          <cell r="A11152">
            <v>954235003</v>
          </cell>
          <cell r="B11152" t="str">
            <v>MINI MIXOLOGY GO BARMAN 60GR , WHISKY</v>
          </cell>
          <cell r="C11152" t="str">
            <v>ABARROTES BEBIBLES</v>
          </cell>
          <cell r="D11152">
            <v>55</v>
          </cell>
          <cell r="E11152" t="str">
            <v>Flujo Continuo</v>
          </cell>
        </row>
        <row r="11153">
          <cell r="A11153">
            <v>954238001</v>
          </cell>
          <cell r="B11153" t="str">
            <v>CEREAL DE GARB. DYFFERENT X210 , MIEL</v>
          </cell>
          <cell r="C11153" t="str">
            <v>ABARROTES COMESTIBLES</v>
          </cell>
          <cell r="D11153">
            <v>8.84</v>
          </cell>
          <cell r="E11153" t="str">
            <v>Flujo Continuo</v>
          </cell>
        </row>
        <row r="11154">
          <cell r="A11154">
            <v>957690001</v>
          </cell>
          <cell r="B11154" t="str">
            <v>PISCO CARNAVAL BOT 750 ML , QUEBRANTA</v>
          </cell>
          <cell r="C11154" t="str">
            <v>ABARROTES BEBIBLES</v>
          </cell>
          <cell r="D11154">
            <v>29.83</v>
          </cell>
          <cell r="E11154" t="str">
            <v>Flujo Continuo</v>
          </cell>
        </row>
        <row r="11155">
          <cell r="A11155">
            <v>1021542</v>
          </cell>
          <cell r="B11155" t="str">
            <v>GOYA SAZONADOR TOTAL 312 GR</v>
          </cell>
          <cell r="C11155" t="str">
            <v>ABARROTES COMESTIBLES</v>
          </cell>
          <cell r="D11155">
            <v>17.14</v>
          </cell>
          <cell r="E11155" t="str">
            <v>Almacenado</v>
          </cell>
        </row>
        <row r="11156">
          <cell r="A11156">
            <v>1021543</v>
          </cell>
          <cell r="B11156" t="str">
            <v>GOYA SAZON CULANTRO / ACHIOTE 40GR</v>
          </cell>
          <cell r="C11156" t="str">
            <v>ABARROTES COMESTIBLES</v>
          </cell>
          <cell r="D11156">
            <v>8.84</v>
          </cell>
          <cell r="E11156" t="str">
            <v>Almacenado</v>
          </cell>
        </row>
        <row r="11157">
          <cell r="A11157">
            <v>957690002</v>
          </cell>
          <cell r="B11157" t="str">
            <v>PISCO CARNAVAL BOT 750 ML , ITALIA</v>
          </cell>
          <cell r="C11157" t="str">
            <v>ABARROTES BEBIBLES</v>
          </cell>
          <cell r="D11157">
            <v>29.83</v>
          </cell>
          <cell r="E11157" t="str">
            <v>Flujo Continuo</v>
          </cell>
        </row>
        <row r="11158">
          <cell r="A11158">
            <v>957753002</v>
          </cell>
          <cell r="B11158" t="str">
            <v>RTD BACARDI LATA 310 ML , MOJITO</v>
          </cell>
          <cell r="C11158" t="str">
            <v>ABARROTES BEBIBLES</v>
          </cell>
          <cell r="D11158">
            <v>5.36</v>
          </cell>
          <cell r="E11158" t="str">
            <v>Flujo Continuo</v>
          </cell>
        </row>
        <row r="11159">
          <cell r="A11159">
            <v>957810001</v>
          </cell>
          <cell r="B11159" t="str">
            <v>VINO PIERNAS LARGAS 750ML , CAB.SAUV</v>
          </cell>
          <cell r="C11159" t="str">
            <v>ABARROTES BEBIBLES</v>
          </cell>
          <cell r="D11159">
            <v>21.54</v>
          </cell>
          <cell r="E11159" t="str">
            <v>Flujo Continuo</v>
          </cell>
        </row>
        <row r="11160">
          <cell r="A11160">
            <v>957812001</v>
          </cell>
          <cell r="B11160" t="str">
            <v>VINO PIERNAS LARGAS RSVA 750ML. , CSA</v>
          </cell>
          <cell r="C11160" t="str">
            <v>ABARROTES BEBIBLES</v>
          </cell>
          <cell r="D11160">
            <v>27.73</v>
          </cell>
          <cell r="E11160" t="str">
            <v>Flujo Continuo</v>
          </cell>
        </row>
        <row r="11161">
          <cell r="A11161">
            <v>957812002</v>
          </cell>
          <cell r="B11161" t="str">
            <v>VINO PIERNAS LARGAS RSVA 750ML. , CAR</v>
          </cell>
          <cell r="C11161" t="str">
            <v>ABARROTES BEBIBLES</v>
          </cell>
          <cell r="D11161">
            <v>27.73</v>
          </cell>
          <cell r="E11161" t="str">
            <v>Flujo Continuo</v>
          </cell>
        </row>
        <row r="11162">
          <cell r="A11162">
            <v>958295001</v>
          </cell>
          <cell r="B11162" t="str">
            <v>VINO OBIKWA BOT 750ML , SHIRAZ</v>
          </cell>
          <cell r="C11162" t="str">
            <v>ABARROTES BEBIBLES</v>
          </cell>
          <cell r="D11162">
            <v>20.71</v>
          </cell>
          <cell r="E11162" t="str">
            <v>Flujo Continuo</v>
          </cell>
        </row>
        <row r="11163">
          <cell r="A11163">
            <v>958295002</v>
          </cell>
          <cell r="B11163" t="str">
            <v>VINO OBIKWA BOT 750ML , PINOTAGE</v>
          </cell>
          <cell r="C11163" t="str">
            <v>ABARROTES BEBIBLES</v>
          </cell>
          <cell r="D11163">
            <v>20.71</v>
          </cell>
          <cell r="E11163" t="str">
            <v>Flujo Continuo</v>
          </cell>
        </row>
        <row r="11164">
          <cell r="A11164">
            <v>959693001</v>
          </cell>
          <cell r="B11164" t="str">
            <v>AGUA TONICA BRITVIC 200ML , REG</v>
          </cell>
          <cell r="C11164" t="str">
            <v>ABARROTES BEBIBLES</v>
          </cell>
          <cell r="D11164">
            <v>3.25</v>
          </cell>
          <cell r="E11164" t="str">
            <v>Flujo Continuo</v>
          </cell>
        </row>
        <row r="11165">
          <cell r="A11165">
            <v>960187001</v>
          </cell>
          <cell r="B11165" t="str">
            <v>VINO TERRAZAS RESERVA 750ML, CAB SAUV</v>
          </cell>
          <cell r="C11165" t="str">
            <v>ABARROTES BEBIBLES</v>
          </cell>
          <cell r="D11165">
            <v>59.06</v>
          </cell>
          <cell r="E11165" t="str">
            <v>Flujo Continuo</v>
          </cell>
        </row>
        <row r="11166">
          <cell r="A11166">
            <v>960203002</v>
          </cell>
          <cell r="B11166" t="str">
            <v>BATIDO NUTRISHAKE X200GR, KIDS CA</v>
          </cell>
          <cell r="C11166" t="str">
            <v>ABARROTES COMESTIBLES</v>
          </cell>
          <cell r="D11166">
            <v>14.78</v>
          </cell>
          <cell r="E11166" t="str">
            <v>Flujo Continuo</v>
          </cell>
        </row>
        <row r="11167">
          <cell r="A11167">
            <v>960459001</v>
          </cell>
          <cell r="B11167" t="str">
            <v>VINO GARZON ESTATE 750ML , TANNAT</v>
          </cell>
          <cell r="C11167" t="str">
            <v>ABARROTES BEBIBLES</v>
          </cell>
          <cell r="D11167">
            <v>48.97</v>
          </cell>
          <cell r="E11167" t="str">
            <v>Flujo Continuo</v>
          </cell>
        </row>
        <row r="11168">
          <cell r="A11168">
            <v>960460002</v>
          </cell>
          <cell r="B11168" t="str">
            <v>VINO GARZON RESERVA 750ML , CABERNET</v>
          </cell>
          <cell r="C11168" t="str">
            <v>ABARROTES BEBIBLES</v>
          </cell>
          <cell r="D11168">
            <v>77.06</v>
          </cell>
          <cell r="E11168" t="str">
            <v>Flujo Continuo</v>
          </cell>
        </row>
        <row r="11169">
          <cell r="A11169">
            <v>960513001</v>
          </cell>
          <cell r="B11169" t="str">
            <v>AGUA MR PERKINS 4PACK 180ML, PINK SO</v>
          </cell>
          <cell r="C11169" t="str">
            <v>ABARROTES BEBIBLES</v>
          </cell>
          <cell r="D11169">
            <v>10.63</v>
          </cell>
          <cell r="E11169" t="str">
            <v>Flujo Continuo</v>
          </cell>
        </row>
        <row r="11170">
          <cell r="A11170">
            <v>962144001</v>
          </cell>
          <cell r="B11170" t="str">
            <v>CAFÉ TUNKI EN GRANO 250G , AMERICANO</v>
          </cell>
          <cell r="C11170" t="str">
            <v>ABARROTES COMESTIBLES</v>
          </cell>
          <cell r="D11170">
            <v>17.29</v>
          </cell>
          <cell r="E11170" t="str">
            <v>Flujo Continuo</v>
          </cell>
        </row>
        <row r="11171">
          <cell r="A11171">
            <v>964906001</v>
          </cell>
          <cell r="B11171" t="str">
            <v>VINO CONTRASTE VARIETAL 750ML , MALBEC</v>
          </cell>
          <cell r="C11171" t="str">
            <v>ABARROTES BEBIBLES</v>
          </cell>
          <cell r="D11171">
            <v>25.02</v>
          </cell>
          <cell r="E11171" t="str">
            <v>Flujo Continuo</v>
          </cell>
        </row>
        <row r="11172">
          <cell r="A11172">
            <v>964907002</v>
          </cell>
          <cell r="B11172" t="str">
            <v>VINO CONTRASTE RESERVA 750ML , CSA</v>
          </cell>
          <cell r="C11172" t="str">
            <v>ABARROTES BEBIBLES</v>
          </cell>
          <cell r="D11172">
            <v>31.12</v>
          </cell>
          <cell r="E11172" t="str">
            <v>Flujo Continuo</v>
          </cell>
        </row>
        <row r="11173">
          <cell r="A11173">
            <v>966141001</v>
          </cell>
          <cell r="B11173" t="str">
            <v>CEREAL POST HONEY BUNCH 340GR , ROAST</v>
          </cell>
          <cell r="C11173" t="str">
            <v>ABARROTES COMESTIBLES</v>
          </cell>
          <cell r="D11173">
            <v>13.86</v>
          </cell>
          <cell r="E11173" t="str">
            <v>Flujo Continuo</v>
          </cell>
        </row>
        <row r="11174">
          <cell r="A11174">
            <v>968506002</v>
          </cell>
          <cell r="B11174" t="str">
            <v>VINO TIERRA SELECTA 750ML. , CARMENERE</v>
          </cell>
          <cell r="C11174" t="str">
            <v>ABARROTES BEBIBLES</v>
          </cell>
          <cell r="D11174">
            <v>19.32</v>
          </cell>
          <cell r="E11174" t="str">
            <v>Flujo Continuo</v>
          </cell>
        </row>
        <row r="11175">
          <cell r="A11175">
            <v>968506003</v>
          </cell>
          <cell r="B11175" t="str">
            <v>VINO TIERRA SELECTA 750ML. , CAB.SAUV</v>
          </cell>
          <cell r="C11175" t="str">
            <v>ABARROTES BEBIBLES</v>
          </cell>
          <cell r="D11175">
            <v>19.32</v>
          </cell>
          <cell r="E11175" t="str">
            <v>Flujo Continuo</v>
          </cell>
        </row>
        <row r="11176">
          <cell r="A11176">
            <v>973353001</v>
          </cell>
          <cell r="B11176" t="str">
            <v>TRIPACK ALFAJOR GUSTOZZI X 60G , LUCUM</v>
          </cell>
          <cell r="C11176" t="str">
            <v>ABARROTES COMESTIBLES</v>
          </cell>
          <cell r="D11176">
            <v>8.9499999999999993</v>
          </cell>
          <cell r="E11176" t="str">
            <v>Flujo Continuo</v>
          </cell>
        </row>
        <row r="11177">
          <cell r="A11177">
            <v>973353002</v>
          </cell>
          <cell r="B11177" t="str">
            <v>TRIPACK ALFAJOR GUSTOZZI X 60G , PIE</v>
          </cell>
          <cell r="C11177" t="str">
            <v>ABARROTES COMESTIBLES</v>
          </cell>
          <cell r="D11177">
            <v>8.9499999999999993</v>
          </cell>
          <cell r="E11177" t="str">
            <v>Flujo Continuo</v>
          </cell>
        </row>
        <row r="11178">
          <cell r="A11178">
            <v>975107003</v>
          </cell>
          <cell r="B11178" t="str">
            <v>SALSA EL CHARRÚA X 200GR , CHIMICHURI</v>
          </cell>
          <cell r="C11178" t="str">
            <v>ABARROTES COMESTIBLES</v>
          </cell>
          <cell r="D11178">
            <v>8.83</v>
          </cell>
          <cell r="E11178" t="str">
            <v>Flujo Continuo</v>
          </cell>
        </row>
        <row r="11179">
          <cell r="A11179">
            <v>975272001</v>
          </cell>
          <cell r="B11179" t="str">
            <v>OLIPACK CALÉ ACEITUNA S/HUESO , NEGRA</v>
          </cell>
          <cell r="C11179" t="str">
            <v>ABARROTES COMESTIBLES</v>
          </cell>
          <cell r="D11179">
            <v>6</v>
          </cell>
          <cell r="E11179" t="str">
            <v>Flujo Continuo</v>
          </cell>
        </row>
        <row r="11180">
          <cell r="A11180">
            <v>977451002</v>
          </cell>
          <cell r="B11180" t="str">
            <v>MOGU MOGU 1L , UVA</v>
          </cell>
          <cell r="C11180" t="str">
            <v>ABARROTES BEBIBLES</v>
          </cell>
          <cell r="D11180">
            <v>9.5500000000000007</v>
          </cell>
          <cell r="E11180" t="str">
            <v>Flujo Continuo</v>
          </cell>
        </row>
        <row r="11181">
          <cell r="A11181">
            <v>979419001</v>
          </cell>
          <cell r="B11181" t="str">
            <v>AGUA TÓNICA LONDON ESSENCE 200ML</v>
          </cell>
          <cell r="C11181" t="str">
            <v>ABARROTES BEBIBLES</v>
          </cell>
          <cell r="D11181">
            <v>5.87</v>
          </cell>
          <cell r="E11181" t="str">
            <v>Flujo Continuo</v>
          </cell>
        </row>
        <row r="11182">
          <cell r="A11182">
            <v>981136002</v>
          </cell>
          <cell r="B11182" t="str">
            <v>GINGER BEER Q MIXERS 4 UN X 222ML</v>
          </cell>
          <cell r="C11182" t="str">
            <v>ABARROTES BEBIBLES</v>
          </cell>
          <cell r="D11182">
            <v>16.55</v>
          </cell>
          <cell r="E11182" t="str">
            <v>Flujo Continuo</v>
          </cell>
        </row>
        <row r="11183">
          <cell r="A11183">
            <v>981136003</v>
          </cell>
          <cell r="B11183" t="str">
            <v>GINGER BEER LIGHT Q MIXER 4 UN X 222ML</v>
          </cell>
          <cell r="C11183" t="str">
            <v>ABARROTES BEBIBLES</v>
          </cell>
          <cell r="D11183">
            <v>16.55</v>
          </cell>
          <cell r="E11183" t="str">
            <v>Flujo Continuo</v>
          </cell>
        </row>
        <row r="11184">
          <cell r="A11184">
            <v>983196003</v>
          </cell>
          <cell r="B11184" t="str">
            <v>BARRA QUINUA CHOC. QFOODS 6 UN , ARAND</v>
          </cell>
          <cell r="C11184" t="str">
            <v>ABARROTES COMESTIBLES</v>
          </cell>
          <cell r="D11184">
            <v>11.81</v>
          </cell>
          <cell r="E11184" t="str">
            <v>Flujo Continuo</v>
          </cell>
        </row>
        <row r="11185">
          <cell r="A11185">
            <v>983628001</v>
          </cell>
          <cell r="B11185" t="str">
            <v>VAPEADOR VUSE , BLUEBERRY</v>
          </cell>
          <cell r="C11185" t="str">
            <v>ABARROTES BEBIBLES</v>
          </cell>
          <cell r="D11185">
            <v>15.59</v>
          </cell>
          <cell r="E11185" t="str">
            <v>Flujo Continuo</v>
          </cell>
        </row>
        <row r="11186">
          <cell r="A11186">
            <v>983628004</v>
          </cell>
          <cell r="B11186" t="str">
            <v>VAPEADOR VUSE, MANGO ICE</v>
          </cell>
          <cell r="C11186" t="str">
            <v>ABARROTES BEBIBLES</v>
          </cell>
          <cell r="D11186">
            <v>15.59</v>
          </cell>
          <cell r="E11186" t="str">
            <v>Flujo Continuo</v>
          </cell>
        </row>
        <row r="11187">
          <cell r="A11187">
            <v>983628005</v>
          </cell>
          <cell r="B11187" t="str">
            <v>VAPEADOR VUSE , PEPPERMINT</v>
          </cell>
          <cell r="C11187" t="str">
            <v>ABARROTES BEBIBLES</v>
          </cell>
          <cell r="D11187">
            <v>15.59</v>
          </cell>
          <cell r="E11187" t="str">
            <v>Flujo Continuo</v>
          </cell>
        </row>
        <row r="11188">
          <cell r="A11188">
            <v>985424001</v>
          </cell>
          <cell r="B11188" t="str">
            <v>HUEVO SORPRESA X115G, PAW PATROL</v>
          </cell>
          <cell r="C11188" t="str">
            <v>ABARROTES COMESTIBLES</v>
          </cell>
          <cell r="D11188">
            <v>197.04</v>
          </cell>
          <cell r="E11188" t="str">
            <v>Flujo Continuo</v>
          </cell>
        </row>
        <row r="11189">
          <cell r="A11189">
            <v>985424002</v>
          </cell>
          <cell r="B11189" t="str">
            <v>HUEVO SORPRESA X115G, PEPPA PIG</v>
          </cell>
          <cell r="C11189" t="str">
            <v>ABARROTES COMESTIBLES</v>
          </cell>
          <cell r="D11189">
            <v>8.2100000000000009</v>
          </cell>
          <cell r="E11189" t="str">
            <v>Flujo Continuo</v>
          </cell>
        </row>
        <row r="11190">
          <cell r="A11190">
            <v>985494003</v>
          </cell>
          <cell r="B11190" t="str">
            <v>TATTOO BROW 3D GEL, WARM BROWN</v>
          </cell>
          <cell r="C11190" t="str">
            <v>ABARROTES NO COMESTIBLES</v>
          </cell>
          <cell r="D11190">
            <v>39.64</v>
          </cell>
          <cell r="E11190" t="str">
            <v>Flujo Continuo</v>
          </cell>
        </row>
        <row r="11191">
          <cell r="A11191">
            <v>985494004</v>
          </cell>
          <cell r="B11191" t="str">
            <v>TATTOO BROW 3D GEL, DEEP BROWN</v>
          </cell>
          <cell r="C11191" t="str">
            <v>ABARROTES NO COMESTIBLES</v>
          </cell>
          <cell r="D11191">
            <v>39.64</v>
          </cell>
          <cell r="E11191" t="str">
            <v>Flujo Continuo</v>
          </cell>
        </row>
        <row r="11192">
          <cell r="A11192">
            <v>985495003</v>
          </cell>
          <cell r="B11192" t="str">
            <v>FIT ME ULTMT TWC, SPF 123 AS</v>
          </cell>
          <cell r="C11192" t="str">
            <v>ABARROTES NO COMESTIBLES</v>
          </cell>
          <cell r="D11192">
            <v>44.46</v>
          </cell>
          <cell r="E11192" t="str">
            <v>Flujo Continuo</v>
          </cell>
        </row>
        <row r="11193">
          <cell r="A11193">
            <v>985495004</v>
          </cell>
          <cell r="B11193" t="str">
            <v>FIT ME ULTMT TWC, SPF 128 AS</v>
          </cell>
          <cell r="C11193" t="str">
            <v>ABARROTES NO COMESTIBLES</v>
          </cell>
          <cell r="D11193">
            <v>44.46</v>
          </cell>
          <cell r="E11193" t="str">
            <v>Flujo Continuo</v>
          </cell>
        </row>
        <row r="11194">
          <cell r="A11194">
            <v>985495007</v>
          </cell>
          <cell r="B11194" t="str">
            <v>FIT ME ULTMT TWC, SPF 230 AS</v>
          </cell>
          <cell r="C11194" t="str">
            <v>ABARROTES NO COMESTIBLES</v>
          </cell>
          <cell r="D11194">
            <v>44.46</v>
          </cell>
          <cell r="E11194" t="str">
            <v>Flujo Continuo</v>
          </cell>
        </row>
        <row r="11195">
          <cell r="A11195">
            <v>985495008</v>
          </cell>
          <cell r="B11195" t="str">
            <v>FIT ME ULTMT TWC, SPF 235 AS</v>
          </cell>
          <cell r="C11195" t="str">
            <v>ABARROTES NO COMESTIBLES</v>
          </cell>
          <cell r="D11195">
            <v>44.46</v>
          </cell>
          <cell r="E11195" t="str">
            <v>Flujo Continuo</v>
          </cell>
        </row>
        <row r="11196">
          <cell r="A11196">
            <v>986726001</v>
          </cell>
          <cell r="B11196" t="str">
            <v>REHIDRATANTE SUEROX 630ML , KIWI</v>
          </cell>
          <cell r="C11196" t="str">
            <v>ABARROTES BEBIBLES</v>
          </cell>
          <cell r="D11196">
            <v>4.07</v>
          </cell>
          <cell r="E11196" t="str">
            <v>Flujo Continuo</v>
          </cell>
        </row>
        <row r="11197">
          <cell r="A11197">
            <v>986726002</v>
          </cell>
          <cell r="B11197" t="str">
            <v>REHIDRATANTE SUEROX 630ML , MANZANA</v>
          </cell>
          <cell r="C11197" t="str">
            <v>ABARROTES BEBIBLES</v>
          </cell>
          <cell r="D11197">
            <v>4.07</v>
          </cell>
          <cell r="E11197" t="str">
            <v>Flujo Continuo</v>
          </cell>
        </row>
        <row r="11198">
          <cell r="A11198">
            <v>987087001</v>
          </cell>
          <cell r="B11198" t="str">
            <v>EXCELLENCE NUDES , 1U</v>
          </cell>
          <cell r="C11198" t="str">
            <v>ABARROTES NO COMESTIBLES</v>
          </cell>
          <cell r="D11198">
            <v>28.72</v>
          </cell>
          <cell r="E11198" t="str">
            <v>Flujo Continuo</v>
          </cell>
        </row>
        <row r="11199">
          <cell r="A11199">
            <v>987087002</v>
          </cell>
          <cell r="B11199" t="str">
            <v>EXCELLENCE NUDES , 2U</v>
          </cell>
          <cell r="C11199" t="str">
            <v>ABARROTES NO COMESTIBLES</v>
          </cell>
          <cell r="D11199">
            <v>28.72</v>
          </cell>
          <cell r="E11199" t="str">
            <v>Flujo Continuo</v>
          </cell>
        </row>
        <row r="11200">
          <cell r="A11200">
            <v>987087005</v>
          </cell>
          <cell r="B11200" t="str">
            <v>EXCELLENCE NUDES , 5U</v>
          </cell>
          <cell r="C11200" t="str">
            <v>ABARROTES NO COMESTIBLES</v>
          </cell>
          <cell r="D11200">
            <v>28.72</v>
          </cell>
          <cell r="E11200" t="str">
            <v>Flujo Continuo</v>
          </cell>
        </row>
        <row r="11201">
          <cell r="A11201">
            <v>987087006</v>
          </cell>
          <cell r="B11201" t="str">
            <v>EXCELLENCE NUDES , 6U</v>
          </cell>
          <cell r="C11201" t="str">
            <v>ABARROTES NO COMESTIBLES</v>
          </cell>
          <cell r="D11201">
            <v>28.72</v>
          </cell>
          <cell r="E11201" t="str">
            <v>Flujo Continuo</v>
          </cell>
        </row>
        <row r="11202">
          <cell r="A11202">
            <v>989722001</v>
          </cell>
          <cell r="B11202" t="str">
            <v>VINO CASA SILVA RESERVA 750ML , CAB</v>
          </cell>
          <cell r="C11202" t="str">
            <v>ABARROTES BEBIBLES</v>
          </cell>
          <cell r="D11202">
            <v>37.549999999999997</v>
          </cell>
          <cell r="E11202" t="str">
            <v>Flujo Continuo</v>
          </cell>
        </row>
        <row r="11203">
          <cell r="A11203">
            <v>989722002</v>
          </cell>
          <cell r="B11203" t="str">
            <v>VINO CASA SILVA RESERVA 750ML , CAR</v>
          </cell>
          <cell r="C11203" t="str">
            <v>ABARROTES BEBIBLES</v>
          </cell>
          <cell r="D11203">
            <v>38.64</v>
          </cell>
          <cell r="E11203" t="str">
            <v>Flujo Continuo</v>
          </cell>
        </row>
        <row r="11204">
          <cell r="A11204">
            <v>989723002</v>
          </cell>
          <cell r="B11204" t="str">
            <v>VINO CASA SILVA G.TERROIR 750ML , CAR</v>
          </cell>
          <cell r="C11204" t="str">
            <v>ABARROTES BEBIBLES</v>
          </cell>
          <cell r="D11204">
            <v>69.31</v>
          </cell>
          <cell r="E11204" t="str">
            <v>Flujo Continuo</v>
          </cell>
        </row>
        <row r="11205">
          <cell r="A11205">
            <v>989729001</v>
          </cell>
          <cell r="B11205" t="str">
            <v>VINO PACHECO PEREDA FAMILIA 750ML , CS</v>
          </cell>
          <cell r="C11205" t="str">
            <v>ABARROTES BEBIBLES</v>
          </cell>
          <cell r="D11205">
            <v>37.07</v>
          </cell>
          <cell r="E11205" t="str">
            <v>Flujo Continuo</v>
          </cell>
        </row>
        <row r="11206">
          <cell r="A11206">
            <v>989730002</v>
          </cell>
          <cell r="B11206" t="str">
            <v>VINO PACHECO PEREDA ESTIRPE 750ML , MB</v>
          </cell>
          <cell r="C11206" t="str">
            <v>ABARROTES BEBIBLES</v>
          </cell>
          <cell r="D11206">
            <v>49.27</v>
          </cell>
          <cell r="E11206" t="str">
            <v>Flujo Continuo</v>
          </cell>
        </row>
        <row r="11207">
          <cell r="A11207">
            <v>990577001</v>
          </cell>
          <cell r="B11207" t="str">
            <v>BARRAS SIETE DRAGONES 7 UN , CHIA&amp;COCO</v>
          </cell>
          <cell r="C11207" t="str">
            <v>ABARROTES COMESTIBLES</v>
          </cell>
          <cell r="D11207">
            <v>11.8</v>
          </cell>
          <cell r="E11207" t="str">
            <v>Flujo Continuo</v>
          </cell>
        </row>
        <row r="11208">
          <cell r="A11208">
            <v>990577004</v>
          </cell>
          <cell r="B11208" t="str">
            <v>BARRAS SIETE DRAGONES 5 UN , PIÑA&amp;COCO</v>
          </cell>
          <cell r="C11208" t="str">
            <v>ABARROTES COMESTIBLES</v>
          </cell>
          <cell r="D11208">
            <v>11.8</v>
          </cell>
          <cell r="E11208" t="str">
            <v>Flujo Continuo</v>
          </cell>
        </row>
        <row r="11209">
          <cell r="A11209">
            <v>990577005</v>
          </cell>
          <cell r="B11209" t="str">
            <v>BARRAS SIETE DRAGONES 5 UN , CASTA&amp;MOCA</v>
          </cell>
          <cell r="C11209" t="str">
            <v>ABARROTES COMESTIBLES</v>
          </cell>
          <cell r="D11209">
            <v>11.8</v>
          </cell>
          <cell r="E11209" t="str">
            <v>Flujo Continuo</v>
          </cell>
        </row>
        <row r="11210">
          <cell r="A11210">
            <v>991151001</v>
          </cell>
          <cell r="B11210" t="str">
            <v>FRIZZ LAMBRUSCO DOLCE 750ML , BIANCO</v>
          </cell>
          <cell r="C11210" t="str">
            <v>ABARROTES BEBIBLES</v>
          </cell>
          <cell r="D11210">
            <v>24.47</v>
          </cell>
          <cell r="E11210" t="str">
            <v>Flujo Continuo</v>
          </cell>
        </row>
        <row r="11211">
          <cell r="A11211">
            <v>1021544</v>
          </cell>
          <cell r="B11211" t="str">
            <v>GOYA ADOBO CON AZAFRAN 226 GR</v>
          </cell>
          <cell r="C11211" t="str">
            <v>ABARROTES COMESTIBLES</v>
          </cell>
          <cell r="D11211">
            <v>10.029999999999999</v>
          </cell>
          <cell r="E11211" t="str">
            <v>Almacenado</v>
          </cell>
        </row>
        <row r="11212">
          <cell r="A11212">
            <v>1021545</v>
          </cell>
          <cell r="B11212" t="str">
            <v>GOYA MAIZ ENTERO GOLDEN CORN X 248G</v>
          </cell>
          <cell r="C11212" t="str">
            <v>ABARROTES COMESTIBLES</v>
          </cell>
          <cell r="D11212">
            <v>4.6900000000000004</v>
          </cell>
          <cell r="E11212" t="str">
            <v>Almacenado</v>
          </cell>
        </row>
        <row r="11213">
          <cell r="A11213">
            <v>1021546</v>
          </cell>
          <cell r="B11213" t="str">
            <v>GOYA MAIZ ENTERO GOLDEN CORN X 432G</v>
          </cell>
          <cell r="C11213" t="str">
            <v>ABARROTES COMESTIBLES</v>
          </cell>
          <cell r="D11213">
            <v>7.07</v>
          </cell>
          <cell r="E11213" t="str">
            <v>Almacenado</v>
          </cell>
        </row>
        <row r="11214">
          <cell r="A11214">
            <v>1022331</v>
          </cell>
          <cell r="B11214" t="str">
            <v>VINO MUGA ROSADO 750ML</v>
          </cell>
          <cell r="C11214" t="str">
            <v>ABARROTES BEBIBLES</v>
          </cell>
          <cell r="D11214">
            <v>46.98</v>
          </cell>
          <cell r="E11214" t="str">
            <v>Almacenado</v>
          </cell>
        </row>
        <row r="11215">
          <cell r="A11215">
            <v>1022332</v>
          </cell>
          <cell r="B11215" t="str">
            <v>VINO MUGA BLANCO 750ML</v>
          </cell>
          <cell r="C11215" t="str">
            <v>ABARROTES BEBIBLES</v>
          </cell>
          <cell r="D11215">
            <v>54.94</v>
          </cell>
          <cell r="E11215" t="str">
            <v>Almacenado</v>
          </cell>
        </row>
        <row r="11216">
          <cell r="A11216">
            <v>991151002</v>
          </cell>
          <cell r="B11216" t="str">
            <v>FRIZZ LAMBRUSCO DOLCE 750ML , ROSA</v>
          </cell>
          <cell r="C11216" t="str">
            <v>ABARROTES BEBIBLES</v>
          </cell>
          <cell r="D11216">
            <v>24.47</v>
          </cell>
          <cell r="E11216" t="str">
            <v>Flujo Continuo</v>
          </cell>
        </row>
        <row r="11217">
          <cell r="A11217">
            <v>991434002</v>
          </cell>
          <cell r="B11217" t="str">
            <v>CAPSULAS CAFÉ VIAGGIO 10 UN , COLOM</v>
          </cell>
          <cell r="C11217" t="str">
            <v>ABARROTES COMESTIBLES</v>
          </cell>
          <cell r="D11217">
            <v>17.899999999999999</v>
          </cell>
          <cell r="E11217" t="str">
            <v>Flujo Continuo</v>
          </cell>
        </row>
        <row r="11218">
          <cell r="A11218">
            <v>991434003</v>
          </cell>
          <cell r="B11218" t="str">
            <v>CAPSULAS CAFÉ VIAGGIO 10 UN , VAINILLA</v>
          </cell>
          <cell r="C11218" t="str">
            <v>ABARROTES COMESTIBLES</v>
          </cell>
          <cell r="D11218">
            <v>17.899999999999999</v>
          </cell>
          <cell r="E11218" t="str">
            <v>Flujo Continuo</v>
          </cell>
        </row>
        <row r="11219">
          <cell r="A11219">
            <v>992552006</v>
          </cell>
          <cell r="B11219" t="str">
            <v>TINTE NATURAL HENNA, TIERRA MED</v>
          </cell>
          <cell r="C11219" t="str">
            <v>ABARROTES NO COMESTIBLES</v>
          </cell>
          <cell r="D11219">
            <v>30.13</v>
          </cell>
          <cell r="E11219" t="str">
            <v>Flujo Continuo</v>
          </cell>
        </row>
        <row r="11220">
          <cell r="A11220">
            <v>992552007</v>
          </cell>
          <cell r="B11220" t="str">
            <v>TINTE NATURAL HENNA, TIERRA OSC</v>
          </cell>
          <cell r="C11220" t="str">
            <v>ABARROTES NO COMESTIBLES</v>
          </cell>
          <cell r="D11220">
            <v>30.13</v>
          </cell>
          <cell r="E11220" t="str">
            <v>Flujo Continuo</v>
          </cell>
        </row>
        <row r="11221">
          <cell r="A11221">
            <v>995295001</v>
          </cell>
          <cell r="B11221" t="str">
            <v>GRANOLA DYFFERENT 250GR , MANZANA</v>
          </cell>
          <cell r="C11221" t="str">
            <v>ABARROTES COMESTIBLES</v>
          </cell>
          <cell r="D11221">
            <v>11.21</v>
          </cell>
          <cell r="E11221" t="str">
            <v>Flujo Continuo</v>
          </cell>
        </row>
        <row r="11222">
          <cell r="A11222">
            <v>995295002</v>
          </cell>
          <cell r="B11222" t="str">
            <v>GRANOLA DYFFERENT 250GR , PLATANO</v>
          </cell>
          <cell r="C11222" t="str">
            <v>ABARROTES COMESTIBLES</v>
          </cell>
          <cell r="D11222">
            <v>11.21</v>
          </cell>
          <cell r="E11222" t="str">
            <v>Flujo Continuo</v>
          </cell>
        </row>
        <row r="11223">
          <cell r="A11223">
            <v>996083002</v>
          </cell>
          <cell r="B11223" t="str">
            <v>CEREAL 7 SEMILLAS NATURANDES , VAINIL</v>
          </cell>
          <cell r="C11223" t="str">
            <v>ABARROTES COMESTIBLES</v>
          </cell>
          <cell r="D11223">
            <v>12.05</v>
          </cell>
          <cell r="E11223" t="str">
            <v>Flujo Continuo</v>
          </cell>
        </row>
        <row r="11224">
          <cell r="A11224">
            <v>996083003</v>
          </cell>
          <cell r="B11224" t="str">
            <v>CEREAL 7 SEMILLAS NATURANDES , CLASIC</v>
          </cell>
          <cell r="C11224" t="str">
            <v>ABARROTES COMESTIBLES</v>
          </cell>
          <cell r="D11224">
            <v>12.05</v>
          </cell>
          <cell r="E11224" t="str">
            <v>Flujo Continuo</v>
          </cell>
        </row>
        <row r="11225">
          <cell r="A11225">
            <v>996622003</v>
          </cell>
          <cell r="B11225" t="str">
            <v>PAPAS PARTNERS CHIPS 140G, TOCINO BBQ</v>
          </cell>
          <cell r="C11225" t="str">
            <v>ABARROTES COMESTIBLES</v>
          </cell>
          <cell r="D11225">
            <v>4.45</v>
          </cell>
          <cell r="E11225" t="str">
            <v>Flujo Continuo</v>
          </cell>
        </row>
        <row r="11226">
          <cell r="A11226">
            <v>998074001</v>
          </cell>
          <cell r="B11226" t="str">
            <v>FIT ME FRESH TINT, SPF50 02</v>
          </cell>
          <cell r="C11226" t="str">
            <v>ABARROTES NO COMESTIBLES</v>
          </cell>
          <cell r="D11226">
            <v>31.96</v>
          </cell>
          <cell r="E11226" t="str">
            <v>Flujo Continuo</v>
          </cell>
        </row>
        <row r="11227">
          <cell r="A11227">
            <v>1022887</v>
          </cell>
          <cell r="B11227" t="str">
            <v>VINO VENTISQUERO RSV CAB.SAUV 750ML</v>
          </cell>
          <cell r="C11227" t="str">
            <v>ABARROTES BEBIBLES</v>
          </cell>
          <cell r="D11227">
            <v>38.14</v>
          </cell>
          <cell r="E11227" t="str">
            <v>Almacenado</v>
          </cell>
        </row>
        <row r="11228">
          <cell r="A11228">
            <v>998074004</v>
          </cell>
          <cell r="B11228" t="str">
            <v>FIT ME FRESH TINT, SPF50 06</v>
          </cell>
          <cell r="C11228" t="str">
            <v>ABARROTES NO COMESTIBLES</v>
          </cell>
          <cell r="D11228">
            <v>31.96</v>
          </cell>
          <cell r="E11228" t="str">
            <v>Flujo Continuo</v>
          </cell>
        </row>
        <row r="11229">
          <cell r="A11229">
            <v>998074005</v>
          </cell>
          <cell r="B11229" t="str">
            <v>FIT ME FRESH TINT, SPF50 07</v>
          </cell>
          <cell r="C11229" t="str">
            <v>ABARROTES NO COMESTIBLES</v>
          </cell>
          <cell r="D11229">
            <v>31.96</v>
          </cell>
          <cell r="E11229" t="str">
            <v>Flujo Continuo</v>
          </cell>
        </row>
        <row r="11230">
          <cell r="A11230">
            <v>998080002</v>
          </cell>
          <cell r="B11230" t="str">
            <v>BROW FAST SCULPT, Deep Brown</v>
          </cell>
          <cell r="C11230" t="str">
            <v>ABARROTES NO COMESTIBLES</v>
          </cell>
          <cell r="D11230">
            <v>33.74</v>
          </cell>
          <cell r="E11230" t="str">
            <v>Flujo Continuo</v>
          </cell>
        </row>
        <row r="11231">
          <cell r="A11231">
            <v>998413001</v>
          </cell>
          <cell r="B11231" t="str">
            <v>SALSA PARILLERO PREMIUM X 190GR , MARC</v>
          </cell>
          <cell r="C11231" t="str">
            <v>ABARROTES COMESTIBLES</v>
          </cell>
          <cell r="D11231">
            <v>8.4700000000000006</v>
          </cell>
          <cell r="E11231" t="str">
            <v>Flujo Continuo</v>
          </cell>
        </row>
        <row r="11232">
          <cell r="A11232">
            <v>1008641001</v>
          </cell>
          <cell r="B11232" t="str">
            <v>REHIDRATANTE SUEROX PACK X 4UN , FRESA</v>
          </cell>
          <cell r="C11232" t="str">
            <v>ABARROTES BEBIBLES</v>
          </cell>
          <cell r="D11232">
            <v>13.38</v>
          </cell>
          <cell r="E11232" t="str">
            <v>Flujo Continuo</v>
          </cell>
        </row>
        <row r="11233">
          <cell r="A11233">
            <v>1008641002</v>
          </cell>
          <cell r="B11233" t="str">
            <v>REHIDRATANTE SUEROX PACK X 4UN , MORA</v>
          </cell>
          <cell r="C11233" t="str">
            <v>ABARROTES BEBIBLES</v>
          </cell>
          <cell r="D11233">
            <v>13.38</v>
          </cell>
          <cell r="E11233" t="str">
            <v>Flujo Continuo</v>
          </cell>
        </row>
        <row r="11234">
          <cell r="A11234">
            <v>1009714001</v>
          </cell>
          <cell r="B11234" t="str">
            <v>CREMA X70GR CUISINE&amp;CO , ALCACHOFA</v>
          </cell>
          <cell r="C11234" t="str">
            <v>ABARROTES COMESTIBLES</v>
          </cell>
          <cell r="D11234">
            <v>1.85</v>
          </cell>
          <cell r="E11234" t="str">
            <v>Flujo Continuo</v>
          </cell>
        </row>
        <row r="11235">
          <cell r="A11235">
            <v>1009714002</v>
          </cell>
          <cell r="B11235" t="str">
            <v>CREMA X70GR CUISINE&amp;CO , ESPARRAGO</v>
          </cell>
          <cell r="C11235" t="str">
            <v>ABARROTES COMESTIBLES</v>
          </cell>
          <cell r="D11235">
            <v>1.85</v>
          </cell>
          <cell r="E11235" t="str">
            <v>Flujo Continuo</v>
          </cell>
        </row>
        <row r="11236">
          <cell r="A11236">
            <v>1012340001</v>
          </cell>
          <cell r="B11236" t="str">
            <v>TABLTA TANA CHO CACAO X85GR, LECH 49%</v>
          </cell>
          <cell r="C11236" t="str">
            <v>ABARROTES COMESTIBLES</v>
          </cell>
          <cell r="D11236">
            <v>10.1</v>
          </cell>
          <cell r="E11236" t="str">
            <v>Flujo Continuo</v>
          </cell>
        </row>
        <row r="11237">
          <cell r="A11237">
            <v>1012340002</v>
          </cell>
          <cell r="B11237" t="str">
            <v>TABLTA TANA CHO CACAO X85GR, BITT 55%</v>
          </cell>
          <cell r="C11237" t="str">
            <v>ABARROTES COMESTIBLES</v>
          </cell>
          <cell r="D11237">
            <v>10.1</v>
          </cell>
          <cell r="E11237" t="str">
            <v>Flujo Continuo</v>
          </cell>
        </row>
        <row r="11238">
          <cell r="A11238">
            <v>1013104001</v>
          </cell>
          <cell r="B11238" t="str">
            <v>BEBIDA MALTA POLAR LATA 355ML , MALTA</v>
          </cell>
          <cell r="C11238" t="str">
            <v>ABARROTES BEBIBLES</v>
          </cell>
          <cell r="D11238">
            <v>4.26</v>
          </cell>
          <cell r="E11238" t="str">
            <v>Flujo Continuo</v>
          </cell>
        </row>
        <row r="11239">
          <cell r="A11239">
            <v>1014654002</v>
          </cell>
          <cell r="B11239" t="str">
            <v>SODA MR PERKINS PINK LT 180ML X 12 UN</v>
          </cell>
          <cell r="C11239" t="str">
            <v>ABARROTES BEBIBLES</v>
          </cell>
          <cell r="D11239">
            <v>30.46</v>
          </cell>
          <cell r="E11239" t="str">
            <v>Flujo Continuo</v>
          </cell>
        </row>
        <row r="11240">
          <cell r="A11240" t="str">
            <v>P011184</v>
          </cell>
          <cell r="B11240" t="str">
            <v>ACEITE AJONJOLI GALON - SB</v>
          </cell>
          <cell r="C11240" t="str">
            <v>PRODUCCION Y ELABORADOS</v>
          </cell>
          <cell r="D11240">
            <v>22</v>
          </cell>
          <cell r="E11240" t="str">
            <v>Flujo Continuo</v>
          </cell>
        </row>
        <row r="11241">
          <cell r="A11241">
            <v>1013898</v>
          </cell>
          <cell r="B11241" t="str">
            <v>BUSCAMINT CAJA X12 CAPSULAS BLANDAS</v>
          </cell>
          <cell r="C11241" t="str">
            <v>ABARROTES NO COMESTIBLES</v>
          </cell>
          <cell r="D11241">
            <v>17.559999999999999</v>
          </cell>
          <cell r="E11241" t="str">
            <v>Flujo Continuo</v>
          </cell>
        </row>
        <row r="11242">
          <cell r="A11242">
            <v>1016060</v>
          </cell>
          <cell r="B11242" t="str">
            <v>VINO LOCO DE PIEDRA RSVA CAR 750ML</v>
          </cell>
          <cell r="C11242" t="str">
            <v>ABARROTES BEBIBLES</v>
          </cell>
          <cell r="D11242">
            <v>24.25</v>
          </cell>
          <cell r="E11242" t="str">
            <v>Flujo Continuo</v>
          </cell>
        </row>
        <row r="11243">
          <cell r="A11243">
            <v>1016061</v>
          </cell>
          <cell r="B11243" t="str">
            <v>VINO LOCO DE PIEDRA RSVA SAUV BCO 750ML</v>
          </cell>
          <cell r="C11243" t="str">
            <v>ABARROTES BEBIBLES</v>
          </cell>
          <cell r="D11243">
            <v>24.25</v>
          </cell>
          <cell r="E11243" t="str">
            <v>Flujo Continuo</v>
          </cell>
        </row>
        <row r="11244">
          <cell r="A11244">
            <v>1016329</v>
          </cell>
          <cell r="B11244" t="str">
            <v>VANISH LIQUIDO BLANCO 450ML DYP</v>
          </cell>
          <cell r="C11244" t="str">
            <v>ABARROTES NO COMESTIBLES</v>
          </cell>
          <cell r="D11244">
            <v>4.24</v>
          </cell>
          <cell r="E11244" t="str">
            <v>Flujo Continuo</v>
          </cell>
        </row>
        <row r="11245">
          <cell r="A11245">
            <v>1016353</v>
          </cell>
          <cell r="B11245" t="str">
            <v>VINO B&amp;G D´ANJOU ROSE 750ML</v>
          </cell>
          <cell r="C11245" t="str">
            <v>ABARROTES BEBIBLES</v>
          </cell>
          <cell r="D11245">
            <v>38.43</v>
          </cell>
          <cell r="E11245" t="str">
            <v>Flujo Continuo</v>
          </cell>
        </row>
        <row r="11246">
          <cell r="A11246">
            <v>1016066</v>
          </cell>
          <cell r="B11246" t="str">
            <v>4PACK RICCADONNA 200ML, ROSE</v>
          </cell>
          <cell r="C11246" t="str">
            <v>ABARROTES BEBIBLES</v>
          </cell>
          <cell r="D11246">
            <v>59.02</v>
          </cell>
          <cell r="E11246" t="str">
            <v>Flujo Continuo</v>
          </cell>
        </row>
        <row r="11247">
          <cell r="A11247">
            <v>1016127</v>
          </cell>
          <cell r="B11247" t="str">
            <v>ACEITE OLIVA EXTRAVIRGEN SANTOLIVO 250ML</v>
          </cell>
          <cell r="C11247" t="str">
            <v>ABARROTES COMESTIBLES</v>
          </cell>
          <cell r="D11247">
            <v>13.03</v>
          </cell>
          <cell r="E11247" t="str">
            <v>Flujo Continuo</v>
          </cell>
        </row>
        <row r="11248">
          <cell r="A11248">
            <v>1016130</v>
          </cell>
          <cell r="B11248" t="str">
            <v>ACEITE DE OLIVA EXTRA VIRGEN OLI21 200ML</v>
          </cell>
          <cell r="C11248" t="str">
            <v>ABARROTES COMESTIBLES</v>
          </cell>
          <cell r="D11248">
            <v>8.2100000000000009</v>
          </cell>
          <cell r="E11248" t="str">
            <v>Flujo Continuo</v>
          </cell>
        </row>
        <row r="11249">
          <cell r="A11249">
            <v>1016131</v>
          </cell>
          <cell r="B11249" t="str">
            <v>ACEITE DE OLIVA EXTRA VIRGEN OLI21 500ML</v>
          </cell>
          <cell r="C11249" t="str">
            <v>ABARROTES COMESTIBLES</v>
          </cell>
          <cell r="D11249">
            <v>17.57</v>
          </cell>
          <cell r="E11249" t="str">
            <v>Flujo Continuo</v>
          </cell>
        </row>
        <row r="11250">
          <cell r="A11250">
            <v>1016166</v>
          </cell>
          <cell r="B11250" t="str">
            <v>HASK ACONDICIONADOR BLONDE CARE 355 ML</v>
          </cell>
          <cell r="C11250" t="str">
            <v>ABARROTES NO COMESTIBLES</v>
          </cell>
          <cell r="D11250">
            <v>23.44</v>
          </cell>
          <cell r="E11250" t="str">
            <v>Flujo Continuo</v>
          </cell>
        </row>
        <row r="11251">
          <cell r="A11251">
            <v>1016678</v>
          </cell>
          <cell r="B11251" t="str">
            <v>CHUPETE GLOBO POP MARACUYÁ X 25UN</v>
          </cell>
          <cell r="C11251" t="str">
            <v>ABARROTES COMESTIBLES</v>
          </cell>
          <cell r="D11251">
            <v>4.74</v>
          </cell>
          <cell r="E11251" t="str">
            <v>Flujo Continuo</v>
          </cell>
        </row>
        <row r="11252">
          <cell r="A11252">
            <v>1016335</v>
          </cell>
          <cell r="B11252" t="str">
            <v>VINO ESTAMPA GRAN RSVA CAR BLEND</v>
          </cell>
          <cell r="C11252" t="str">
            <v>ABARROTES BEBIBLES</v>
          </cell>
          <cell r="D11252">
            <v>48.76</v>
          </cell>
          <cell r="E11252" t="str">
            <v>Flujo Continuo</v>
          </cell>
        </row>
        <row r="11253">
          <cell r="A11253">
            <v>1016336</v>
          </cell>
          <cell r="B11253" t="str">
            <v>VINO ESTAMPA GOLD CAB SAUV BLEND</v>
          </cell>
          <cell r="C11253" t="str">
            <v>ABARROTES BEBIBLES</v>
          </cell>
          <cell r="D11253">
            <v>82.4</v>
          </cell>
          <cell r="E11253" t="str">
            <v>Flujo Continuo</v>
          </cell>
        </row>
        <row r="11254">
          <cell r="A11254">
            <v>1016339</v>
          </cell>
          <cell r="B11254" t="str">
            <v>VINO ESTAMPA DELVIENTO ROSE</v>
          </cell>
          <cell r="C11254" t="str">
            <v>ABARROTES BEBIBLES</v>
          </cell>
          <cell r="D11254">
            <v>62.42</v>
          </cell>
          <cell r="E11254" t="str">
            <v>Flujo Continuo</v>
          </cell>
        </row>
        <row r="11255">
          <cell r="A11255">
            <v>1016340</v>
          </cell>
          <cell r="B11255" t="str">
            <v>VINO ESTAMPA DELVIENTO P NOIR</v>
          </cell>
          <cell r="C11255" t="str">
            <v>ABARROTES BEBIBLES</v>
          </cell>
          <cell r="D11255">
            <v>62.42</v>
          </cell>
          <cell r="E11255" t="str">
            <v>Flujo Continuo</v>
          </cell>
        </row>
        <row r="11256">
          <cell r="A11256">
            <v>1016163</v>
          </cell>
          <cell r="B11256" t="str">
            <v>KT COCONUT ALMOND RETINOL SHA X 355ML</v>
          </cell>
          <cell r="C11256" t="str">
            <v>ABARROTES NO COMESTIBLES</v>
          </cell>
          <cell r="D11256">
            <v>14.9</v>
          </cell>
          <cell r="E11256" t="str">
            <v>Flujo Continuo</v>
          </cell>
        </row>
        <row r="11257">
          <cell r="A11257">
            <v>1016680</v>
          </cell>
          <cell r="B11257" t="str">
            <v>DR ZAIDMAN BABY COLONIA EX.SUAVE X 200ML</v>
          </cell>
          <cell r="C11257" t="str">
            <v>ABARROTES NO COMESTIBLES</v>
          </cell>
          <cell r="D11257">
            <v>18.84</v>
          </cell>
          <cell r="E11257" t="str">
            <v>Flujo Continuo</v>
          </cell>
        </row>
        <row r="11258">
          <cell r="A11258">
            <v>1016833</v>
          </cell>
          <cell r="B11258" t="str">
            <v>CHOCOMONEDAS "U" CHOCOGARRA X 125GR</v>
          </cell>
          <cell r="C11258" t="str">
            <v>ABARROTES COMESTIBLES</v>
          </cell>
          <cell r="D11258">
            <v>13.6</v>
          </cell>
          <cell r="E11258" t="str">
            <v>Flujo Continuo</v>
          </cell>
        </row>
        <row r="11259">
          <cell r="A11259">
            <v>1013155</v>
          </cell>
          <cell r="B11259" t="str">
            <v>BEBIDA DE COCO ORG X400ML CUISINE &amp; CO</v>
          </cell>
          <cell r="C11259" t="str">
            <v>ABARROTES COMESTIBLES</v>
          </cell>
          <cell r="D11259">
            <v>4.5999999999999996</v>
          </cell>
          <cell r="E11259" t="str">
            <v>Flujo Continuo</v>
          </cell>
        </row>
        <row r="11260">
          <cell r="A11260">
            <v>1014515</v>
          </cell>
          <cell r="B11260" t="str">
            <v>VINO ANDELUNA CRIANZA MALBEC 750ML</v>
          </cell>
          <cell r="C11260" t="str">
            <v>ABARROTES BEBIBLES</v>
          </cell>
          <cell r="D11260">
            <v>44.88</v>
          </cell>
          <cell r="E11260" t="str">
            <v>Flujo Continuo</v>
          </cell>
        </row>
        <row r="11261">
          <cell r="A11261">
            <v>1014516</v>
          </cell>
          <cell r="B11261" t="str">
            <v>VINO ANDELUNA CRIANZA CHARDONNAY 750ML</v>
          </cell>
          <cell r="C11261" t="str">
            <v>ABARROTES BEBIBLES</v>
          </cell>
          <cell r="D11261">
            <v>44.88</v>
          </cell>
          <cell r="E11261" t="str">
            <v>Flujo Continuo</v>
          </cell>
        </row>
        <row r="11262">
          <cell r="A11262">
            <v>1011395</v>
          </cell>
          <cell r="B11262" t="str">
            <v>LAVAVAJILLA LIQ LIMON 1.2L HOME CARE</v>
          </cell>
          <cell r="C11262" t="str">
            <v>ABARROTES NO COMESTIBLES</v>
          </cell>
          <cell r="D11262">
            <v>4.5</v>
          </cell>
          <cell r="E11262" t="str">
            <v>Flujo Continuo</v>
          </cell>
        </row>
        <row r="11263">
          <cell r="A11263">
            <v>1011396</v>
          </cell>
          <cell r="B11263" t="str">
            <v>LAVAVAJILLA LIQ NEU 1.2L HOME CARE</v>
          </cell>
          <cell r="C11263" t="str">
            <v>ABARROTES NO COMESTIBLES</v>
          </cell>
          <cell r="D11263">
            <v>4.5</v>
          </cell>
          <cell r="E11263" t="str">
            <v>Flujo Continuo</v>
          </cell>
        </row>
        <row r="11264">
          <cell r="A11264">
            <v>1015940</v>
          </cell>
          <cell r="B11264" t="str">
            <v>ESPONJA MULTIUSOS X6 HOME CARE</v>
          </cell>
          <cell r="C11264" t="str">
            <v>ABARROTES NO COMESTIBLES</v>
          </cell>
          <cell r="D11264">
            <v>5.0999999999999996</v>
          </cell>
          <cell r="E11264" t="str">
            <v>Flujo Continuo</v>
          </cell>
        </row>
        <row r="11265">
          <cell r="A11265">
            <v>1015941</v>
          </cell>
          <cell r="B11265" t="str">
            <v>ESPONJA SALVAUÑAS X3 HOME CARE</v>
          </cell>
          <cell r="C11265" t="str">
            <v>ABARROTES NO COMESTIBLES</v>
          </cell>
          <cell r="D11265">
            <v>2.9</v>
          </cell>
          <cell r="E11265" t="str">
            <v>Flujo Continuo</v>
          </cell>
        </row>
        <row r="11266">
          <cell r="A11266">
            <v>1015944</v>
          </cell>
          <cell r="B11266" t="str">
            <v>ESPONJA LIMPIEZA EXTREMA X2 HOME CARE</v>
          </cell>
          <cell r="C11266" t="str">
            <v>ABARROTES NO COMESTIBLES</v>
          </cell>
          <cell r="D11266">
            <v>2.9</v>
          </cell>
          <cell r="E11266" t="str">
            <v>Flujo Continuo</v>
          </cell>
        </row>
        <row r="11267">
          <cell r="A11267">
            <v>1015945</v>
          </cell>
          <cell r="B11267" t="str">
            <v>ESPONJA PARA PARRILLAS X2 HOME CARE</v>
          </cell>
          <cell r="C11267" t="str">
            <v>ABARROTES NO COMESTIBLES</v>
          </cell>
          <cell r="D11267">
            <v>2.9</v>
          </cell>
          <cell r="E11267" t="str">
            <v>Flujo Continuo</v>
          </cell>
        </row>
        <row r="11268">
          <cell r="A11268">
            <v>1016144</v>
          </cell>
          <cell r="B11268" t="str">
            <v>DUOPACK BABARIA JAB DE MANOS ALOE VERA</v>
          </cell>
          <cell r="C11268" t="str">
            <v>ABARROTES NO COMESTIBLES</v>
          </cell>
          <cell r="D11268">
            <v>20.34</v>
          </cell>
          <cell r="E11268" t="str">
            <v>Flujo Continuo</v>
          </cell>
        </row>
        <row r="11269">
          <cell r="A11269">
            <v>1016145</v>
          </cell>
          <cell r="B11269" t="str">
            <v>DUOPACK BABARIA JAB MANOS ROSA MOSQUETA</v>
          </cell>
          <cell r="C11269" t="str">
            <v>ABARROTES NO COMESTIBLES</v>
          </cell>
          <cell r="D11269">
            <v>20.34</v>
          </cell>
          <cell r="E11269" t="str">
            <v>Flujo Continuo</v>
          </cell>
        </row>
        <row r="11270">
          <cell r="A11270">
            <v>1015000</v>
          </cell>
          <cell r="B11270" t="str">
            <v>SS VINYL INK PINK STRIKING</v>
          </cell>
          <cell r="C11270" t="str">
            <v>ABARROTES NO COMESTIBLES</v>
          </cell>
          <cell r="D11270">
            <v>40.24</v>
          </cell>
          <cell r="E11270" t="str">
            <v>Flujo Continuo</v>
          </cell>
        </row>
        <row r="11271">
          <cell r="A11271">
            <v>1015001</v>
          </cell>
          <cell r="B11271" t="str">
            <v>SS VINYL INK PINK UPBEAT</v>
          </cell>
          <cell r="C11271" t="str">
            <v>ABARROTES NO COMESTIBLES</v>
          </cell>
          <cell r="D11271">
            <v>40.24</v>
          </cell>
          <cell r="E11271" t="str">
            <v>Flujo Continuo</v>
          </cell>
        </row>
        <row r="11272">
          <cell r="A11272">
            <v>1015004</v>
          </cell>
          <cell r="B11272" t="str">
            <v>SS VINYL INK PINK EDGY</v>
          </cell>
          <cell r="C11272" t="str">
            <v>ABARROTES NO COMESTIBLES</v>
          </cell>
          <cell r="D11272">
            <v>40.24</v>
          </cell>
          <cell r="E11272" t="str">
            <v>Flujo Continuo</v>
          </cell>
        </row>
        <row r="11273">
          <cell r="A11273">
            <v>1015684</v>
          </cell>
          <cell r="B11273" t="str">
            <v>VINO CASA BOHER MALBEC 750ML</v>
          </cell>
          <cell r="C11273" t="str">
            <v>ABARROTES BEBIBLES</v>
          </cell>
          <cell r="D11273">
            <v>56.31</v>
          </cell>
          <cell r="E11273" t="str">
            <v>Flujo Continuo</v>
          </cell>
        </row>
        <row r="11274">
          <cell r="A11274">
            <v>1017375</v>
          </cell>
          <cell r="B11274" t="str">
            <v>DUOPACK NIVEA FEM DEO TONO NAT ROLL 50ML</v>
          </cell>
          <cell r="C11274" t="str">
            <v>ABARROTES NO COMESTIBLES</v>
          </cell>
          <cell r="D11274">
            <v>14.28</v>
          </cell>
          <cell r="E11274" t="str">
            <v>Flujo Continuo</v>
          </cell>
        </row>
        <row r="11275">
          <cell r="A11275">
            <v>1017376</v>
          </cell>
          <cell r="B11275" t="str">
            <v>DUOPACK NIVEA FEM DEO B&amp;W SPRAY 150ML</v>
          </cell>
          <cell r="C11275" t="str">
            <v>ABARROTES NO COMESTIBLES</v>
          </cell>
          <cell r="D11275">
            <v>15.87</v>
          </cell>
          <cell r="E11275" t="str">
            <v>Flujo Continuo</v>
          </cell>
        </row>
        <row r="11276">
          <cell r="A11276">
            <v>1017626</v>
          </cell>
          <cell r="B11276" t="str">
            <v>JENGIBRE ENCURTIDO GARI ROJO 212 G</v>
          </cell>
          <cell r="C11276" t="str">
            <v>ABARROTES COMESTIBLES</v>
          </cell>
          <cell r="D11276">
            <v>8.0500000000000007</v>
          </cell>
          <cell r="E11276" t="str">
            <v>Flujo Continuo</v>
          </cell>
        </row>
        <row r="11277">
          <cell r="A11277">
            <v>1017641</v>
          </cell>
          <cell r="B11277" t="str">
            <v>PACK DE CATA LABLANCO</v>
          </cell>
          <cell r="C11277" t="str">
            <v>ABARROTES BEBIBLES</v>
          </cell>
          <cell r="D11277">
            <v>53.42</v>
          </cell>
          <cell r="E11277" t="str">
            <v>Flujo Continuo</v>
          </cell>
        </row>
        <row r="11278">
          <cell r="A11278">
            <v>1017756</v>
          </cell>
          <cell r="B11278" t="str">
            <v>WIPES BARBIE X 25UN</v>
          </cell>
          <cell r="C11278" t="str">
            <v>ABARROTES NO COMESTIBLES</v>
          </cell>
          <cell r="D11278">
            <v>2.31</v>
          </cell>
          <cell r="E11278" t="str">
            <v>Flujo Continuo</v>
          </cell>
        </row>
        <row r="11279">
          <cell r="A11279">
            <v>1017757</v>
          </cell>
          <cell r="B11279" t="str">
            <v>WIPES BARBIE X 100UN</v>
          </cell>
          <cell r="C11279" t="str">
            <v>ABARROTES NO COMESTIBLES</v>
          </cell>
          <cell r="D11279">
            <v>7.65</v>
          </cell>
          <cell r="E11279" t="str">
            <v>Flujo Continuo</v>
          </cell>
        </row>
        <row r="11280">
          <cell r="A11280">
            <v>1017760</v>
          </cell>
          <cell r="B11280" t="str">
            <v>JF ULTRA FILLER THICKENING SPRAY 150ML</v>
          </cell>
          <cell r="C11280" t="str">
            <v>ABARROTES NO COMESTIBLES</v>
          </cell>
          <cell r="D11280">
            <v>34.11</v>
          </cell>
          <cell r="E11280" t="str">
            <v>Flujo Continuo</v>
          </cell>
        </row>
        <row r="11281">
          <cell r="A11281">
            <v>1017767</v>
          </cell>
          <cell r="B11281" t="str">
            <v>SEBIUM GEL MOUSSANT ACTIF 200ML</v>
          </cell>
          <cell r="C11281" t="str">
            <v>ABARROTES NO COMESTIBLES</v>
          </cell>
          <cell r="D11281">
            <v>53.44</v>
          </cell>
          <cell r="E11281" t="str">
            <v>Flujo Continuo</v>
          </cell>
        </row>
        <row r="11282">
          <cell r="A11282">
            <v>960985</v>
          </cell>
          <cell r="B11282" t="str">
            <v>VINO TWO HANDS SAMANTHA'S SHIRAZ 750ML</v>
          </cell>
          <cell r="C11282" t="str">
            <v>ABARROTES BEBIBLES</v>
          </cell>
          <cell r="D11282">
            <v>229.87</v>
          </cell>
          <cell r="E11282" t="str">
            <v>Flujo Continuo</v>
          </cell>
        </row>
        <row r="11283">
          <cell r="A11283">
            <v>960986</v>
          </cell>
          <cell r="B11283" t="str">
            <v>VINO TWO HANDS MAX'S GARDEN SHIRAZ 750ML</v>
          </cell>
          <cell r="C11283" t="str">
            <v>ABARROTES BEBIBLES</v>
          </cell>
          <cell r="D11283">
            <v>229.87</v>
          </cell>
          <cell r="E11283" t="str">
            <v>Flujo Continuo</v>
          </cell>
        </row>
        <row r="11284">
          <cell r="A11284">
            <v>1015691</v>
          </cell>
          <cell r="B11284" t="str">
            <v>MEZCLA PARA CARNE DE RES GOCHEF 120G</v>
          </cell>
          <cell r="C11284" t="str">
            <v>ABARROTES COMESTIBLES</v>
          </cell>
          <cell r="D11284">
            <v>10.53</v>
          </cell>
          <cell r="E11284" t="str">
            <v>Flujo Continuo</v>
          </cell>
        </row>
        <row r="11285">
          <cell r="A11285">
            <v>1015692</v>
          </cell>
          <cell r="B11285" t="str">
            <v>MEZCLA PARA CARNE DE CHANCHO GOCHEF 120G</v>
          </cell>
          <cell r="C11285" t="str">
            <v>ABARROTES COMESTIBLES</v>
          </cell>
          <cell r="D11285">
            <v>10.53</v>
          </cell>
          <cell r="E11285" t="str">
            <v>Flujo Continuo</v>
          </cell>
        </row>
        <row r="11286">
          <cell r="A11286">
            <v>1015970</v>
          </cell>
          <cell r="B11286" t="str">
            <v>MI JARDÍN LA FIDELIA &amp; FITO ESPINOSA</v>
          </cell>
          <cell r="C11286" t="str">
            <v>ABARROTES COMESTIBLES</v>
          </cell>
          <cell r="D11286">
            <v>29.17</v>
          </cell>
          <cell r="E11286" t="str">
            <v>Flujo Continuo</v>
          </cell>
        </row>
        <row r="11287">
          <cell r="A11287">
            <v>1016147</v>
          </cell>
          <cell r="B11287" t="str">
            <v>FIT ME FRESH TINT SPF50 2.5</v>
          </cell>
          <cell r="C11287" t="str">
            <v>ABARROTES NO COMESTIBLES</v>
          </cell>
          <cell r="D11287">
            <v>31.96</v>
          </cell>
          <cell r="E11287" t="str">
            <v>Flujo Continuo</v>
          </cell>
        </row>
        <row r="11288">
          <cell r="A11288">
            <v>1016363</v>
          </cell>
          <cell r="B11288" t="str">
            <v>EVO SERUM VIT C + A.HIALURÓNICO 30ML</v>
          </cell>
          <cell r="C11288" t="str">
            <v>ABARROTES NO COMESTIBLES</v>
          </cell>
          <cell r="D11288">
            <v>47.4</v>
          </cell>
          <cell r="E11288" t="str">
            <v>Flujo Continuo</v>
          </cell>
        </row>
        <row r="11289">
          <cell r="A11289">
            <v>1016683</v>
          </cell>
          <cell r="B11289" t="str">
            <v>DETERGENTE QUITA+MANCHAS ETERNA 3L</v>
          </cell>
          <cell r="C11289" t="str">
            <v>ABARROTES NO COMESTIBLES</v>
          </cell>
          <cell r="D11289">
            <v>23.07</v>
          </cell>
          <cell r="E11289" t="str">
            <v>Flujo Continuo</v>
          </cell>
        </row>
        <row r="11290">
          <cell r="A11290">
            <v>1022888</v>
          </cell>
          <cell r="B11290" t="str">
            <v>VINO VENTISQUERO RSV CARMENERE 750ML</v>
          </cell>
          <cell r="C11290" t="str">
            <v>ABARROTES BEBIBLES</v>
          </cell>
          <cell r="D11290">
            <v>38.47</v>
          </cell>
          <cell r="E11290" t="str">
            <v>Almacenado</v>
          </cell>
        </row>
        <row r="11291">
          <cell r="A11291">
            <v>1016933</v>
          </cell>
          <cell r="B11291" t="str">
            <v>PISCO MULITA TACAMA QUEBRANTA 700 ML</v>
          </cell>
          <cell r="C11291" t="str">
            <v>ABARROTES BEBIBLES</v>
          </cell>
          <cell r="D11291">
            <v>20.79</v>
          </cell>
          <cell r="E11291" t="str">
            <v>Flujo Continuo</v>
          </cell>
        </row>
        <row r="11292">
          <cell r="A11292">
            <v>491823001</v>
          </cell>
          <cell r="B11292" t="str">
            <v>SH MAQ ESM MAXIM GROWTH 13.3M, GROWTH</v>
          </cell>
          <cell r="C11292" t="str">
            <v>ABARROTES NO COMESTIBLES</v>
          </cell>
          <cell r="D11292">
            <v>14.41</v>
          </cell>
          <cell r="E11292" t="str">
            <v>Flujo Continuo</v>
          </cell>
        </row>
        <row r="11293">
          <cell r="A11293">
            <v>788942</v>
          </cell>
          <cell r="B11293" t="str">
            <v>LAVAV AYUDIN PASTA 950GR, LIMON SABILA</v>
          </cell>
          <cell r="C11293" t="str">
            <v>ABARROTES NO COMESTIBLES</v>
          </cell>
          <cell r="D11293">
            <v>8.64</v>
          </cell>
          <cell r="E11293" t="str">
            <v>Flujo Continuo</v>
          </cell>
        </row>
        <row r="11294">
          <cell r="A11294">
            <v>1003699</v>
          </cell>
          <cell r="B11294" t="str">
            <v>TURRON DOÑA PEPA GUSTOZZI 3 UN</v>
          </cell>
          <cell r="C11294" t="str">
            <v>ABARROTES COMESTIBLES</v>
          </cell>
          <cell r="D11294">
            <v>4.5999999999999996</v>
          </cell>
          <cell r="E11294" t="str">
            <v>Flujo Continuo</v>
          </cell>
        </row>
        <row r="11295">
          <cell r="A11295">
            <v>1003702</v>
          </cell>
          <cell r="B11295" t="str">
            <v>BROWNIES TOPING PRINCESA 3 UN</v>
          </cell>
          <cell r="C11295" t="str">
            <v>ABARROTES COMESTIBLES</v>
          </cell>
          <cell r="D11295">
            <v>6.09</v>
          </cell>
          <cell r="E11295" t="str">
            <v>Flujo Continuo</v>
          </cell>
        </row>
        <row r="11296">
          <cell r="A11296">
            <v>1003703</v>
          </cell>
          <cell r="B11296" t="str">
            <v>BROWNIES CLASICOS GUSTOZZI 3 UN</v>
          </cell>
          <cell r="C11296" t="str">
            <v>ABARROTES COMESTIBLES</v>
          </cell>
          <cell r="D11296">
            <v>3.9</v>
          </cell>
          <cell r="E11296" t="str">
            <v>Flujo Continuo</v>
          </cell>
        </row>
        <row r="11297">
          <cell r="A11297">
            <v>1016068</v>
          </cell>
          <cell r="B11297" t="str">
            <v>GELATINA FRESA STEVIAX19G CUISINE&amp;CO</v>
          </cell>
          <cell r="C11297" t="str">
            <v>ABARROTES COMESTIBLES</v>
          </cell>
          <cell r="D11297">
            <v>1.62</v>
          </cell>
          <cell r="E11297" t="str">
            <v>Flujo Continuo</v>
          </cell>
        </row>
        <row r="11298">
          <cell r="A11298">
            <v>1016069</v>
          </cell>
          <cell r="B11298" t="str">
            <v>GELATINA PIÑA STEVIAX19G CUISINE&amp;CO</v>
          </cell>
          <cell r="C11298" t="str">
            <v>ABARROTES COMESTIBLES</v>
          </cell>
          <cell r="D11298">
            <v>1.62</v>
          </cell>
          <cell r="E11298" t="str">
            <v>Flujo Continuo</v>
          </cell>
        </row>
        <row r="11299">
          <cell r="A11299">
            <v>1016555</v>
          </cell>
          <cell r="B11299" t="str">
            <v>COLONIA BARBIE 175ML</v>
          </cell>
          <cell r="C11299" t="str">
            <v>ABARROTES NO COMESTIBLES</v>
          </cell>
          <cell r="D11299">
            <v>11.81</v>
          </cell>
          <cell r="E11299" t="str">
            <v>Flujo Continuo</v>
          </cell>
        </row>
        <row r="11300">
          <cell r="A11300">
            <v>1016556</v>
          </cell>
          <cell r="B11300" t="str">
            <v>DESENREDANTE BARBIE  200ML</v>
          </cell>
          <cell r="C11300" t="str">
            <v>ABARROTES NO COMESTIBLES</v>
          </cell>
          <cell r="D11300">
            <v>10.029999999999999</v>
          </cell>
          <cell r="E11300" t="str">
            <v>Flujo Continuo</v>
          </cell>
        </row>
        <row r="11301">
          <cell r="A11301">
            <v>1016891</v>
          </cell>
          <cell r="B11301" t="str">
            <v>ELVIVE GLYCOLIC GLOSS CTT 300G</v>
          </cell>
          <cell r="C11301" t="str">
            <v>ABARROTES NO COMESTIBLES</v>
          </cell>
          <cell r="D11301">
            <v>15.61</v>
          </cell>
          <cell r="E11301" t="str">
            <v>Flujo Continuo</v>
          </cell>
        </row>
        <row r="11302">
          <cell r="A11302">
            <v>1016892</v>
          </cell>
          <cell r="B11302" t="str">
            <v>ELVIVE ULTRA GLOSS PH ACIDO 200ML</v>
          </cell>
          <cell r="C11302" t="str">
            <v>ABARROTES NO COMESTIBLES</v>
          </cell>
          <cell r="D11302">
            <v>24.57</v>
          </cell>
          <cell r="E11302" t="str">
            <v>Flujo Continuo</v>
          </cell>
        </row>
        <row r="11303">
          <cell r="A11303">
            <v>1016896</v>
          </cell>
          <cell r="B11303" t="str">
            <v>ELVIVE GLYCO GLOSS CPP 300ML</v>
          </cell>
          <cell r="C11303" t="str">
            <v>ABARROTES NO COMESTIBLES</v>
          </cell>
          <cell r="D11303">
            <v>15.61</v>
          </cell>
          <cell r="E11303" t="str">
            <v>Flujo Continuo</v>
          </cell>
        </row>
        <row r="11304">
          <cell r="A11304">
            <v>1022889</v>
          </cell>
          <cell r="B11304" t="str">
            <v>VINO VENTISQUERO RSV PINOT NOIR 750ML</v>
          </cell>
          <cell r="C11304" t="str">
            <v>ABARROTES BEBIBLES</v>
          </cell>
          <cell r="D11304">
            <v>38.14</v>
          </cell>
          <cell r="E11304" t="str">
            <v>Almacenado</v>
          </cell>
        </row>
        <row r="11305">
          <cell r="A11305">
            <v>1022890</v>
          </cell>
          <cell r="B11305" t="str">
            <v>VINO VENTISQUERO QUEULAT G.RSV CSA 750ML</v>
          </cell>
          <cell r="C11305" t="str">
            <v>ABARROTES BEBIBLES</v>
          </cell>
          <cell r="D11305">
            <v>59.11</v>
          </cell>
          <cell r="E11305" t="str">
            <v>Almacenado</v>
          </cell>
        </row>
        <row r="11306">
          <cell r="A11306">
            <v>1022891</v>
          </cell>
          <cell r="B11306" t="str">
            <v>VINO VENTISQUERO QUEULAT G.RSV CAR 750ML</v>
          </cell>
          <cell r="C11306" t="str">
            <v>ABARROTES BEBIBLES</v>
          </cell>
          <cell r="D11306">
            <v>61.6</v>
          </cell>
          <cell r="E11306" t="str">
            <v>Almacenado</v>
          </cell>
        </row>
        <row r="11307">
          <cell r="A11307">
            <v>1023782</v>
          </cell>
          <cell r="B11307" t="str">
            <v>VINAGRE GLASSA CLASICA CREMONINI 250GR</v>
          </cell>
          <cell r="C11307" t="str">
            <v>ABARROTES COMESTIBLES</v>
          </cell>
          <cell r="D11307">
            <v>19.579999999999998</v>
          </cell>
          <cell r="E11307" t="str">
            <v>Almacenado</v>
          </cell>
        </row>
        <row r="11308">
          <cell r="A11308">
            <v>4290</v>
          </cell>
          <cell r="B11308" t="str">
            <v>CAMARONCITOS SECOS X 5 GRS.A. CHIANG</v>
          </cell>
          <cell r="C11308" t="str">
            <v>ABARROTES COMESTIBLES</v>
          </cell>
          <cell r="D11308">
            <v>1.9</v>
          </cell>
          <cell r="E11308" t="str">
            <v>Almacenado</v>
          </cell>
        </row>
        <row r="11309">
          <cell r="A11309">
            <v>4408</v>
          </cell>
          <cell r="B11309" t="str">
            <v>AJONJOLI BLANCO TOSTADO ''A.CHIANG''</v>
          </cell>
          <cell r="C11309" t="str">
            <v>ABARROTES COMESTIBLES</v>
          </cell>
          <cell r="D11309">
            <v>1.89</v>
          </cell>
          <cell r="E11309" t="str">
            <v>Almacenado</v>
          </cell>
        </row>
        <row r="11310">
          <cell r="A11310">
            <v>4653</v>
          </cell>
          <cell r="B11310" t="str">
            <v>BOLDO X 25 SOB. HORNIMAN'S</v>
          </cell>
          <cell r="C11310" t="str">
            <v>ABARROTES COMESTIBLES</v>
          </cell>
          <cell r="D11310">
            <v>1.1599999999999999</v>
          </cell>
          <cell r="E11310" t="str">
            <v>Almacenado</v>
          </cell>
        </row>
        <row r="11311">
          <cell r="A11311">
            <v>4695</v>
          </cell>
          <cell r="B11311" t="str">
            <v>TE LIMON X 25 SOBRES HORNIMANS</v>
          </cell>
          <cell r="C11311" t="str">
            <v>ABARROTES COMESTIBLES</v>
          </cell>
          <cell r="D11311">
            <v>2.23</v>
          </cell>
          <cell r="E11311" t="str">
            <v>Almacenado</v>
          </cell>
        </row>
        <row r="11312">
          <cell r="A11312">
            <v>4704</v>
          </cell>
          <cell r="B11312" t="str">
            <v>TE RELAJANTE X 25 SOB. HORNIMAN'S</v>
          </cell>
          <cell r="C11312" t="str">
            <v>ABARROTES COMESTIBLES</v>
          </cell>
          <cell r="D11312">
            <v>1.41</v>
          </cell>
          <cell r="E11312" t="str">
            <v>Almacenado</v>
          </cell>
        </row>
        <row r="11313">
          <cell r="A11313">
            <v>4833</v>
          </cell>
          <cell r="B11313" t="str">
            <v>SALSA DE OSTION PREMIUM X 510 GR LKK</v>
          </cell>
          <cell r="C11313" t="str">
            <v>ABARROTES COMESTIBLES</v>
          </cell>
          <cell r="D11313">
            <v>18.64</v>
          </cell>
          <cell r="E11313" t="str">
            <v>Almacenado</v>
          </cell>
        </row>
        <row r="11314">
          <cell r="A11314">
            <v>1017234</v>
          </cell>
          <cell r="B11314" t="str">
            <v>SURTIPACK INF. NATURE'S HEART 80 UN</v>
          </cell>
          <cell r="C11314" t="str">
            <v>ABARROTES COMESTIBLES</v>
          </cell>
          <cell r="D11314">
            <v>21.36</v>
          </cell>
          <cell r="E11314" t="str">
            <v>Flujo Continuo</v>
          </cell>
        </row>
        <row r="11315">
          <cell r="A11315">
            <v>4937</v>
          </cell>
          <cell r="B11315" t="str">
            <v>SALSA DE AJI C/AJOS X368 CHILIGARLIC LKK</v>
          </cell>
          <cell r="C11315" t="str">
            <v>ABARROTES COMESTIBLES</v>
          </cell>
          <cell r="D11315">
            <v>22.46</v>
          </cell>
          <cell r="E11315" t="str">
            <v>Almacenado</v>
          </cell>
        </row>
        <row r="11316">
          <cell r="A11316">
            <v>4938</v>
          </cell>
          <cell r="B11316" t="str">
            <v>ACEITE AJONJOLI C/SOYA  X 207 ML  LKK</v>
          </cell>
          <cell r="C11316" t="str">
            <v>ABARROTES COMESTIBLES</v>
          </cell>
          <cell r="D11316">
            <v>6.76</v>
          </cell>
          <cell r="E11316" t="str">
            <v>Almacenado</v>
          </cell>
        </row>
        <row r="11317">
          <cell r="A11317">
            <v>1014517</v>
          </cell>
          <cell r="B11317" t="str">
            <v>VINO ANDELUNA GRAN CRIANZA MB 750ML</v>
          </cell>
          <cell r="C11317" t="str">
            <v>ABARROTES BEBIBLES</v>
          </cell>
          <cell r="D11317">
            <v>75.13</v>
          </cell>
          <cell r="E11317" t="str">
            <v>Flujo Continuo</v>
          </cell>
        </row>
        <row r="11318">
          <cell r="A11318">
            <v>4939</v>
          </cell>
          <cell r="B11318" t="str">
            <v>SALSA CHICKEN MARINADE X 410 ML LKK</v>
          </cell>
          <cell r="C11318" t="str">
            <v>ABARROTES COMESTIBLES</v>
          </cell>
          <cell r="D11318">
            <v>15.07</v>
          </cell>
          <cell r="E11318" t="str">
            <v>Almacenado</v>
          </cell>
        </row>
        <row r="11319">
          <cell r="A11319">
            <v>1015312</v>
          </cell>
          <cell r="B11319" t="str">
            <v>COMMAND GANCHO ORANIZACIÓN GRANDE X1</v>
          </cell>
          <cell r="C11319" t="str">
            <v>BAZAR</v>
          </cell>
          <cell r="D11319">
            <v>12.24</v>
          </cell>
          <cell r="E11319" t="str">
            <v>Flujo Continuo</v>
          </cell>
        </row>
        <row r="11320">
          <cell r="A11320">
            <v>1016897</v>
          </cell>
          <cell r="B11320" t="str">
            <v>GARNIER EXPRESS ACLARA VITAMINA C 15ML</v>
          </cell>
          <cell r="C11320" t="str">
            <v>ABARROTES NO COMESTIBLES</v>
          </cell>
          <cell r="D11320">
            <v>17.5</v>
          </cell>
          <cell r="E11320" t="str">
            <v>Flujo Continuo</v>
          </cell>
        </row>
        <row r="11321">
          <cell r="A11321">
            <v>1017161</v>
          </cell>
          <cell r="B11321" t="str">
            <v>WHISKY BUCHANAN'S 18 AÑOS 750ML</v>
          </cell>
          <cell r="C11321" t="str">
            <v>ABARROTES BEBIBLES</v>
          </cell>
          <cell r="D11321">
            <v>257.05</v>
          </cell>
          <cell r="E11321" t="str">
            <v>Flujo Continuo</v>
          </cell>
        </row>
        <row r="11322">
          <cell r="A11322">
            <v>4942</v>
          </cell>
          <cell r="B11322" t="str">
            <v>SALSA TAUSI C/AJO X368 BLACK BEAN GARLIC</v>
          </cell>
          <cell r="C11322" t="str">
            <v>ABARROTES COMESTIBLES</v>
          </cell>
          <cell r="D11322">
            <v>16.53</v>
          </cell>
          <cell r="E11322" t="str">
            <v>Almacenado</v>
          </cell>
        </row>
        <row r="11323">
          <cell r="A11323">
            <v>15819</v>
          </cell>
          <cell r="B11323" t="str">
            <v>ACEIT.VERDESC/ANCHOAX50GPACKX3LAESPAÑOLA</v>
          </cell>
          <cell r="C11323" t="str">
            <v>ABARROTES COMESTIBLES</v>
          </cell>
          <cell r="D11323">
            <v>11.27</v>
          </cell>
          <cell r="E11323" t="str">
            <v>Almacenado</v>
          </cell>
        </row>
        <row r="11324">
          <cell r="A11324">
            <v>17817</v>
          </cell>
          <cell r="B11324" t="str">
            <v>SALSA DE OSTION CHOY SUN X 255ML L.K.K.</v>
          </cell>
          <cell r="C11324" t="str">
            <v>ABARROTES COMESTIBLES</v>
          </cell>
          <cell r="D11324">
            <v>7.46</v>
          </cell>
          <cell r="E11324" t="str">
            <v>Almacenado</v>
          </cell>
        </row>
        <row r="11325">
          <cell r="A11325">
            <v>25251</v>
          </cell>
          <cell r="B11325" t="str">
            <v>SALSA DE OSTION PREMIUM X 255 GR LKK</v>
          </cell>
          <cell r="C11325" t="str">
            <v>ABARROTES COMESTIBLES</v>
          </cell>
          <cell r="D11325">
            <v>10.5</v>
          </cell>
          <cell r="E11325" t="str">
            <v>Almacenado</v>
          </cell>
        </row>
        <row r="11326">
          <cell r="A11326">
            <v>32613</v>
          </cell>
          <cell r="B11326" t="str">
            <v>MACA TRIGO X 120 GRS BIO MACA</v>
          </cell>
          <cell r="C11326" t="str">
            <v>ABARROTES COMESTIBLES</v>
          </cell>
          <cell r="D11326">
            <v>2.0499999999999998</v>
          </cell>
          <cell r="E11326" t="str">
            <v>Almacenado</v>
          </cell>
        </row>
        <row r="11327">
          <cell r="A11327">
            <v>32615</v>
          </cell>
          <cell r="B11327" t="str">
            <v>MACARITO X 130 GRS BIO MACA</v>
          </cell>
          <cell r="C11327" t="str">
            <v>ABARROTES COMESTIBLES</v>
          </cell>
          <cell r="D11327">
            <v>2.0499999999999998</v>
          </cell>
          <cell r="E11327" t="str">
            <v>Almacenado</v>
          </cell>
        </row>
        <row r="11328">
          <cell r="A11328">
            <v>6467</v>
          </cell>
          <cell r="B11328" t="str">
            <v>CREMA NIVEA LATA 60ML</v>
          </cell>
          <cell r="C11328" t="str">
            <v>ABARROTES NO COMESTIBLES</v>
          </cell>
          <cell r="D11328">
            <v>7.32</v>
          </cell>
          <cell r="E11328" t="str">
            <v>Flujo Continuo</v>
          </cell>
        </row>
        <row r="11329">
          <cell r="A11329">
            <v>32671</v>
          </cell>
          <cell r="B11329" t="str">
            <v>SALSA OLIVE 400GR BARILLA</v>
          </cell>
          <cell r="C11329" t="str">
            <v>ABARROTES COMESTIBLES</v>
          </cell>
          <cell r="D11329">
            <v>8.7200000000000006</v>
          </cell>
          <cell r="E11329" t="str">
            <v>Almacenado</v>
          </cell>
        </row>
        <row r="11330">
          <cell r="A11330">
            <v>34854</v>
          </cell>
          <cell r="B11330" t="str">
            <v>PURE DE MANZANA X450GR COSECHA DE ORO</v>
          </cell>
          <cell r="C11330" t="str">
            <v>ABARROTES COMESTIBLES</v>
          </cell>
          <cell r="D11330">
            <v>3.2</v>
          </cell>
          <cell r="E11330" t="str">
            <v>Almacenado</v>
          </cell>
        </row>
        <row r="11331">
          <cell r="A11331">
            <v>38954</v>
          </cell>
          <cell r="B11331" t="str">
            <v>BUCATINI #6 X500 GR. AGNESI</v>
          </cell>
          <cell r="C11331" t="str">
            <v>ABARROTES COMESTIBLES</v>
          </cell>
          <cell r="D11331">
            <v>7.67</v>
          </cell>
          <cell r="E11331" t="str">
            <v>Almacenado</v>
          </cell>
        </row>
        <row r="11332">
          <cell r="A11332">
            <v>40598</v>
          </cell>
          <cell r="B11332" t="str">
            <v>AJI AMARILLO E/RODAJASX225GR VALLEFERTIL</v>
          </cell>
          <cell r="C11332" t="str">
            <v>ABARROTES COMESTIBLES</v>
          </cell>
          <cell r="D11332">
            <v>4.8099999999999996</v>
          </cell>
          <cell r="E11332" t="str">
            <v>Almacenado</v>
          </cell>
        </row>
        <row r="11333">
          <cell r="A11333">
            <v>45971</v>
          </cell>
          <cell r="B11333" t="str">
            <v>CAPELLINI O X 500 GR AGNESI</v>
          </cell>
          <cell r="C11333" t="str">
            <v>ABARROTES COMESTIBLES</v>
          </cell>
          <cell r="D11333">
            <v>7.15</v>
          </cell>
          <cell r="E11333" t="str">
            <v>Almacenado</v>
          </cell>
        </row>
        <row r="11334">
          <cell r="A11334">
            <v>46267</v>
          </cell>
          <cell r="B11334" t="str">
            <v>VINO PRADO REY ROBLE BOT 750 ML</v>
          </cell>
          <cell r="C11334" t="str">
            <v>ABARROTES BEBIBLES</v>
          </cell>
          <cell r="D11334">
            <v>33.880000000000003</v>
          </cell>
          <cell r="E11334" t="str">
            <v>Almacenado</v>
          </cell>
        </row>
        <row r="11335">
          <cell r="A11335">
            <v>46429</v>
          </cell>
          <cell r="B11335" t="str">
            <v>BEBIDA LACTEA SAB.CHOCOLATE 800ML VIGOR</v>
          </cell>
          <cell r="C11335" t="str">
            <v>ABARROTES COMESTIBLES</v>
          </cell>
          <cell r="D11335">
            <v>1.94</v>
          </cell>
          <cell r="E11335" t="str">
            <v>Almacenado</v>
          </cell>
        </row>
        <row r="11336">
          <cell r="A11336">
            <v>1016934</v>
          </cell>
          <cell r="B11336" t="str">
            <v>SOUR DE LIMON SANTIAGO QUEIROLO BT 700ML</v>
          </cell>
          <cell r="C11336" t="str">
            <v>ABARROTES BEBIBLES</v>
          </cell>
          <cell r="D11336">
            <v>12.65</v>
          </cell>
          <cell r="E11336" t="str">
            <v>Flujo Continuo</v>
          </cell>
        </row>
        <row r="11337">
          <cell r="A11337">
            <v>1017386</v>
          </cell>
          <cell r="B11337" t="str">
            <v>EDT VINCITORE FOR HIM 95 ML</v>
          </cell>
          <cell r="C11337" t="str">
            <v>ABARROTES NO COMESTIBLES</v>
          </cell>
          <cell r="D11337">
            <v>22.2</v>
          </cell>
          <cell r="E11337" t="str">
            <v>Flujo Continuo</v>
          </cell>
        </row>
        <row r="11338">
          <cell r="A11338">
            <v>47026</v>
          </cell>
          <cell r="B11338" t="str">
            <v>JALEA REAL X 120 ML NECTAR DE REYNA</v>
          </cell>
          <cell r="C11338" t="str">
            <v>ABARROTES COMESTIBLES</v>
          </cell>
          <cell r="D11338">
            <v>13.6</v>
          </cell>
          <cell r="E11338" t="str">
            <v>Almacenado</v>
          </cell>
        </row>
        <row r="11339">
          <cell r="A11339">
            <v>47846</v>
          </cell>
          <cell r="B11339" t="str">
            <v>FUSILLI LUNGHI X 500GR  AGNESI</v>
          </cell>
          <cell r="C11339" t="str">
            <v>ABARROTES COMESTIBLES</v>
          </cell>
          <cell r="D11339">
            <v>9.66</v>
          </cell>
          <cell r="E11339" t="str">
            <v>Almacenado</v>
          </cell>
        </row>
        <row r="11340">
          <cell r="A11340">
            <v>63940</v>
          </cell>
          <cell r="B11340" t="str">
            <v>IODIZED SALT X 26 OZ. SHURFINE</v>
          </cell>
          <cell r="C11340" t="str">
            <v>ABARROTES COMESTIBLES</v>
          </cell>
          <cell r="D11340">
            <v>3.59</v>
          </cell>
          <cell r="E11340" t="str">
            <v>Almacenado</v>
          </cell>
        </row>
        <row r="11341">
          <cell r="A11341">
            <v>65744</v>
          </cell>
          <cell r="B11341" t="str">
            <v>CONCHIGLIETTE X 500 GRS AGNESI</v>
          </cell>
          <cell r="C11341" t="str">
            <v>ABARROTES COMESTIBLES</v>
          </cell>
          <cell r="D11341">
            <v>7.41</v>
          </cell>
          <cell r="E11341" t="str">
            <v>Almacenado</v>
          </cell>
        </row>
        <row r="11342">
          <cell r="A11342">
            <v>1017387</v>
          </cell>
          <cell r="B11342" t="str">
            <v>EDT MYTH FOR HIM 95 ML</v>
          </cell>
          <cell r="C11342" t="str">
            <v>ABARROTES NO COMESTIBLES</v>
          </cell>
          <cell r="D11342">
            <v>22.2</v>
          </cell>
          <cell r="E11342" t="str">
            <v>Flujo Continuo</v>
          </cell>
        </row>
        <row r="11343">
          <cell r="A11343">
            <v>70459</v>
          </cell>
          <cell r="B11343" t="str">
            <v>SALSA X 100CC JORVIC</v>
          </cell>
          <cell r="C11343" t="str">
            <v>ABARROTES COMESTIBLES</v>
          </cell>
          <cell r="D11343">
            <v>2.4</v>
          </cell>
          <cell r="E11343" t="str">
            <v>Almacenado</v>
          </cell>
        </row>
        <row r="11344">
          <cell r="A11344">
            <v>70460</v>
          </cell>
          <cell r="B11344" t="str">
            <v>SALSA PARA HORNEADOS X 100 CC LAM</v>
          </cell>
          <cell r="C11344" t="str">
            <v>ABARROTES COMESTIBLES</v>
          </cell>
          <cell r="D11344">
            <v>2.4</v>
          </cell>
          <cell r="E11344" t="str">
            <v>Almacenado</v>
          </cell>
        </row>
        <row r="11345">
          <cell r="A11345">
            <v>71929</v>
          </cell>
          <cell r="B11345" t="str">
            <v>SALSA CHUTNEY MAN X260 GRS. VALLE FERTIL</v>
          </cell>
          <cell r="C11345" t="str">
            <v>ABARROTES COMESTIBLES</v>
          </cell>
          <cell r="D11345">
            <v>5.82</v>
          </cell>
          <cell r="E11345" t="str">
            <v>Almacenado</v>
          </cell>
        </row>
        <row r="11346">
          <cell r="A11346">
            <v>1017390</v>
          </cell>
          <cell r="B11346" t="str">
            <v>EDT HALFTONE FOR MEN 100 ML</v>
          </cell>
          <cell r="C11346" t="str">
            <v>ABARROTES NO COMESTIBLES</v>
          </cell>
          <cell r="D11346">
            <v>39.17</v>
          </cell>
          <cell r="E11346" t="str">
            <v>Flujo Continuo</v>
          </cell>
        </row>
        <row r="11347">
          <cell r="A11347">
            <v>84007</v>
          </cell>
          <cell r="B11347" t="str">
            <v>DUO PACK BIO MACA</v>
          </cell>
          <cell r="C11347" t="str">
            <v>ABARROTES COMESTIBLES</v>
          </cell>
          <cell r="D11347">
            <v>3.2</v>
          </cell>
          <cell r="E11347" t="str">
            <v>Almacenado</v>
          </cell>
        </row>
        <row r="11348">
          <cell r="A11348">
            <v>95009</v>
          </cell>
          <cell r="B11348" t="str">
            <v>MAYONESA FINA KUNELLA FEINKOST X500ML</v>
          </cell>
          <cell r="C11348" t="str">
            <v>ABARROTES COMESTIBLES</v>
          </cell>
          <cell r="D11348">
            <v>6.8</v>
          </cell>
          <cell r="E11348" t="str">
            <v>Almacenado</v>
          </cell>
        </row>
        <row r="11349">
          <cell r="A11349">
            <v>95011</v>
          </cell>
          <cell r="B11349" t="str">
            <v>CREMA TARTARA KUNELLA FEINKOST X250ML</v>
          </cell>
          <cell r="C11349" t="str">
            <v>ABARROTES COMESTIBLES</v>
          </cell>
          <cell r="D11349">
            <v>5.29</v>
          </cell>
          <cell r="E11349" t="str">
            <v>Almacenado</v>
          </cell>
        </row>
        <row r="11350">
          <cell r="A11350">
            <v>96234</v>
          </cell>
          <cell r="B11350" t="str">
            <v>CEBOLLITA SILBERZWIEBX320GR STOLLENWERK</v>
          </cell>
          <cell r="C11350" t="str">
            <v>ABARROTES COMESTIBLES</v>
          </cell>
          <cell r="D11350">
            <v>5.88</v>
          </cell>
          <cell r="E11350" t="str">
            <v>Almacenado</v>
          </cell>
        </row>
        <row r="11351">
          <cell r="A11351">
            <v>98703</v>
          </cell>
          <cell r="B11351" t="str">
            <v>ESENCIA VAINILLA X 90CC FLEISCHMANN</v>
          </cell>
          <cell r="C11351" t="str">
            <v>ABARROTES COMESTIBLES</v>
          </cell>
          <cell r="D11351">
            <v>0.59</v>
          </cell>
          <cell r="E11351" t="str">
            <v>Almacenado</v>
          </cell>
        </row>
        <row r="11352">
          <cell r="A11352">
            <v>98705</v>
          </cell>
          <cell r="B11352" t="str">
            <v>FLEISCREAM CREMA A BATIRX 1L FLEISCHMANN</v>
          </cell>
          <cell r="C11352" t="str">
            <v>ABARROTES COMESTIBLES</v>
          </cell>
          <cell r="D11352">
            <v>6.47</v>
          </cell>
          <cell r="E11352" t="str">
            <v>Almacenado</v>
          </cell>
        </row>
        <row r="11353">
          <cell r="A11353">
            <v>121776</v>
          </cell>
          <cell r="B11353" t="str">
            <v>LASAGNA VERDE BARILLA 500 GR</v>
          </cell>
          <cell r="C11353" t="str">
            <v>ABARROTES COMESTIBLES</v>
          </cell>
          <cell r="D11353">
            <v>6.72</v>
          </cell>
          <cell r="E11353" t="str">
            <v>Almacenado</v>
          </cell>
        </row>
        <row r="11354">
          <cell r="A11354">
            <v>121777</v>
          </cell>
          <cell r="B11354" t="str">
            <v>FIDEOS PAGLIA &amp; FIENO BARILLA 500 GR</v>
          </cell>
          <cell r="C11354" t="str">
            <v>ABARROTES COMESTIBLES</v>
          </cell>
          <cell r="D11354">
            <v>5.19</v>
          </cell>
          <cell r="E11354" t="str">
            <v>Almacenado</v>
          </cell>
        </row>
        <row r="11355">
          <cell r="A11355">
            <v>122747</v>
          </cell>
          <cell r="B11355" t="str">
            <v>ACEITUN CACEREÑA S/HUESOX350GR EL SERPIS</v>
          </cell>
          <cell r="C11355" t="str">
            <v>ABARROTES COMESTIBLES</v>
          </cell>
          <cell r="D11355">
            <v>8.58</v>
          </cell>
          <cell r="E11355" t="str">
            <v>Almacenado</v>
          </cell>
        </row>
        <row r="11356">
          <cell r="A11356">
            <v>122834</v>
          </cell>
          <cell r="B11356" t="str">
            <v>ALCAPARRAS EN VINAGRE X100GR EL SERPIS</v>
          </cell>
          <cell r="C11356" t="str">
            <v>ABARROTES COMESTIBLES</v>
          </cell>
          <cell r="D11356">
            <v>11.13</v>
          </cell>
          <cell r="E11356" t="str">
            <v>Almacenado</v>
          </cell>
        </row>
        <row r="11357">
          <cell r="A11357">
            <v>124054</v>
          </cell>
          <cell r="B11357" t="str">
            <v>JALEA DE AJI  X 300 GR VALLE FERTIL</v>
          </cell>
          <cell r="C11357" t="str">
            <v>ABARROTES COMESTIBLES</v>
          </cell>
          <cell r="D11357">
            <v>4.0999999999999996</v>
          </cell>
          <cell r="E11357" t="str">
            <v>Almacenado</v>
          </cell>
        </row>
        <row r="11358">
          <cell r="A11358">
            <v>1017391</v>
          </cell>
          <cell r="B11358" t="str">
            <v>EDT ARTIGIANO FOR MEN 100 ML</v>
          </cell>
          <cell r="C11358" t="str">
            <v>ABARROTES NO COMESTIBLES</v>
          </cell>
          <cell r="D11358">
            <v>39.17</v>
          </cell>
          <cell r="E11358" t="str">
            <v>Flujo Continuo</v>
          </cell>
        </row>
        <row r="11359">
          <cell r="A11359">
            <v>138879</v>
          </cell>
          <cell r="B11359" t="str">
            <v>COUSCOUS X 500GR AGNESI</v>
          </cell>
          <cell r="C11359" t="str">
            <v>ABARROTES COMESTIBLES</v>
          </cell>
          <cell r="D11359">
            <v>6.2</v>
          </cell>
          <cell r="E11359" t="str">
            <v>Almacenado</v>
          </cell>
        </row>
        <row r="11360">
          <cell r="A11360">
            <v>149235</v>
          </cell>
          <cell r="B11360" t="str">
            <v>CHUCRUT AL VINO /WEINSAUERKRAUT X 850 ML</v>
          </cell>
          <cell r="C11360" t="str">
            <v>ABARROTES COMESTIBLES</v>
          </cell>
          <cell r="D11360">
            <v>7.14</v>
          </cell>
          <cell r="E11360" t="str">
            <v>Almacenado</v>
          </cell>
        </row>
        <row r="11361">
          <cell r="A11361">
            <v>409325</v>
          </cell>
          <cell r="B11361" t="str">
            <v>AGUA MINERAL NATURAL PERRIER X 750 ML</v>
          </cell>
          <cell r="C11361" t="str">
            <v>ABARROTES BEBIBLES</v>
          </cell>
          <cell r="D11361">
            <v>6.9</v>
          </cell>
          <cell r="E11361" t="str">
            <v>Flujo Continuo</v>
          </cell>
        </row>
        <row r="11362">
          <cell r="A11362">
            <v>149241</v>
          </cell>
          <cell r="B11362" t="str">
            <v>FILETE D/ARENQUE SALSA D/MOSTAZA RK 200G</v>
          </cell>
          <cell r="C11362" t="str">
            <v>ABARROTES COMESTIBLES</v>
          </cell>
          <cell r="D11362">
            <v>8.82</v>
          </cell>
          <cell r="E11362" t="str">
            <v>Almacenado</v>
          </cell>
        </row>
        <row r="11363">
          <cell r="A11363">
            <v>789688</v>
          </cell>
          <cell r="B11363" t="str">
            <v>JABÓN EN BARRA POPEYE BLANCURA 190 GR</v>
          </cell>
          <cell r="C11363" t="str">
            <v>ABARROTES NO COMESTIBLES</v>
          </cell>
          <cell r="D11363">
            <v>1.25</v>
          </cell>
          <cell r="E11363" t="str">
            <v>Flujo Continuo</v>
          </cell>
        </row>
        <row r="11364">
          <cell r="A11364">
            <v>1015939</v>
          </cell>
          <cell r="B11364" t="str">
            <v>ESPONJA MULTIUSOS X3 HOME CARE</v>
          </cell>
          <cell r="C11364" t="str">
            <v>ABARROTES NO COMESTIBLES</v>
          </cell>
          <cell r="D11364">
            <v>2.65</v>
          </cell>
          <cell r="E11364" t="str">
            <v>Flujo Continuo</v>
          </cell>
        </row>
        <row r="11365">
          <cell r="A11365">
            <v>149242</v>
          </cell>
          <cell r="B11365" t="str">
            <v>ARENQUE FRITO / RÜGEN FISCH X 500 GR</v>
          </cell>
          <cell r="C11365" t="str">
            <v>ABARROTES COMESTIBLES</v>
          </cell>
          <cell r="D11365">
            <v>12.6</v>
          </cell>
          <cell r="E11365" t="str">
            <v>Almacenado</v>
          </cell>
        </row>
        <row r="11366">
          <cell r="A11366">
            <v>156288</v>
          </cell>
          <cell r="B11366" t="str">
            <v>VINO LA LINDA VIOGNIER 750 ML</v>
          </cell>
          <cell r="C11366" t="str">
            <v>ABARROTES BEBIBLES</v>
          </cell>
          <cell r="D11366">
            <v>21.33</v>
          </cell>
          <cell r="E11366" t="str">
            <v>Almacenado</v>
          </cell>
        </row>
        <row r="11367">
          <cell r="A11367">
            <v>162053</v>
          </cell>
          <cell r="B11367" t="str">
            <v>TURRON PANFORTE MARGHERITA X 200GR</v>
          </cell>
          <cell r="C11367" t="str">
            <v>ABARROTES COMESTIBLES</v>
          </cell>
          <cell r="D11367">
            <v>16.18</v>
          </cell>
          <cell r="E11367" t="str">
            <v>Almacenado</v>
          </cell>
        </row>
        <row r="11368">
          <cell r="A11368">
            <v>167036</v>
          </cell>
          <cell r="B11368" t="str">
            <v>COLAPIZ FLEISCHMANN X 20 GR</v>
          </cell>
          <cell r="C11368" t="str">
            <v>ABARROTES COMESTIBLES</v>
          </cell>
          <cell r="D11368">
            <v>0.82</v>
          </cell>
          <cell r="E11368" t="str">
            <v>Almacenado</v>
          </cell>
        </row>
        <row r="11369">
          <cell r="A11369">
            <v>1015946</v>
          </cell>
          <cell r="B11369" t="str">
            <v>ESPONJA FIBRA VERDE ABRASIVA X4 HOME CAR</v>
          </cell>
          <cell r="C11369" t="str">
            <v>ABARROTES NO COMESTIBLES</v>
          </cell>
          <cell r="D11369">
            <v>2.5</v>
          </cell>
          <cell r="E11369" t="str">
            <v>Flujo Continuo</v>
          </cell>
        </row>
        <row r="11370">
          <cell r="A11370">
            <v>177234</v>
          </cell>
          <cell r="B11370" t="str">
            <v>SALSA PESTO A LA SICILIANA X 185GR AGNES</v>
          </cell>
          <cell r="C11370" t="str">
            <v>ABARROTES COMESTIBLES</v>
          </cell>
          <cell r="D11370">
            <v>11.76</v>
          </cell>
          <cell r="E11370" t="str">
            <v>Almacenado</v>
          </cell>
        </row>
        <row r="11371">
          <cell r="A11371">
            <v>177236</v>
          </cell>
          <cell r="B11371" t="str">
            <v>SALSA PESTO A LA CALABRECE X 185GR AGNES</v>
          </cell>
          <cell r="C11371" t="str">
            <v>ABARROTES COMESTIBLES</v>
          </cell>
          <cell r="D11371">
            <v>11.76</v>
          </cell>
          <cell r="E11371" t="str">
            <v>Almacenado</v>
          </cell>
        </row>
        <row r="11372">
          <cell r="A11372">
            <v>180973</v>
          </cell>
          <cell r="B11372" t="str">
            <v>MOSTAZA C/FINAS HIERBAS X250ML BURKHARDT</v>
          </cell>
          <cell r="C11372" t="str">
            <v>ABARROTES COMESTIBLES</v>
          </cell>
          <cell r="D11372">
            <v>8.41</v>
          </cell>
          <cell r="E11372" t="str">
            <v>Almacenado</v>
          </cell>
        </row>
        <row r="11373">
          <cell r="A11373">
            <v>190497</v>
          </cell>
          <cell r="B11373" t="str">
            <v>PASTA TAGLIOLINI FESTAIOLA X250GR AGNESI</v>
          </cell>
          <cell r="C11373" t="str">
            <v>ABARROTES COMESTIBLES</v>
          </cell>
          <cell r="D11373">
            <v>4.08</v>
          </cell>
          <cell r="E11373" t="str">
            <v>Almacenado</v>
          </cell>
        </row>
        <row r="11374">
          <cell r="A11374">
            <v>195227</v>
          </cell>
          <cell r="B11374" t="str">
            <v>FUDGE BROWNIE MIX X290GR BETTY CROCKER</v>
          </cell>
          <cell r="C11374" t="str">
            <v>ABARROTES COMESTIBLES</v>
          </cell>
          <cell r="D11374">
            <v>3.72</v>
          </cell>
          <cell r="E11374" t="str">
            <v>Almacenado</v>
          </cell>
        </row>
        <row r="11375">
          <cell r="A11375">
            <v>195230</v>
          </cell>
          <cell r="B11375" t="str">
            <v>FUDGE BROWNIE MIX X519GR BETTY CROCKER</v>
          </cell>
          <cell r="C11375" t="str">
            <v>ABARROTES COMESTIBLES</v>
          </cell>
          <cell r="D11375">
            <v>6.87</v>
          </cell>
          <cell r="E11375" t="str">
            <v>Almacenado</v>
          </cell>
        </row>
        <row r="11376">
          <cell r="A11376">
            <v>200289</v>
          </cell>
          <cell r="B11376" t="str">
            <v>FILETE D/ARENQUE EN SALSA D/TOMATEX200GR</v>
          </cell>
          <cell r="C11376" t="str">
            <v>ABARROTES COMESTIBLES</v>
          </cell>
          <cell r="D11376">
            <v>8.82</v>
          </cell>
          <cell r="E11376" t="str">
            <v>Almacenado</v>
          </cell>
        </row>
        <row r="11377">
          <cell r="A11377">
            <v>1016152</v>
          </cell>
          <cell r="B11377" t="str">
            <v>BASE MAYBELLINE SUPERSTAY LUMI MATTE 120</v>
          </cell>
          <cell r="C11377" t="str">
            <v>ABARROTES NO COMESTIBLES</v>
          </cell>
          <cell r="D11377">
            <v>49.77</v>
          </cell>
          <cell r="E11377" t="str">
            <v>Flujo Continuo</v>
          </cell>
        </row>
        <row r="11378">
          <cell r="A11378">
            <v>203745</v>
          </cell>
          <cell r="B11378" t="str">
            <v>ARROZ THAI X 500GR SCOTTI</v>
          </cell>
          <cell r="C11378" t="str">
            <v>ABARROTES COMESTIBLES</v>
          </cell>
          <cell r="D11378">
            <v>6.83</v>
          </cell>
          <cell r="E11378" t="str">
            <v>Almacenado</v>
          </cell>
        </row>
        <row r="11379">
          <cell r="A11379">
            <v>210402</v>
          </cell>
          <cell r="B11379" t="str">
            <v>SPAGUETTI DE ARROZ X250GR SCOTTI</v>
          </cell>
          <cell r="C11379" t="str">
            <v>ABARROTES COMESTIBLES</v>
          </cell>
          <cell r="D11379">
            <v>10.96</v>
          </cell>
          <cell r="E11379" t="str">
            <v>Almacenado</v>
          </cell>
        </row>
        <row r="11380">
          <cell r="A11380">
            <v>1016153</v>
          </cell>
          <cell r="B11380" t="str">
            <v>BASE MAYBELLINE SUPERSTAY LUMI MATTE 125</v>
          </cell>
          <cell r="C11380" t="str">
            <v>ABARROTES NO COMESTIBLES</v>
          </cell>
          <cell r="D11380">
            <v>49.77</v>
          </cell>
          <cell r="E11380" t="str">
            <v>Flujo Continuo</v>
          </cell>
        </row>
        <row r="11381">
          <cell r="A11381">
            <v>1016156</v>
          </cell>
          <cell r="B11381" t="str">
            <v>BASE MAYBELLINE SUPERSTAY LUMI MATTE 220</v>
          </cell>
          <cell r="C11381" t="str">
            <v>ABARROTES NO COMESTIBLES</v>
          </cell>
          <cell r="D11381">
            <v>49.77</v>
          </cell>
          <cell r="E11381" t="str">
            <v>Flujo Continuo</v>
          </cell>
        </row>
        <row r="11382">
          <cell r="A11382">
            <v>223066</v>
          </cell>
          <cell r="B11382" t="str">
            <v>BUTTERMILK PANCAKESX191GR BETTY CROCKER</v>
          </cell>
          <cell r="C11382" t="str">
            <v>ABARROTES COMESTIBLES</v>
          </cell>
          <cell r="D11382">
            <v>3.72</v>
          </cell>
          <cell r="E11382" t="str">
            <v>Almacenado</v>
          </cell>
        </row>
        <row r="11383">
          <cell r="A11383">
            <v>226605</v>
          </cell>
          <cell r="B11383" t="str">
            <v>BROGANS IRISH CREAM X 750 ML</v>
          </cell>
          <cell r="C11383" t="str">
            <v>ABARROTES BEBIBLES</v>
          </cell>
          <cell r="D11383">
            <v>23.7</v>
          </cell>
          <cell r="E11383" t="str">
            <v>Almacenado</v>
          </cell>
        </row>
        <row r="11384">
          <cell r="A11384">
            <v>1016157</v>
          </cell>
          <cell r="B11384" t="str">
            <v>BASE MAYBELLINE SUPERSTAY LUMI MATTE 310</v>
          </cell>
          <cell r="C11384" t="str">
            <v>ABARROTES NO COMESTIBLES</v>
          </cell>
          <cell r="D11384">
            <v>49.77</v>
          </cell>
          <cell r="E11384" t="str">
            <v>Flujo Continuo</v>
          </cell>
        </row>
        <row r="11385">
          <cell r="A11385">
            <v>1016684</v>
          </cell>
          <cell r="B11385" t="str">
            <v>PACK DTGTE QUITA+MANCHAS ETERNA 3L+1.8L</v>
          </cell>
          <cell r="C11385" t="str">
            <v>ABARROTES NO COMESTIBLES</v>
          </cell>
          <cell r="D11385">
            <v>32.65</v>
          </cell>
          <cell r="E11385" t="str">
            <v>Flujo Continuo</v>
          </cell>
        </row>
        <row r="11386">
          <cell r="A11386">
            <v>1016889</v>
          </cell>
          <cell r="B11386" t="str">
            <v>CHOCLO DULCE DESGRANADO425GR OLIVOSDSUR</v>
          </cell>
          <cell r="C11386" t="str">
            <v>ABARROTES COMESTIBLES</v>
          </cell>
          <cell r="D11386">
            <v>5.3</v>
          </cell>
          <cell r="E11386" t="str">
            <v>Flujo Continuo</v>
          </cell>
        </row>
        <row r="11387">
          <cell r="A11387">
            <v>231674</v>
          </cell>
          <cell r="B11387" t="str">
            <v>RON BARCELO DORADO X 750ML</v>
          </cell>
          <cell r="C11387" t="str">
            <v>ABARROTES BEBIBLES</v>
          </cell>
          <cell r="D11387">
            <v>14.08</v>
          </cell>
          <cell r="E11387" t="str">
            <v>Almacenado</v>
          </cell>
        </row>
        <row r="11388">
          <cell r="A11388">
            <v>236242</v>
          </cell>
          <cell r="B11388" t="str">
            <v>PALMITO ENTERO X 410GR COSECHA D ORO</v>
          </cell>
          <cell r="C11388" t="str">
            <v>ABARROTES COMESTIBLES</v>
          </cell>
          <cell r="D11388">
            <v>5.29</v>
          </cell>
          <cell r="E11388" t="str">
            <v>Almacenado</v>
          </cell>
        </row>
        <row r="11389">
          <cell r="A11389">
            <v>248509</v>
          </cell>
          <cell r="B11389" t="str">
            <v>MOSTAZA GOURMET SEMIFUERTEX250ML BURKHAR</v>
          </cell>
          <cell r="C11389" t="str">
            <v>ABARROTES COMESTIBLES</v>
          </cell>
          <cell r="D11389">
            <v>7.14</v>
          </cell>
          <cell r="E11389" t="str">
            <v>Almacenado</v>
          </cell>
        </row>
        <row r="11390">
          <cell r="A11390">
            <v>1016065</v>
          </cell>
          <cell r="B11390" t="str">
            <v>VINO CASARENA 505 CHARDONNAY 750ML</v>
          </cell>
          <cell r="C11390" t="str">
            <v>ABARROTES BEBIBLES</v>
          </cell>
          <cell r="D11390">
            <v>39.86</v>
          </cell>
          <cell r="E11390" t="str">
            <v>Flujo Continuo</v>
          </cell>
        </row>
        <row r="11391">
          <cell r="A11391">
            <v>1016333</v>
          </cell>
          <cell r="B11391" t="str">
            <v>VINO BLANCO INDOMABLE BLANC DE MALBEC</v>
          </cell>
          <cell r="C11391" t="str">
            <v>ABARROTES BEBIBLES</v>
          </cell>
          <cell r="D11391">
            <v>74.75</v>
          </cell>
          <cell r="E11391" t="str">
            <v>Flujo Continuo</v>
          </cell>
        </row>
        <row r="11392">
          <cell r="A11392">
            <v>260658</v>
          </cell>
          <cell r="B11392" t="str">
            <v>ACEITE DE MAIZ ORIGINAL X 473 ML MAZOLA</v>
          </cell>
          <cell r="C11392" t="str">
            <v>ABARROTES COMESTIBLES</v>
          </cell>
          <cell r="D11392">
            <v>9.24</v>
          </cell>
          <cell r="E11392" t="str">
            <v>Almacenado</v>
          </cell>
        </row>
        <row r="11393">
          <cell r="A11393">
            <v>296189</v>
          </cell>
          <cell r="B11393" t="str">
            <v>DUO SUPERTRIGX100G+TRIGO DULX100G MARIMI</v>
          </cell>
          <cell r="C11393" t="str">
            <v>ABARROTES COMESTIBLES</v>
          </cell>
          <cell r="D11393">
            <v>2.4</v>
          </cell>
          <cell r="E11393" t="str">
            <v>Almacenado</v>
          </cell>
        </row>
        <row r="11394">
          <cell r="A11394">
            <v>296190</v>
          </cell>
          <cell r="B11394" t="str">
            <v>SUPER TRIGO BOL X 100GR MARIMIEL</v>
          </cell>
          <cell r="C11394" t="str">
            <v>ABARROTES COMESTIBLES</v>
          </cell>
          <cell r="D11394">
            <v>1.34</v>
          </cell>
          <cell r="E11394" t="str">
            <v>Almacenado</v>
          </cell>
        </row>
        <row r="11395">
          <cell r="A11395">
            <v>298546</v>
          </cell>
          <cell r="B11395" t="str">
            <v>TRIGO DULCE X 100 GRS. MARIMIEL</v>
          </cell>
          <cell r="C11395" t="str">
            <v>ABARROTES COMESTIBLES</v>
          </cell>
          <cell r="D11395">
            <v>1.34</v>
          </cell>
          <cell r="E11395" t="str">
            <v>Almacenado</v>
          </cell>
        </row>
        <row r="11396">
          <cell r="A11396">
            <v>322339</v>
          </cell>
          <cell r="B11396" t="str">
            <v>ARROZ ORGANICO AGRICULTURA BIOLOGICAX500</v>
          </cell>
          <cell r="C11396" t="str">
            <v>ABARROTES COMESTIBLES</v>
          </cell>
          <cell r="D11396">
            <v>7.17</v>
          </cell>
          <cell r="E11396" t="str">
            <v>Almacenado</v>
          </cell>
        </row>
        <row r="11397">
          <cell r="A11397">
            <v>1016899</v>
          </cell>
          <cell r="B11397" t="str">
            <v>DE FRIJOLES CON TOCINO OLIVOS D.S425GR</v>
          </cell>
          <cell r="C11397" t="str">
            <v>ABARROTES COMESTIBLES</v>
          </cell>
          <cell r="D11397">
            <v>7.99</v>
          </cell>
          <cell r="E11397" t="str">
            <v>Flujo Continuo</v>
          </cell>
        </row>
        <row r="11398">
          <cell r="A11398">
            <v>1016900</v>
          </cell>
          <cell r="B11398" t="str">
            <v>FRIJO.NEGROS ENSALMUERA 425 GR OLIVOSD.S</v>
          </cell>
          <cell r="C11398" t="str">
            <v>ABARROTES COMESTIBLES</v>
          </cell>
          <cell r="D11398">
            <v>7.55</v>
          </cell>
          <cell r="E11398" t="str">
            <v>Flujo Continuo</v>
          </cell>
        </row>
        <row r="11399">
          <cell r="A11399">
            <v>1017890002</v>
          </cell>
          <cell r="B11399" t="str">
            <v>BEBIDA LIFE SOS 355ML , RECOVERY</v>
          </cell>
          <cell r="C11399" t="str">
            <v>ABARROTES BEBIBLES</v>
          </cell>
          <cell r="D11399">
            <v>3.52</v>
          </cell>
          <cell r="E11399" t="str">
            <v>Flujo Continuo</v>
          </cell>
        </row>
        <row r="11400">
          <cell r="A11400">
            <v>461920</v>
          </cell>
          <cell r="B11400" t="str">
            <v>BLOQ HT SENSITIVE SKIN FACIAL SPF50 60ML</v>
          </cell>
          <cell r="C11400" t="str">
            <v>ABARROTES NO COMESTIBLES</v>
          </cell>
          <cell r="D11400">
            <v>29.6</v>
          </cell>
          <cell r="E11400" t="str">
            <v>Flujo Continuo</v>
          </cell>
        </row>
        <row r="11401">
          <cell r="A11401">
            <v>1016149</v>
          </cell>
          <cell r="B11401" t="str">
            <v>FIT ME FRESH TINT SPF50 9.5</v>
          </cell>
          <cell r="C11401" t="str">
            <v>ABARROTES NO COMESTIBLES</v>
          </cell>
          <cell r="D11401">
            <v>31.96</v>
          </cell>
          <cell r="E11401" t="str">
            <v>Flujo Continuo</v>
          </cell>
        </row>
        <row r="11402">
          <cell r="A11402">
            <v>322698</v>
          </cell>
          <cell r="B11402" t="str">
            <v>KETCHUP DIETETICO DE TOMATE X 300ML KUNE</v>
          </cell>
          <cell r="C11402" t="str">
            <v>ABARROTES COMESTIBLES</v>
          </cell>
          <cell r="D11402">
            <v>9.24</v>
          </cell>
          <cell r="E11402" t="str">
            <v>Almacenado</v>
          </cell>
        </row>
        <row r="11403">
          <cell r="A11403">
            <v>322840</v>
          </cell>
          <cell r="B11403" t="str">
            <v>TE VERDEX 25SOB HORNIMANS</v>
          </cell>
          <cell r="C11403" t="str">
            <v>ABARROTES COMESTIBLES</v>
          </cell>
          <cell r="D11403">
            <v>3.82</v>
          </cell>
          <cell r="E11403" t="str">
            <v>Almacenado</v>
          </cell>
        </row>
        <row r="11404">
          <cell r="A11404">
            <v>323217</v>
          </cell>
          <cell r="B11404" t="str">
            <v>TE MIEL LIMON X 25SOB HORNIMANS</v>
          </cell>
          <cell r="C11404" t="str">
            <v>ABARROTES COMESTIBLES</v>
          </cell>
          <cell r="D11404">
            <v>2.23</v>
          </cell>
          <cell r="E11404" t="str">
            <v>Almacenado</v>
          </cell>
        </row>
        <row r="11405">
          <cell r="A11405">
            <v>326183</v>
          </cell>
          <cell r="B11405" t="str">
            <v>RAISINS  MINI SNACK X6 ONZ SUN MAID</v>
          </cell>
          <cell r="C11405" t="str">
            <v>ABARROTES COMESTIBLES</v>
          </cell>
          <cell r="D11405">
            <v>8.4</v>
          </cell>
          <cell r="E11405" t="str">
            <v>Almacenado</v>
          </cell>
        </row>
        <row r="11406">
          <cell r="A11406">
            <v>349624</v>
          </cell>
          <cell r="B11406" t="str">
            <v>INFUSION LINEA HORNIMANS X25 FIL</v>
          </cell>
          <cell r="C11406" t="str">
            <v>ABARROTES COMESTIBLES</v>
          </cell>
          <cell r="D11406">
            <v>3.65</v>
          </cell>
          <cell r="E11406" t="str">
            <v>Almacenado</v>
          </cell>
        </row>
        <row r="11407">
          <cell r="A11407">
            <v>350402</v>
          </cell>
          <cell r="B11407" t="str">
            <v>PALMITO ENTERO X 190GR COSECHA D ORO</v>
          </cell>
          <cell r="C11407" t="str">
            <v>ABARROTES COMESTIBLES</v>
          </cell>
          <cell r="D11407">
            <v>3.28</v>
          </cell>
          <cell r="E11407" t="str">
            <v>Almacenado</v>
          </cell>
        </row>
        <row r="11408">
          <cell r="A11408">
            <v>350403</v>
          </cell>
          <cell r="B11408" t="str">
            <v>PALMITO RODAJAS X 410GR COSECHA D ORO</v>
          </cell>
          <cell r="C11408" t="str">
            <v>ABARROTES COMESTIBLES</v>
          </cell>
          <cell r="D11408">
            <v>4.87</v>
          </cell>
          <cell r="E11408" t="str">
            <v>Almacenado</v>
          </cell>
        </row>
        <row r="11409">
          <cell r="A11409">
            <v>1016150</v>
          </cell>
          <cell r="B11409" t="str">
            <v>FIT ME FRESH TINT SPF50 10.8</v>
          </cell>
          <cell r="C11409" t="str">
            <v>ABARROTES NO COMESTIBLES</v>
          </cell>
          <cell r="D11409">
            <v>31.96</v>
          </cell>
          <cell r="E11409" t="str">
            <v>Flujo Continuo</v>
          </cell>
        </row>
        <row r="11410">
          <cell r="A11410">
            <v>1016330</v>
          </cell>
          <cell r="B11410" t="str">
            <v>PACK 2 VINOS DOÑA PAULA BLUE &amp; BLACK</v>
          </cell>
          <cell r="C11410" t="str">
            <v>ABARROTES BEBIBLES</v>
          </cell>
          <cell r="D11410">
            <v>79.16</v>
          </cell>
          <cell r="E11410" t="str">
            <v>Flujo Continuo</v>
          </cell>
        </row>
        <row r="11411">
          <cell r="A11411">
            <v>394611</v>
          </cell>
          <cell r="B11411" t="str">
            <v>SILLAO OSCURO X 5 LB (1.79 L) -  PC</v>
          </cell>
          <cell r="C11411" t="str">
            <v>PATIO DE COMIDAS/CONFITERÍA</v>
          </cell>
          <cell r="D11411">
            <v>9.16</v>
          </cell>
          <cell r="E11411" t="str">
            <v>Flujo Continuo</v>
          </cell>
        </row>
        <row r="11412">
          <cell r="A11412">
            <v>353761</v>
          </cell>
          <cell r="B11412" t="str">
            <v>LICOR DE CAFE BURGOS X 750ML</v>
          </cell>
          <cell r="C11412" t="str">
            <v>ABARROTES BEBIBLES</v>
          </cell>
          <cell r="D11412">
            <v>19.61</v>
          </cell>
          <cell r="E11412" t="str">
            <v>Almacenado</v>
          </cell>
        </row>
        <row r="11413">
          <cell r="A11413">
            <v>355740</v>
          </cell>
          <cell r="B11413" t="str">
            <v>VINO NORTON COLECCION MALBEC BOT 750ML</v>
          </cell>
          <cell r="C11413" t="str">
            <v>ABARROTES BEBIBLES</v>
          </cell>
          <cell r="D11413">
            <v>28.12</v>
          </cell>
          <cell r="E11413" t="str">
            <v>Almacenado</v>
          </cell>
        </row>
        <row r="11414">
          <cell r="A11414">
            <v>355741</v>
          </cell>
          <cell r="B11414" t="str">
            <v>VINO NORTON COLEC CAB.SAUVIG BOT 750ML</v>
          </cell>
          <cell r="C11414" t="str">
            <v>ABARROTES BEBIBLES</v>
          </cell>
          <cell r="D11414">
            <v>28.12</v>
          </cell>
          <cell r="E11414" t="str">
            <v>Almacenado</v>
          </cell>
        </row>
        <row r="11415">
          <cell r="A11415">
            <v>356283</v>
          </cell>
          <cell r="B11415" t="str">
            <v>CAVA JUVE&amp;CAMPS CINTA PURPURA SWEET 750</v>
          </cell>
          <cell r="C11415" t="str">
            <v>ABARROTES BEBIBLES</v>
          </cell>
          <cell r="D11415">
            <v>50.42</v>
          </cell>
          <cell r="E11415" t="str">
            <v>Almacenado</v>
          </cell>
        </row>
        <row r="11416">
          <cell r="A11416">
            <v>357762</v>
          </cell>
          <cell r="B11416" t="str">
            <v>MEZCLA P/PANQ B.CROCKER BUTTERMILK1.04KG</v>
          </cell>
          <cell r="C11416" t="str">
            <v>ABARROTES COMESTIBLES</v>
          </cell>
          <cell r="D11416">
            <v>9.4</v>
          </cell>
          <cell r="E11416" t="str">
            <v>Almacenado</v>
          </cell>
        </row>
        <row r="11417">
          <cell r="A11417">
            <v>360662</v>
          </cell>
          <cell r="B11417" t="str">
            <v>FOUR PACK SANTA JULIA MALBEC BOT 187 ML</v>
          </cell>
          <cell r="C11417" t="str">
            <v>ABARROTES BEBIBLES</v>
          </cell>
          <cell r="D11417">
            <v>23.61</v>
          </cell>
          <cell r="E11417" t="str">
            <v>Almacenado</v>
          </cell>
        </row>
        <row r="11418">
          <cell r="A11418">
            <v>360663</v>
          </cell>
          <cell r="B11418" t="str">
            <v>FOUR PACK VINO SANTA JULIA CHARDON.X187</v>
          </cell>
          <cell r="C11418" t="str">
            <v>ABARROTES BEBIBLES</v>
          </cell>
          <cell r="D11418">
            <v>23.61</v>
          </cell>
          <cell r="E11418" t="str">
            <v>Almacenado</v>
          </cell>
        </row>
        <row r="11419">
          <cell r="A11419">
            <v>990608</v>
          </cell>
          <cell r="B11419" t="str">
            <v>SIM. AUTOFRE. GEL ECONOM. CHICLE 80G</v>
          </cell>
          <cell r="C11419" t="str">
            <v>BAZAR</v>
          </cell>
          <cell r="D11419">
            <v>11.21</v>
          </cell>
          <cell r="E11419" t="str">
            <v>Flujo Continuo</v>
          </cell>
        </row>
        <row r="11420">
          <cell r="A11420">
            <v>1017228</v>
          </cell>
          <cell r="B11420" t="str">
            <v>CHOCO S/AZUC MINI FONDY LA IBERICA 200G</v>
          </cell>
          <cell r="C11420" t="str">
            <v>ABARROTES COMESTIBLES</v>
          </cell>
          <cell r="D11420">
            <v>19.5</v>
          </cell>
          <cell r="E11420" t="str">
            <v>Flujo Continuo</v>
          </cell>
        </row>
        <row r="11421">
          <cell r="A11421">
            <v>367637</v>
          </cell>
          <cell r="B11421" t="str">
            <v>VINO ORG. SANTA JULIA CAB SAUV 750ML</v>
          </cell>
          <cell r="C11421" t="str">
            <v>ABARROTES BEBIBLES</v>
          </cell>
          <cell r="D11421">
            <v>20.97</v>
          </cell>
          <cell r="E11421" t="str">
            <v>Almacenado</v>
          </cell>
        </row>
        <row r="11422">
          <cell r="A11422">
            <v>367913</v>
          </cell>
          <cell r="B11422" t="str">
            <v>FILET SALMON CREM CHALOTAX200 RUGENFISH</v>
          </cell>
          <cell r="C11422" t="str">
            <v>ABARROTES COMESTIBLES</v>
          </cell>
          <cell r="D11422">
            <v>15.55</v>
          </cell>
          <cell r="E11422" t="str">
            <v>Almacenado</v>
          </cell>
        </row>
        <row r="11423">
          <cell r="A11423">
            <v>367914</v>
          </cell>
          <cell r="B11423" t="str">
            <v>FILETE SALMON CREMA F/H RUGENFISH 200G</v>
          </cell>
          <cell r="C11423" t="str">
            <v>ABARROTES COMESTIBLES</v>
          </cell>
          <cell r="D11423">
            <v>15.55</v>
          </cell>
          <cell r="E11423" t="str">
            <v>Almacenado</v>
          </cell>
        </row>
        <row r="11424">
          <cell r="A11424">
            <v>367916</v>
          </cell>
          <cell r="B11424" t="str">
            <v>MOSTAZA SEMIFUENT CHISGTEX200 BURKHARDT</v>
          </cell>
          <cell r="C11424" t="str">
            <v>ABARROTES COMESTIBLES</v>
          </cell>
          <cell r="D11424">
            <v>5.46</v>
          </cell>
          <cell r="E11424" t="str">
            <v>Almacenado</v>
          </cell>
        </row>
        <row r="11425">
          <cell r="A11425">
            <v>1017936</v>
          </cell>
          <cell r="B11425" t="str">
            <v>ATTITUDE SHAMPOO NAT BEBES MANZANA 473ML</v>
          </cell>
          <cell r="C11425" t="str">
            <v>ABARROTES NO COMESTIBLES</v>
          </cell>
          <cell r="D11425">
            <v>41.53</v>
          </cell>
          <cell r="E11425" t="str">
            <v>Flujo Continuo</v>
          </cell>
        </row>
        <row r="11426">
          <cell r="A11426">
            <v>379162</v>
          </cell>
          <cell r="B11426" t="str">
            <v>PURE(COMPOTA) MANZANA 135GR COSEC.D ORO</v>
          </cell>
          <cell r="C11426" t="str">
            <v>ABARROTES COMESTIBLES</v>
          </cell>
          <cell r="D11426">
            <v>1.0900000000000001</v>
          </cell>
          <cell r="E11426" t="str">
            <v>Almacenado</v>
          </cell>
        </row>
        <row r="11427">
          <cell r="A11427">
            <v>1017937</v>
          </cell>
          <cell r="B11427" t="str">
            <v>ATTITUDE CREMA NAT ANTIESCALDADURA 75 GR</v>
          </cell>
          <cell r="C11427" t="str">
            <v>ABARROTES NO COMESTIBLES</v>
          </cell>
          <cell r="D11427">
            <v>31.44</v>
          </cell>
          <cell r="E11427" t="str">
            <v>Flujo Continuo</v>
          </cell>
        </row>
        <row r="11428">
          <cell r="A11428">
            <v>1017973</v>
          </cell>
          <cell r="B11428" t="str">
            <v>SENSODYNE PACK BLANQ R&amp;P WTG 2TX100G</v>
          </cell>
          <cell r="C11428" t="str">
            <v>ABARROTES NO COMESTIBLES</v>
          </cell>
          <cell r="D11428">
            <v>26.78</v>
          </cell>
          <cell r="E11428" t="str">
            <v>Flujo Continuo</v>
          </cell>
        </row>
        <row r="11429">
          <cell r="A11429">
            <v>1018962</v>
          </cell>
          <cell r="B11429" t="str">
            <v>CHOC. ALPACA 40% CACAO LA IBERICA 90GR</v>
          </cell>
          <cell r="C11429" t="str">
            <v>ABARROTES COMESTIBLES</v>
          </cell>
          <cell r="D11429">
            <v>12.89</v>
          </cell>
          <cell r="E11429" t="str">
            <v>Flujo Continuo</v>
          </cell>
        </row>
        <row r="11430">
          <cell r="A11430">
            <v>379163</v>
          </cell>
          <cell r="B11430" t="str">
            <v>PURE(COMPOTA)DE PERA 135G COSECHA DE ORO</v>
          </cell>
          <cell r="C11430" t="str">
            <v>ABARROTES COMESTIBLES</v>
          </cell>
          <cell r="D11430">
            <v>1.0900000000000001</v>
          </cell>
          <cell r="E11430" t="str">
            <v>Almacenado</v>
          </cell>
        </row>
        <row r="11431">
          <cell r="A11431">
            <v>379164</v>
          </cell>
          <cell r="B11431" t="str">
            <v>PURE(COMPOTA) MANGO 135G COSECHA DE ORO</v>
          </cell>
          <cell r="C11431" t="str">
            <v>ABARROTES COMESTIBLES</v>
          </cell>
          <cell r="D11431">
            <v>1.0900000000000001</v>
          </cell>
          <cell r="E11431" t="str">
            <v>Almacenado</v>
          </cell>
        </row>
        <row r="11432">
          <cell r="A11432">
            <v>379166</v>
          </cell>
          <cell r="B11432" t="str">
            <v>PURE(COMPOTA)DURAZNO135G COSECHA DE ORO</v>
          </cell>
          <cell r="C11432" t="str">
            <v>ABARROTES COMESTIBLES</v>
          </cell>
          <cell r="D11432">
            <v>1.0900000000000001</v>
          </cell>
          <cell r="E11432" t="str">
            <v>Almacenado</v>
          </cell>
        </row>
        <row r="11433">
          <cell r="A11433">
            <v>383141</v>
          </cell>
          <cell r="B11433" t="str">
            <v>PREMEZCLA TORTA CHOCOLATE KATZEL 510GR</v>
          </cell>
          <cell r="C11433" t="str">
            <v>ABARROTES COMESTIBLES</v>
          </cell>
          <cell r="D11433">
            <v>6.1</v>
          </cell>
          <cell r="E11433" t="str">
            <v>Almacenado</v>
          </cell>
        </row>
        <row r="11434">
          <cell r="A11434">
            <v>535156</v>
          </cell>
          <cell r="B11434" t="str">
            <v>CERVEZA MAHOU 5 ESTRELLAS PACK6 BT330ML</v>
          </cell>
          <cell r="C11434" t="str">
            <v>ABARROTES BEBIBLES</v>
          </cell>
          <cell r="D11434">
            <v>29.31</v>
          </cell>
          <cell r="E11434" t="str">
            <v>Flujo Continuo</v>
          </cell>
        </row>
        <row r="11435">
          <cell r="A11435">
            <v>564436</v>
          </cell>
          <cell r="B11435" t="str">
            <v>PACK MASON JARS PISCO PURO CUATRO GALLO</v>
          </cell>
          <cell r="C11435" t="str">
            <v>ABARROTES BEBIBLES</v>
          </cell>
          <cell r="D11435">
            <v>34.49</v>
          </cell>
          <cell r="E11435" t="str">
            <v>Flujo Continuo</v>
          </cell>
        </row>
        <row r="11436">
          <cell r="A11436">
            <v>1014996</v>
          </cell>
          <cell r="B11436" t="str">
            <v>LIFTER GLOSS PLUMP BLUSH BLAZE</v>
          </cell>
          <cell r="C11436" t="str">
            <v>ABARROTES NO COMESTIBLES</v>
          </cell>
          <cell r="D11436">
            <v>37.31</v>
          </cell>
          <cell r="E11436" t="str">
            <v>Flujo Continuo</v>
          </cell>
        </row>
        <row r="11437">
          <cell r="A11437">
            <v>387272</v>
          </cell>
          <cell r="B11437" t="str">
            <v>PURE DE MANZANA D´MARCO PREMIUM  500G</v>
          </cell>
          <cell r="C11437" t="str">
            <v>ABARROTES COMESTIBLES</v>
          </cell>
          <cell r="D11437">
            <v>5.76</v>
          </cell>
          <cell r="E11437" t="str">
            <v>Almacenado</v>
          </cell>
        </row>
        <row r="11438">
          <cell r="A11438">
            <v>392949</v>
          </cell>
          <cell r="B11438" t="str">
            <v>INSUFLADO MAIZ DU.C/MIEL X140GR MARIMIEL</v>
          </cell>
          <cell r="C11438" t="str">
            <v>ABARROTES COMESTIBLES</v>
          </cell>
          <cell r="D11438">
            <v>1.5</v>
          </cell>
          <cell r="E11438" t="str">
            <v>Almacenado</v>
          </cell>
        </row>
        <row r="11439">
          <cell r="A11439">
            <v>394694</v>
          </cell>
          <cell r="B11439" t="str">
            <v>VINO STA ANA CARACTER C.SAUV/MALBEC X750</v>
          </cell>
          <cell r="C11439" t="str">
            <v>ABARROTES BEBIBLES</v>
          </cell>
          <cell r="D11439">
            <v>14.27</v>
          </cell>
          <cell r="E11439" t="str">
            <v>Almacenado</v>
          </cell>
        </row>
        <row r="11440">
          <cell r="A11440">
            <v>394700</v>
          </cell>
          <cell r="B11440" t="str">
            <v>VINO STA. ANA CARACTER CHENIN-CHARD X750</v>
          </cell>
          <cell r="C11440" t="str">
            <v>ABARROTES BEBIBLES</v>
          </cell>
          <cell r="D11440">
            <v>10.76</v>
          </cell>
          <cell r="E11440" t="str">
            <v>Almacenado</v>
          </cell>
        </row>
        <row r="11441">
          <cell r="A11441">
            <v>1016551</v>
          </cell>
          <cell r="B11441" t="str">
            <v>HAWAIIAN TROPIC MINER BRUSH FPS30 4.25GR</v>
          </cell>
          <cell r="C11441" t="str">
            <v>ABARROTES NO COMESTIBLES</v>
          </cell>
          <cell r="D11441">
            <v>39.090000000000003</v>
          </cell>
          <cell r="E11441" t="str">
            <v>Flujo Continuo</v>
          </cell>
        </row>
        <row r="11442">
          <cell r="A11442">
            <v>1018029</v>
          </cell>
          <cell r="B11442" t="str">
            <v>ESCOBA HOME CARE ESCOBON C/MANGO</v>
          </cell>
          <cell r="C11442" t="str">
            <v>ABARROTES NO COMESTIBLES</v>
          </cell>
          <cell r="D11442">
            <v>7</v>
          </cell>
          <cell r="E11442" t="str">
            <v>Flujo Continuo</v>
          </cell>
        </row>
        <row r="11443">
          <cell r="A11443">
            <v>402747</v>
          </cell>
          <cell r="B11443" t="str">
            <v>ALCAPARRAS X 210 GR VALLEFERTIL</v>
          </cell>
          <cell r="C11443" t="str">
            <v>ABARROTES COMESTIBLES</v>
          </cell>
          <cell r="D11443">
            <v>8.57</v>
          </cell>
          <cell r="E11443" t="str">
            <v>Almacenado</v>
          </cell>
        </row>
        <row r="11444">
          <cell r="A11444">
            <v>403037</v>
          </cell>
          <cell r="B11444" t="str">
            <v>SOPA INST. JAPANASE UDON BOWL X 276 GR</v>
          </cell>
          <cell r="C11444" t="str">
            <v>ABARROTES COMESTIBLES</v>
          </cell>
          <cell r="D11444">
            <v>6.2</v>
          </cell>
          <cell r="E11444" t="str">
            <v>Almacenado</v>
          </cell>
        </row>
        <row r="11445">
          <cell r="A11445">
            <v>403038</v>
          </cell>
          <cell r="B11445" t="str">
            <v>SOP INST. JAPANASE UDON NOODLE BOWL 276G</v>
          </cell>
          <cell r="C11445" t="str">
            <v>ABARROTES COMESTIBLES</v>
          </cell>
          <cell r="D11445">
            <v>7.4</v>
          </cell>
          <cell r="E11445" t="str">
            <v>Almacenado</v>
          </cell>
        </row>
        <row r="11446">
          <cell r="A11446">
            <v>421839</v>
          </cell>
          <cell r="B11446" t="str">
            <v>VINO NORTON BARREL SELECT MALBEC X 750ML</v>
          </cell>
          <cell r="C11446" t="str">
            <v>ABARROTES BEBIBLES</v>
          </cell>
          <cell r="D11446">
            <v>24.33</v>
          </cell>
          <cell r="E11446" t="str">
            <v>Almacenado</v>
          </cell>
        </row>
        <row r="11447">
          <cell r="A11447">
            <v>424933</v>
          </cell>
          <cell r="B11447" t="str">
            <v>PASTAROTTI SPAGHETTI AL PESTO 175 GR</v>
          </cell>
          <cell r="C11447" t="str">
            <v>ABARROTES COMESTIBLES</v>
          </cell>
          <cell r="D11447">
            <v>2.93</v>
          </cell>
          <cell r="E11447" t="str">
            <v>Almacenado</v>
          </cell>
        </row>
        <row r="11448">
          <cell r="A11448">
            <v>430042</v>
          </cell>
          <cell r="B11448" t="str">
            <v>ENSALADA D/ALCACHOFA X370GR VALLE FERTIL</v>
          </cell>
          <cell r="C11448" t="str">
            <v>ABARROTES COMESTIBLES</v>
          </cell>
          <cell r="D11448">
            <v>5.79</v>
          </cell>
          <cell r="E11448" t="str">
            <v>Almacenado</v>
          </cell>
        </row>
        <row r="11449">
          <cell r="A11449">
            <v>437848</v>
          </cell>
          <cell r="B11449" t="str">
            <v>SPAGHETTI S/GLUTEN MISURA X 250GR.</v>
          </cell>
          <cell r="C11449" t="str">
            <v>ABARROTES COMESTIBLES</v>
          </cell>
          <cell r="D11449">
            <v>7.96</v>
          </cell>
          <cell r="E11449" t="str">
            <v>Almacenado</v>
          </cell>
        </row>
        <row r="11450">
          <cell r="A11450">
            <v>437895</v>
          </cell>
          <cell r="B11450" t="str">
            <v>TORTELLINI AL PROSCIUTTO AGNESI X 250 GR</v>
          </cell>
          <cell r="C11450" t="str">
            <v>ABARROTES COMESTIBLES</v>
          </cell>
          <cell r="D11450">
            <v>7.96</v>
          </cell>
          <cell r="E11450" t="str">
            <v>Almacenado</v>
          </cell>
        </row>
        <row r="11451">
          <cell r="A11451">
            <v>439141</v>
          </cell>
          <cell r="B11451" t="str">
            <v>ALFAJ.ALMEND.PACK 20UND LA CASA ALFAJOR.</v>
          </cell>
          <cell r="C11451" t="str">
            <v>ABARROTES COMESTIBLES</v>
          </cell>
          <cell r="D11451">
            <v>5.29</v>
          </cell>
          <cell r="E11451" t="str">
            <v>Almacenado</v>
          </cell>
        </row>
        <row r="11452">
          <cell r="A11452">
            <v>439169</v>
          </cell>
          <cell r="B11452" t="str">
            <v>CONSERVA DE MANGO X 450GR VALLE FERTIL</v>
          </cell>
          <cell r="C11452" t="str">
            <v>ABARROTES COMESTIBLES</v>
          </cell>
          <cell r="D11452">
            <v>5.14</v>
          </cell>
          <cell r="E11452" t="str">
            <v>Almacenado</v>
          </cell>
        </row>
        <row r="11453">
          <cell r="A11453">
            <v>439170</v>
          </cell>
          <cell r="B11453" t="str">
            <v>CONSERVA DE PAPAYA 485GR VALLE FERTIL</v>
          </cell>
          <cell r="C11453" t="str">
            <v>ABARROTES COMESTIBLES</v>
          </cell>
          <cell r="D11453">
            <v>5.14</v>
          </cell>
          <cell r="E11453" t="str">
            <v>Almacenado</v>
          </cell>
        </row>
        <row r="11454">
          <cell r="A11454">
            <v>439246</v>
          </cell>
          <cell r="B11454" t="str">
            <v>PURE DE MANZANA D´MARCO ANDINO 500G</v>
          </cell>
          <cell r="C11454" t="str">
            <v>ABARROTES COMESTIBLES</v>
          </cell>
          <cell r="D11454">
            <v>3.97</v>
          </cell>
          <cell r="E11454" t="str">
            <v>Almacenado</v>
          </cell>
        </row>
        <row r="11455">
          <cell r="A11455">
            <v>439249</v>
          </cell>
          <cell r="B11455" t="str">
            <v>PURE DE MEMBRILLO D´MARCO LIGHT 470G</v>
          </cell>
          <cell r="C11455" t="str">
            <v>ABARROTES COMESTIBLES</v>
          </cell>
          <cell r="D11455">
            <v>6.41</v>
          </cell>
          <cell r="E11455" t="str">
            <v>Almacenado</v>
          </cell>
        </row>
        <row r="11456">
          <cell r="A11456">
            <v>441465</v>
          </cell>
          <cell r="B11456" t="str">
            <v>KETCHUP C/BALSAMICO GLUTEN FREE X230 GR</v>
          </cell>
          <cell r="C11456" t="str">
            <v>ABARROTES COMESTIBLES</v>
          </cell>
          <cell r="D11456">
            <v>15.38</v>
          </cell>
          <cell r="E11456" t="str">
            <v>Almacenado</v>
          </cell>
        </row>
        <row r="11457">
          <cell r="A11457">
            <v>441472</v>
          </cell>
          <cell r="B11457" t="str">
            <v>KETCHUP CLASICO GLUTEN FREE X230 GR NEP</v>
          </cell>
          <cell r="C11457" t="str">
            <v>ABARROTES COMESTIBLES</v>
          </cell>
          <cell r="D11457">
            <v>13.25</v>
          </cell>
          <cell r="E11457" t="str">
            <v>Almacenado</v>
          </cell>
        </row>
        <row r="11458">
          <cell r="A11458">
            <v>441475</v>
          </cell>
          <cell r="B11458" t="str">
            <v>KETCHUP SUCCO DI MELA X220 GR NEP</v>
          </cell>
          <cell r="C11458" t="str">
            <v>ABARROTES COMESTIBLES</v>
          </cell>
          <cell r="D11458">
            <v>16.829999999999998</v>
          </cell>
          <cell r="E11458" t="str">
            <v>Almacenado</v>
          </cell>
        </row>
        <row r="11459">
          <cell r="A11459">
            <v>1018030</v>
          </cell>
          <cell r="B11459" t="str">
            <v>PALO PARA ESCOBA HOME CARE</v>
          </cell>
          <cell r="C11459" t="str">
            <v>ABARROTES NO COMESTIBLES</v>
          </cell>
          <cell r="D11459">
            <v>2.8</v>
          </cell>
          <cell r="E11459" t="str">
            <v>Flujo Continuo</v>
          </cell>
        </row>
        <row r="11460">
          <cell r="A11460">
            <v>1018033</v>
          </cell>
          <cell r="B11460" t="str">
            <v>JALADOR DE AGUA HOME CARE C/MANGO</v>
          </cell>
          <cell r="C11460" t="str">
            <v>ABARROTES NO COMESTIBLES</v>
          </cell>
          <cell r="D11460">
            <v>9.8000000000000007</v>
          </cell>
          <cell r="E11460" t="str">
            <v>Flujo Continuo</v>
          </cell>
        </row>
        <row r="11461">
          <cell r="A11461">
            <v>441476</v>
          </cell>
          <cell r="B11461" t="str">
            <v>MAYONESA CLASICA GLUTEN FREE X130 GR NEP</v>
          </cell>
          <cell r="C11461" t="str">
            <v>ABARROTES COMESTIBLES</v>
          </cell>
          <cell r="D11461">
            <v>8.64</v>
          </cell>
          <cell r="E11461" t="str">
            <v>Almacenado</v>
          </cell>
        </row>
        <row r="11462">
          <cell r="A11462">
            <v>443905</v>
          </cell>
          <cell r="B11462" t="str">
            <v>GELAT.FRESATROZO DURAZNO  X 4 UNIVERSAL</v>
          </cell>
          <cell r="C11462" t="str">
            <v>ABARROTES COMESTIBLES</v>
          </cell>
          <cell r="D11462">
            <v>5.68</v>
          </cell>
          <cell r="E11462" t="str">
            <v>Almacenado</v>
          </cell>
        </row>
        <row r="11463">
          <cell r="A11463">
            <v>458844</v>
          </cell>
          <cell r="B11463" t="str">
            <v>CEREZAS MARRASQUINO X245G COSECHA DE ORO</v>
          </cell>
          <cell r="C11463" t="str">
            <v>ABARROTES COMESTIBLES</v>
          </cell>
          <cell r="D11463">
            <v>6.5</v>
          </cell>
          <cell r="E11463" t="str">
            <v>Almacenado</v>
          </cell>
        </row>
        <row r="11464">
          <cell r="A11464">
            <v>458859</v>
          </cell>
          <cell r="B11464" t="str">
            <v>CREMA DE ARROZ X 200 ML ISOLABIO</v>
          </cell>
          <cell r="C11464" t="str">
            <v>ABARROTES COMESTIBLES</v>
          </cell>
          <cell r="D11464">
            <v>5.34</v>
          </cell>
          <cell r="E11464" t="str">
            <v>Almacenado</v>
          </cell>
        </row>
        <row r="11465">
          <cell r="A11465">
            <v>463251</v>
          </cell>
          <cell r="B11465" t="str">
            <v>COLACAO POTE X 400 GR</v>
          </cell>
          <cell r="C11465" t="str">
            <v>ABARROTES COMESTIBLES</v>
          </cell>
          <cell r="D11465">
            <v>17.43</v>
          </cell>
          <cell r="E11465" t="str">
            <v>Almacenado</v>
          </cell>
        </row>
        <row r="11466">
          <cell r="A11466">
            <v>464292</v>
          </cell>
          <cell r="B11466" t="str">
            <v>VODKA LITHUANIAN BLACK</v>
          </cell>
          <cell r="C11466" t="str">
            <v>ABARROTES BEBIBLES</v>
          </cell>
          <cell r="D11466">
            <v>38.5</v>
          </cell>
          <cell r="E11466" t="str">
            <v>Almacenado</v>
          </cell>
        </row>
        <row r="11467">
          <cell r="A11467">
            <v>468808</v>
          </cell>
          <cell r="B11467" t="str">
            <v>BOLITAS DE CHOCOLATE X 120 GRS BIO MACA</v>
          </cell>
          <cell r="C11467" t="str">
            <v>ABARROTES COMESTIBLES</v>
          </cell>
          <cell r="D11467">
            <v>1.78</v>
          </cell>
          <cell r="E11467" t="str">
            <v>Almacenado</v>
          </cell>
        </row>
        <row r="11468">
          <cell r="A11468">
            <v>469516</v>
          </cell>
          <cell r="B11468" t="str">
            <v>PATE HIG CERDO IBERICO 200G LT COREN</v>
          </cell>
          <cell r="C11468" t="str">
            <v>ABARROTES COMESTIBLES</v>
          </cell>
          <cell r="D11468">
            <v>7.38</v>
          </cell>
          <cell r="E11468" t="str">
            <v>Almacenado</v>
          </cell>
        </row>
        <row r="11469">
          <cell r="A11469">
            <v>1018034</v>
          </cell>
          <cell r="B11469" t="str">
            <v>MOPA DE ALGODÓN HOME CARE C/MANGO</v>
          </cell>
          <cell r="C11469" t="str">
            <v>ABARROTES NO COMESTIBLES</v>
          </cell>
          <cell r="D11469">
            <v>6.8</v>
          </cell>
          <cell r="E11469" t="str">
            <v>Flujo Continuo</v>
          </cell>
        </row>
        <row r="11470">
          <cell r="A11470">
            <v>1018037</v>
          </cell>
          <cell r="B11470" t="str">
            <v>SET HOME CARE: ESCOBA + RECOGEDOR</v>
          </cell>
          <cell r="C11470" t="str">
            <v>ABARROTES NO COMESTIBLES</v>
          </cell>
          <cell r="D11470">
            <v>9.3000000000000007</v>
          </cell>
          <cell r="E11470" t="str">
            <v>Flujo Continuo</v>
          </cell>
        </row>
        <row r="11471">
          <cell r="A11471">
            <v>1018038</v>
          </cell>
          <cell r="B11471" t="str">
            <v>RECOGEDOR HOME CARE 1UN</v>
          </cell>
          <cell r="C11471" t="str">
            <v>ABARROTES NO COMESTIBLES</v>
          </cell>
          <cell r="D11471">
            <v>6</v>
          </cell>
          <cell r="E11471" t="str">
            <v>Flujo Continuo</v>
          </cell>
        </row>
        <row r="11472">
          <cell r="A11472">
            <v>1018267</v>
          </cell>
          <cell r="B11472" t="str">
            <v>CHOCOLATE CAFE EMOCIONES LINAJE 102G</v>
          </cell>
          <cell r="C11472" t="str">
            <v>ABARROTES COMESTIBLES</v>
          </cell>
          <cell r="D11472">
            <v>8.83</v>
          </cell>
          <cell r="E11472" t="str">
            <v>Flujo Continuo</v>
          </cell>
        </row>
        <row r="11473">
          <cell r="A11473">
            <v>1018268</v>
          </cell>
          <cell r="B11473" t="str">
            <v>CHOCOLATE AVELLANA PARA TI LINAJE 102G</v>
          </cell>
          <cell r="C11473" t="str">
            <v>ABARROTES COMESTIBLES</v>
          </cell>
          <cell r="D11473">
            <v>8.83</v>
          </cell>
          <cell r="E11473" t="str">
            <v>Flujo Continuo</v>
          </cell>
        </row>
        <row r="11474">
          <cell r="A11474">
            <v>1018658</v>
          </cell>
          <cell r="B11474" t="str">
            <v>VITANE CPP RESTARURACION 6 EN 1 300 ML</v>
          </cell>
          <cell r="C11474" t="str">
            <v>ABARROTES NO COMESTIBLES</v>
          </cell>
          <cell r="D11474">
            <v>10.95</v>
          </cell>
          <cell r="E11474" t="str">
            <v>Flujo Continuo</v>
          </cell>
        </row>
        <row r="11475">
          <cell r="A11475">
            <v>1019036</v>
          </cell>
          <cell r="B11475" t="str">
            <v>LIMPIADOR Y REPELENTE PARA PLANTAS 600ML</v>
          </cell>
          <cell r="C11475" t="str">
            <v>ABARROTES NO COMESTIBLES</v>
          </cell>
          <cell r="D11475">
            <v>23.73</v>
          </cell>
          <cell r="E11475" t="str">
            <v>Flujo Continuo</v>
          </cell>
        </row>
        <row r="11476">
          <cell r="A11476">
            <v>1019085</v>
          </cell>
          <cell r="B11476" t="str">
            <v>HERDEZ SALSA TAQUERA 240G</v>
          </cell>
          <cell r="C11476" t="str">
            <v>ABARROTES COMESTIBLES</v>
          </cell>
          <cell r="D11476">
            <v>6.31</v>
          </cell>
          <cell r="E11476" t="str">
            <v>Flujo Continuo</v>
          </cell>
        </row>
        <row r="11477">
          <cell r="A11477">
            <v>473804</v>
          </cell>
          <cell r="B11477" t="str">
            <v>EDULCORANTE X100 TABLETAS METRO</v>
          </cell>
          <cell r="C11477" t="str">
            <v>ABARROTES COMESTIBLES</v>
          </cell>
          <cell r="D11477">
            <v>3.13</v>
          </cell>
          <cell r="E11477" t="str">
            <v>Almacenado</v>
          </cell>
        </row>
        <row r="11478">
          <cell r="A11478">
            <v>473815</v>
          </cell>
          <cell r="B11478" t="str">
            <v>EDULCORANTE X400 TABLETAS WONG</v>
          </cell>
          <cell r="C11478" t="str">
            <v>ABARROTES COMESTIBLES</v>
          </cell>
          <cell r="D11478">
            <v>7.82</v>
          </cell>
          <cell r="E11478" t="str">
            <v>Almacenado</v>
          </cell>
        </row>
        <row r="11479">
          <cell r="A11479">
            <v>473816</v>
          </cell>
          <cell r="B11479" t="str">
            <v>EDULCORANTE X100 TABLETAS WONG</v>
          </cell>
          <cell r="C11479" t="str">
            <v>ABARROTES COMESTIBLES</v>
          </cell>
          <cell r="D11479">
            <v>3.13</v>
          </cell>
          <cell r="E11479" t="str">
            <v>Almacenado</v>
          </cell>
        </row>
        <row r="11480">
          <cell r="A11480">
            <v>1019335</v>
          </cell>
          <cell r="B11480" t="str">
            <v>CUP NOODLES BOLOGNESA X69GR NISSIN</v>
          </cell>
          <cell r="C11480" t="str">
            <v>ABARROTES COMESTIBLES</v>
          </cell>
          <cell r="D11480">
            <v>3.56</v>
          </cell>
          <cell r="E11480" t="str">
            <v>Flujo Continuo</v>
          </cell>
        </row>
        <row r="11481">
          <cell r="A11481">
            <v>475902</v>
          </cell>
          <cell r="B11481" t="str">
            <v>LINGUINE FLAT INTEGRAL AGNESI 500G</v>
          </cell>
          <cell r="C11481" t="str">
            <v>ABARROTES COMESTIBLES</v>
          </cell>
          <cell r="D11481">
            <v>6.78</v>
          </cell>
          <cell r="E11481" t="str">
            <v>Almacenado</v>
          </cell>
        </row>
        <row r="11482">
          <cell r="A11482">
            <v>485914</v>
          </cell>
          <cell r="B11482" t="str">
            <v>SALVADO DE TRIGO X 150 GR MARIMIEL</v>
          </cell>
          <cell r="C11482" t="str">
            <v>ABARROTES COMESTIBLES</v>
          </cell>
          <cell r="D11482">
            <v>2.97</v>
          </cell>
          <cell r="E11482" t="str">
            <v>Almacenado</v>
          </cell>
        </row>
        <row r="11483">
          <cell r="A11483">
            <v>485927</v>
          </cell>
          <cell r="B11483" t="str">
            <v>HARINA DE QUINUA X 200 GR MARIMIEL</v>
          </cell>
          <cell r="C11483" t="str">
            <v>ABARROTES COMESTIBLES</v>
          </cell>
          <cell r="D11483">
            <v>7.62</v>
          </cell>
          <cell r="E11483" t="str">
            <v>Almacenado</v>
          </cell>
        </row>
        <row r="11484">
          <cell r="A11484">
            <v>485928</v>
          </cell>
          <cell r="B11484" t="str">
            <v>HARINA DE KIWICHA X 200 GR MARIMIEL</v>
          </cell>
          <cell r="C11484" t="str">
            <v>ABARROTES COMESTIBLES</v>
          </cell>
          <cell r="D11484">
            <v>5.08</v>
          </cell>
          <cell r="E11484" t="str">
            <v>Almacenado</v>
          </cell>
        </row>
        <row r="11485">
          <cell r="A11485">
            <v>487387</v>
          </cell>
          <cell r="B11485" t="str">
            <v>PURE DE MANZANA 820 GR WONG</v>
          </cell>
          <cell r="C11485" t="str">
            <v>ABARROTES COMESTIBLES</v>
          </cell>
          <cell r="D11485">
            <v>4.2300000000000004</v>
          </cell>
          <cell r="E11485" t="str">
            <v>Almacenado</v>
          </cell>
        </row>
        <row r="11486">
          <cell r="A11486">
            <v>487388</v>
          </cell>
          <cell r="B11486" t="str">
            <v>PURE DE MANZANA 820 GR METRO</v>
          </cell>
          <cell r="C11486" t="str">
            <v>ABARROTES COMESTIBLES</v>
          </cell>
          <cell r="D11486">
            <v>4.2300000000000004</v>
          </cell>
          <cell r="E11486" t="str">
            <v>Almacenado</v>
          </cell>
        </row>
        <row r="11487">
          <cell r="A11487">
            <v>491563</v>
          </cell>
          <cell r="B11487" t="str">
            <v>EDULCORANTE SUCRALOSA X100 SOBRES METRO</v>
          </cell>
          <cell r="C11487" t="str">
            <v>ABARROTES COMESTIBLES</v>
          </cell>
          <cell r="D11487">
            <v>6.5</v>
          </cell>
          <cell r="E11487" t="str">
            <v>Almacenado</v>
          </cell>
        </row>
        <row r="11488">
          <cell r="A11488">
            <v>491564</v>
          </cell>
          <cell r="B11488" t="str">
            <v>EDULCORANTE SUCRALOSA X50 SOBRES METRO</v>
          </cell>
          <cell r="C11488" t="str">
            <v>ABARROTES COMESTIBLES</v>
          </cell>
          <cell r="D11488">
            <v>4.7</v>
          </cell>
          <cell r="E11488" t="str">
            <v>Almacenado</v>
          </cell>
        </row>
        <row r="11489">
          <cell r="A11489">
            <v>491572</v>
          </cell>
          <cell r="B11489" t="str">
            <v>EDULCORANTE SUCRALOSA X50 SOBRES WONG</v>
          </cell>
          <cell r="C11489" t="str">
            <v>ABARROTES COMESTIBLES</v>
          </cell>
          <cell r="D11489">
            <v>4.7</v>
          </cell>
          <cell r="E11489" t="str">
            <v>Almacenado</v>
          </cell>
        </row>
        <row r="11490">
          <cell r="A11490">
            <v>495190</v>
          </cell>
          <cell r="B11490" t="str">
            <v>GALLETA MANTEQUILLA MANI OTIS SPUNK 57GR</v>
          </cell>
          <cell r="C11490" t="str">
            <v>ABARROTES COMESTIBLES</v>
          </cell>
          <cell r="D11490">
            <v>2.1</v>
          </cell>
          <cell r="E11490" t="str">
            <v>Almacenado</v>
          </cell>
        </row>
        <row r="11491">
          <cell r="A11491">
            <v>495191</v>
          </cell>
          <cell r="B11491" t="str">
            <v>GALLETA MACADAMIA OTIS SPUNKM 57GR</v>
          </cell>
          <cell r="C11491" t="str">
            <v>ABARROTES COMESTIBLES</v>
          </cell>
          <cell r="D11491">
            <v>2.1</v>
          </cell>
          <cell r="E11491" t="str">
            <v>Almacenado</v>
          </cell>
        </row>
        <row r="11492">
          <cell r="A11492">
            <v>495496</v>
          </cell>
          <cell r="B11492" t="str">
            <v>MANZANA DESHIDRATDA CROCANTE ACAI 20G</v>
          </cell>
          <cell r="C11492" t="str">
            <v>ABARROTES COMESTIBLES</v>
          </cell>
          <cell r="D11492">
            <v>2.97</v>
          </cell>
          <cell r="E11492" t="str">
            <v>Almacenado</v>
          </cell>
        </row>
        <row r="11493">
          <cell r="A11493">
            <v>495497</v>
          </cell>
          <cell r="B11493" t="str">
            <v>MANZANA DESHIDRATADA CROCANTE MCUYA 20G</v>
          </cell>
          <cell r="C11493" t="str">
            <v>ABARROTES COMESTIBLES</v>
          </cell>
          <cell r="D11493">
            <v>2.97</v>
          </cell>
          <cell r="E11493" t="str">
            <v>Almacenado</v>
          </cell>
        </row>
        <row r="11494">
          <cell r="A11494">
            <v>495498</v>
          </cell>
          <cell r="B11494" t="str">
            <v>MANZANA DESHIDRATADA CROCANTE ACAI 125G</v>
          </cell>
          <cell r="C11494" t="str">
            <v>ABARROTES COMESTIBLES</v>
          </cell>
          <cell r="D11494">
            <v>12.46</v>
          </cell>
          <cell r="E11494" t="str">
            <v>Almacenado</v>
          </cell>
        </row>
        <row r="11495">
          <cell r="A11495">
            <v>1019428</v>
          </cell>
          <cell r="B11495" t="str">
            <v>SNACK QUESO GRILL SIETE DRAGONES 100G</v>
          </cell>
          <cell r="C11495" t="str">
            <v>ABARROTES COMESTIBLES</v>
          </cell>
          <cell r="D11495">
            <v>3.81</v>
          </cell>
          <cell r="E11495" t="str">
            <v>Flujo Continuo</v>
          </cell>
        </row>
        <row r="11496">
          <cell r="A11496">
            <v>1019785</v>
          </cell>
          <cell r="B11496" t="str">
            <v>COMPOTA ARANDANO QUINUA CASAVERDE 120GR</v>
          </cell>
          <cell r="C11496" t="str">
            <v>ABARROTES COMESTIBLES</v>
          </cell>
          <cell r="D11496">
            <v>2.91</v>
          </cell>
          <cell r="E11496" t="str">
            <v>Flujo Continuo</v>
          </cell>
        </row>
        <row r="11497">
          <cell r="A11497">
            <v>495499</v>
          </cell>
          <cell r="B11497" t="str">
            <v>MANZANA DESHIDRATADA CROCANTE MCUYA 125G</v>
          </cell>
          <cell r="C11497" t="str">
            <v>ABARROTES COMESTIBLES</v>
          </cell>
          <cell r="D11497">
            <v>12.46</v>
          </cell>
          <cell r="E11497" t="str">
            <v>Almacenado</v>
          </cell>
        </row>
        <row r="11498">
          <cell r="A11498">
            <v>497826</v>
          </cell>
          <cell r="B11498" t="str">
            <v>MANZANA DESHID. FROOTIVA SIX PACK 120 GR</v>
          </cell>
          <cell r="C11498" t="str">
            <v>ABARROTES COMESTIBLES</v>
          </cell>
          <cell r="D11498">
            <v>14.85</v>
          </cell>
          <cell r="E11498" t="str">
            <v>Almacenado</v>
          </cell>
        </row>
        <row r="11499">
          <cell r="A11499">
            <v>506515</v>
          </cell>
          <cell r="B11499" t="str">
            <v>HARINA DE CHIA X 200 GR MARIMIEL</v>
          </cell>
          <cell r="C11499" t="str">
            <v>ABARROTES COMESTIBLES</v>
          </cell>
          <cell r="D11499">
            <v>6.8</v>
          </cell>
          <cell r="E11499" t="str">
            <v>Almacenado</v>
          </cell>
        </row>
        <row r="11500">
          <cell r="A11500">
            <v>506519</v>
          </cell>
          <cell r="B11500" t="str">
            <v>SALVADO GOLD X 200 GR MARIMIEL</v>
          </cell>
          <cell r="C11500" t="str">
            <v>ABARROTES COMESTIBLES</v>
          </cell>
          <cell r="D11500">
            <v>6.4</v>
          </cell>
          <cell r="E11500" t="str">
            <v>Almacenado</v>
          </cell>
        </row>
        <row r="11501">
          <cell r="A11501">
            <v>514261</v>
          </cell>
          <cell r="B11501" t="str">
            <v>CHUPIGEL  BEBIBLE  FRESA X 95G UNIVERSA</v>
          </cell>
          <cell r="C11501" t="str">
            <v>ABARROTES COMESTIBLES</v>
          </cell>
          <cell r="D11501">
            <v>1.64</v>
          </cell>
          <cell r="E11501" t="str">
            <v>Almacenado</v>
          </cell>
        </row>
        <row r="11502">
          <cell r="A11502">
            <v>515726</v>
          </cell>
          <cell r="B11502" t="str">
            <v>VINO EMMA ZUCCARDI BONARDA 750 ML</v>
          </cell>
          <cell r="C11502" t="str">
            <v>ABARROTES BEBIBLES</v>
          </cell>
          <cell r="D11502">
            <v>153.81</v>
          </cell>
          <cell r="E11502" t="str">
            <v>Almacenado</v>
          </cell>
        </row>
        <row r="11503">
          <cell r="A11503">
            <v>515727</v>
          </cell>
          <cell r="B11503" t="str">
            <v>VINO TITO ZUCCARDI BLEND 750 ML</v>
          </cell>
          <cell r="C11503" t="str">
            <v>ABARROTES BEBIBLES</v>
          </cell>
          <cell r="D11503">
            <v>175.42</v>
          </cell>
          <cell r="E11503" t="str">
            <v>Almacenado</v>
          </cell>
        </row>
        <row r="11504">
          <cell r="A11504">
            <v>516219</v>
          </cell>
          <cell r="B11504" t="str">
            <v>PASTINAS ELICHE TRICOLORE X500GR PONTE</v>
          </cell>
          <cell r="C11504" t="str">
            <v>ABARROTES COMESTIBLES</v>
          </cell>
          <cell r="D11504">
            <v>6.48</v>
          </cell>
          <cell r="E11504" t="str">
            <v>Almacenado</v>
          </cell>
        </row>
        <row r="11505">
          <cell r="A11505">
            <v>516220</v>
          </cell>
          <cell r="B11505" t="str">
            <v>SPAGHETTI X500 GR, PONTE</v>
          </cell>
          <cell r="C11505" t="str">
            <v>ABARROTES COMESTIBLES</v>
          </cell>
          <cell r="D11505">
            <v>5.48</v>
          </cell>
          <cell r="E11505" t="str">
            <v>Almacenado</v>
          </cell>
        </row>
        <row r="11506">
          <cell r="A11506">
            <v>517519</v>
          </cell>
          <cell r="B11506" t="str">
            <v>CREMA DE LIMON HELIOS 330 gr.</v>
          </cell>
          <cell r="C11506" t="str">
            <v>ABARROTES COMESTIBLES</v>
          </cell>
          <cell r="D11506">
            <v>10.050000000000001</v>
          </cell>
          <cell r="E11506" t="str">
            <v>Almacenado</v>
          </cell>
        </row>
        <row r="11507">
          <cell r="A11507">
            <v>518082</v>
          </cell>
          <cell r="B11507" t="str">
            <v>ANIS FILTRANTE METRO CJ X 25 UND</v>
          </cell>
          <cell r="C11507" t="str">
            <v>ABARROTES COMESTIBLES</v>
          </cell>
          <cell r="D11507">
            <v>1.1100000000000001</v>
          </cell>
          <cell r="E11507" t="str">
            <v>Almacenado</v>
          </cell>
        </row>
        <row r="11508">
          <cell r="A11508">
            <v>518085</v>
          </cell>
          <cell r="B11508" t="str">
            <v>MANZANILLA FILTRANTE METRO CJ X 25 UND</v>
          </cell>
          <cell r="C11508" t="str">
            <v>ABARROTES COMESTIBLES</v>
          </cell>
          <cell r="D11508">
            <v>0.83</v>
          </cell>
          <cell r="E11508" t="str">
            <v>Almacenado</v>
          </cell>
        </row>
        <row r="11509">
          <cell r="A11509">
            <v>518097</v>
          </cell>
          <cell r="B11509" t="str">
            <v>TE PURO FILTRANTE METRO CJ X 25 UND</v>
          </cell>
          <cell r="C11509" t="str">
            <v>ABARROTES COMESTIBLES</v>
          </cell>
          <cell r="D11509">
            <v>1.03</v>
          </cell>
          <cell r="E11509" t="str">
            <v>Almacenado</v>
          </cell>
        </row>
        <row r="11510">
          <cell r="A11510">
            <v>518098</v>
          </cell>
          <cell r="B11510" t="str">
            <v>ANIS FILTRANTE WONG CJ X 25 UND</v>
          </cell>
          <cell r="C11510" t="str">
            <v>ABARROTES COMESTIBLES</v>
          </cell>
          <cell r="D11510">
            <v>1.1100000000000001</v>
          </cell>
          <cell r="E11510" t="str">
            <v>Almacenado</v>
          </cell>
        </row>
        <row r="11511">
          <cell r="A11511">
            <v>518099</v>
          </cell>
          <cell r="B11511" t="str">
            <v>BOLDO FILTRANTE WONG CJ X 25 UND</v>
          </cell>
          <cell r="C11511" t="str">
            <v>ABARROTES COMESTIBLES</v>
          </cell>
          <cell r="D11511">
            <v>1.1499999999999999</v>
          </cell>
          <cell r="E11511" t="str">
            <v>Almacenado</v>
          </cell>
        </row>
        <row r="11512">
          <cell r="A11512">
            <v>518100</v>
          </cell>
          <cell r="B11512" t="str">
            <v>HIERBA LUISA FILTRANTE WONG CJ X 25 UN</v>
          </cell>
          <cell r="C11512" t="str">
            <v>ABARROTES COMESTIBLES</v>
          </cell>
          <cell r="D11512">
            <v>0.84</v>
          </cell>
          <cell r="E11512" t="str">
            <v>Almacenado</v>
          </cell>
        </row>
        <row r="11513">
          <cell r="A11513">
            <v>518101</v>
          </cell>
          <cell r="B11513" t="str">
            <v>MANZANILLA FILTRANTE WONG CJ X 25 UND</v>
          </cell>
          <cell r="C11513" t="str">
            <v>ABARROTES COMESTIBLES</v>
          </cell>
          <cell r="D11513">
            <v>0.83</v>
          </cell>
          <cell r="E11513" t="str">
            <v>Almacenado</v>
          </cell>
        </row>
        <row r="11514">
          <cell r="A11514">
            <v>518102</v>
          </cell>
          <cell r="B11514" t="str">
            <v>TE CANELA Y CLAVO FIL WONG CJ X 25 UND</v>
          </cell>
          <cell r="C11514" t="str">
            <v>ABARROTES COMESTIBLES</v>
          </cell>
          <cell r="D11514">
            <v>1.2</v>
          </cell>
          <cell r="E11514" t="str">
            <v>Almacenado</v>
          </cell>
        </row>
        <row r="11515">
          <cell r="A11515">
            <v>518103</v>
          </cell>
          <cell r="B11515" t="str">
            <v>TE PURO FILTRANTE WONG CJ X 25 UND</v>
          </cell>
          <cell r="C11515" t="str">
            <v>ABARROTES COMESTIBLES</v>
          </cell>
          <cell r="D11515">
            <v>1.03</v>
          </cell>
          <cell r="E11515" t="str">
            <v>Almacenado</v>
          </cell>
        </row>
        <row r="11516">
          <cell r="A11516">
            <v>518104</v>
          </cell>
          <cell r="B11516" t="str">
            <v>ANIS FILTRANTE METRO CJ X 100 UND</v>
          </cell>
          <cell r="C11516" t="str">
            <v>ABARROTES COMESTIBLES</v>
          </cell>
          <cell r="D11516">
            <v>4.08</v>
          </cell>
          <cell r="E11516" t="str">
            <v>Almacenado</v>
          </cell>
        </row>
        <row r="11517">
          <cell r="A11517">
            <v>518105</v>
          </cell>
          <cell r="B11517" t="str">
            <v>MANZANILLA FILTRANTE METRO CJ X 100 UND</v>
          </cell>
          <cell r="C11517" t="str">
            <v>ABARROTES COMESTIBLES</v>
          </cell>
          <cell r="D11517">
            <v>2.95</v>
          </cell>
          <cell r="E11517" t="str">
            <v>Almacenado</v>
          </cell>
        </row>
        <row r="11518">
          <cell r="A11518">
            <v>518106</v>
          </cell>
          <cell r="B11518" t="str">
            <v>TE CANELA Y CLAVO FIL METRO CJ X 100UND</v>
          </cell>
          <cell r="C11518" t="str">
            <v>ABARROTES COMESTIBLES</v>
          </cell>
          <cell r="D11518">
            <v>4.6399999999999997</v>
          </cell>
          <cell r="E11518" t="str">
            <v>Almacenado</v>
          </cell>
        </row>
        <row r="11519">
          <cell r="A11519">
            <v>1019789</v>
          </cell>
          <cell r="B11519" t="str">
            <v>BEB SABOR CHOCOLATE VIGOR UHT BOL 250 ML</v>
          </cell>
          <cell r="C11519" t="str">
            <v>ABARROTES COMESTIBLES</v>
          </cell>
          <cell r="D11519">
            <v>1.17</v>
          </cell>
          <cell r="E11519" t="str">
            <v>Flujo Continuo</v>
          </cell>
        </row>
        <row r="11520">
          <cell r="A11520">
            <v>1020060</v>
          </cell>
          <cell r="B11520" t="str">
            <v>BANANA BOAT ADVANCED PROTECT 60ML FPS50+</v>
          </cell>
          <cell r="C11520" t="str">
            <v>ABARROTES NO COMESTIBLES</v>
          </cell>
          <cell r="D11520">
            <v>12.4</v>
          </cell>
          <cell r="E11520" t="str">
            <v>Flujo Continuo</v>
          </cell>
        </row>
        <row r="11521">
          <cell r="A11521">
            <v>521642</v>
          </cell>
          <cell r="B11521" t="str">
            <v>CUISINE COCCO X 200 ML ISOLABIO</v>
          </cell>
          <cell r="C11521" t="str">
            <v>ABARROTES COMESTIBLES</v>
          </cell>
          <cell r="D11521">
            <v>5.9</v>
          </cell>
          <cell r="E11521" t="str">
            <v>Almacenado</v>
          </cell>
        </row>
        <row r="11522">
          <cell r="A11522">
            <v>521643</v>
          </cell>
          <cell r="B11522" t="str">
            <v>CUISINE AVENA  200 ML ISOLABIO</v>
          </cell>
          <cell r="C11522" t="str">
            <v>ABARROTES COMESTIBLES</v>
          </cell>
          <cell r="D11522">
            <v>4.9000000000000004</v>
          </cell>
          <cell r="E11522" t="str">
            <v>Almacenado</v>
          </cell>
        </row>
        <row r="11523">
          <cell r="A11523">
            <v>522821</v>
          </cell>
          <cell r="B11523" t="str">
            <v>LECHE ENTERA TTP X1Lt  YOLEIT</v>
          </cell>
          <cell r="C11523" t="str">
            <v>ABARROTES COMESTIBLES</v>
          </cell>
          <cell r="D11523">
            <v>2.63</v>
          </cell>
          <cell r="E11523" t="str">
            <v>Almacenado</v>
          </cell>
        </row>
        <row r="11524">
          <cell r="A11524">
            <v>114092001</v>
          </cell>
          <cell r="B11524" t="str">
            <v>CARAM. GRAPE &amp; STRAWBERRY NERDS X46.7GR</v>
          </cell>
          <cell r="C11524" t="str">
            <v>ABARROTES COMESTIBLES</v>
          </cell>
          <cell r="D11524">
            <v>4.6900000000000004</v>
          </cell>
          <cell r="E11524" t="str">
            <v>Flujo Continuo</v>
          </cell>
        </row>
        <row r="11525">
          <cell r="A11525">
            <v>1018840</v>
          </cell>
          <cell r="B11525" t="str">
            <v>FILETE CABALLA AC VEG 120G TAMBOMAR</v>
          </cell>
          <cell r="C11525" t="str">
            <v>ABARROTES COMESTIBLES</v>
          </cell>
          <cell r="D11525">
            <v>3.43</v>
          </cell>
          <cell r="E11525" t="str">
            <v>Flujo Continuo</v>
          </cell>
        </row>
        <row r="11526">
          <cell r="A11526">
            <v>522823</v>
          </cell>
          <cell r="B11526" t="str">
            <v>LECHE SEMIDESCREMADA TTP X1Lt  YOLEIT</v>
          </cell>
          <cell r="C11526" t="str">
            <v>ABARROTES COMESTIBLES</v>
          </cell>
          <cell r="D11526">
            <v>2.54</v>
          </cell>
          <cell r="E11526" t="str">
            <v>Almacenado</v>
          </cell>
        </row>
        <row r="11527">
          <cell r="A11527">
            <v>525540</v>
          </cell>
          <cell r="B11527" t="str">
            <v>ANIS FILTRANTE WONGCJ X 100 UND</v>
          </cell>
          <cell r="C11527" t="str">
            <v>ABARROTES COMESTIBLES</v>
          </cell>
          <cell r="D11527">
            <v>4.08</v>
          </cell>
          <cell r="E11527" t="str">
            <v>Almacenado</v>
          </cell>
        </row>
        <row r="11528">
          <cell r="A11528">
            <v>525541</v>
          </cell>
          <cell r="B11528" t="str">
            <v>MANZANILLA FILTRANTE WONG CJ X 100 UND</v>
          </cell>
          <cell r="C11528" t="str">
            <v>ABARROTES COMESTIBLES</v>
          </cell>
          <cell r="D11528">
            <v>2.95</v>
          </cell>
          <cell r="E11528" t="str">
            <v>Almacenado</v>
          </cell>
        </row>
        <row r="11529">
          <cell r="A11529">
            <v>525542</v>
          </cell>
          <cell r="B11529" t="str">
            <v>TE CANELA Y CLAVO FIL WONG CJ X 100UND</v>
          </cell>
          <cell r="C11529" t="str">
            <v>ABARROTES COMESTIBLES</v>
          </cell>
          <cell r="D11529">
            <v>4.6399999999999997</v>
          </cell>
          <cell r="E11529" t="str">
            <v>Almacenado</v>
          </cell>
        </row>
        <row r="11530">
          <cell r="A11530">
            <v>531395</v>
          </cell>
          <cell r="B11530" t="str">
            <v>BABY COOKIE STARS X 30 GR NICKSNACK</v>
          </cell>
          <cell r="C11530" t="str">
            <v>ABARROTES COMESTIBLES</v>
          </cell>
          <cell r="D11530">
            <v>5.2</v>
          </cell>
          <cell r="E11530" t="str">
            <v>Almacenado</v>
          </cell>
        </row>
        <row r="11531">
          <cell r="A11531">
            <v>531396</v>
          </cell>
          <cell r="B11531" t="str">
            <v>BABY BANANA STARS X 30 GR NICKSNACK</v>
          </cell>
          <cell r="C11531" t="str">
            <v>ABARROTES COMESTIBLES</v>
          </cell>
          <cell r="D11531">
            <v>5.2</v>
          </cell>
          <cell r="E11531" t="str">
            <v>Almacenado</v>
          </cell>
        </row>
        <row r="11532">
          <cell r="A11532">
            <v>531397</v>
          </cell>
          <cell r="B11532" t="str">
            <v>BABY APPLE STARS X 30 GR NICKSNACK</v>
          </cell>
          <cell r="C11532" t="str">
            <v>ABARROTES COMESTIBLES</v>
          </cell>
          <cell r="D11532">
            <v>5.2</v>
          </cell>
          <cell r="E11532" t="str">
            <v>Almacenado</v>
          </cell>
        </row>
        <row r="11533">
          <cell r="A11533">
            <v>531398</v>
          </cell>
          <cell r="B11533" t="str">
            <v>COCODRILO ARROZ Y GUISANTES C/Q X 50 GR</v>
          </cell>
          <cell r="C11533" t="str">
            <v>ABARROTES COMESTIBLES</v>
          </cell>
          <cell r="D11533">
            <v>5.3</v>
          </cell>
          <cell r="E11533" t="str">
            <v>Almacenado</v>
          </cell>
        </row>
        <row r="11534">
          <cell r="A11534">
            <v>531399</v>
          </cell>
          <cell r="B11534" t="str">
            <v>COCODRILO ARROZ Y LENTEJAS C/K X 50 GR</v>
          </cell>
          <cell r="C11534" t="str">
            <v>ABARROTES COMESTIBLES</v>
          </cell>
          <cell r="D11534">
            <v>5.3</v>
          </cell>
          <cell r="E11534" t="str">
            <v>Almacenado</v>
          </cell>
        </row>
        <row r="11535">
          <cell r="A11535">
            <v>531400</v>
          </cell>
          <cell r="B11535" t="str">
            <v>TRIANGULO DE CACAHUATE X 80 GR</v>
          </cell>
          <cell r="C11535" t="str">
            <v>ABARROTES COMESTIBLES</v>
          </cell>
          <cell r="D11535">
            <v>6.1</v>
          </cell>
          <cell r="E11535" t="str">
            <v>Almacenado</v>
          </cell>
        </row>
        <row r="11536">
          <cell r="A11536">
            <v>531598</v>
          </cell>
          <cell r="B11536" t="str">
            <v>CAFÉ MOLIDO DECAFEINADO JUNIN 250G C&amp;CO</v>
          </cell>
          <cell r="C11536" t="str">
            <v>ABARROTES COMESTIBLES</v>
          </cell>
          <cell r="D11536">
            <v>16.38</v>
          </cell>
          <cell r="E11536" t="str">
            <v>Almacenado</v>
          </cell>
        </row>
        <row r="11537">
          <cell r="A11537">
            <v>531750</v>
          </cell>
          <cell r="B11537" t="str">
            <v>TORTELLINI ALLA CARNE  MONTEGRAPPA</v>
          </cell>
          <cell r="C11537" t="str">
            <v>ABARROTES COMESTIBLES</v>
          </cell>
          <cell r="D11537">
            <v>5.25</v>
          </cell>
          <cell r="E11537" t="str">
            <v>Almacenado</v>
          </cell>
        </row>
        <row r="11538">
          <cell r="A11538">
            <v>531752</v>
          </cell>
          <cell r="B11538" t="str">
            <v>TORTELLINI AL FORMAGGI MONTEGRAPPA</v>
          </cell>
          <cell r="C11538" t="str">
            <v>ABARROTES COMESTIBLES</v>
          </cell>
          <cell r="D11538">
            <v>5.25</v>
          </cell>
          <cell r="E11538" t="str">
            <v>Almacenado</v>
          </cell>
        </row>
        <row r="11539">
          <cell r="A11539">
            <v>531754</v>
          </cell>
          <cell r="B11539" t="str">
            <v>TORTELLINI ALLA PROSICUTTO MONTEGRAPPA</v>
          </cell>
          <cell r="C11539" t="str">
            <v>ABARROTES COMESTIBLES</v>
          </cell>
          <cell r="D11539">
            <v>5.25</v>
          </cell>
          <cell r="E11539" t="str">
            <v>Almacenado</v>
          </cell>
        </row>
        <row r="11540">
          <cell r="A11540">
            <v>531759</v>
          </cell>
          <cell r="B11540" t="str">
            <v>CAVATAPPI AL HUEVO 500G LA MONTARA</v>
          </cell>
          <cell r="C11540" t="str">
            <v>ABARROTES COMESTIBLES</v>
          </cell>
          <cell r="D11540">
            <v>4.18</v>
          </cell>
          <cell r="E11540" t="str">
            <v>Almacenado</v>
          </cell>
        </row>
        <row r="11541">
          <cell r="A11541">
            <v>531945</v>
          </cell>
          <cell r="B11541" t="str">
            <v>PASTA ANDINA ANELLI AMÉRICAORGX227G</v>
          </cell>
          <cell r="C11541" t="str">
            <v>ABARROTES COMESTIBLES</v>
          </cell>
          <cell r="D11541">
            <v>8.58</v>
          </cell>
          <cell r="E11541" t="str">
            <v>Almacenado</v>
          </cell>
        </row>
        <row r="11542">
          <cell r="A11542">
            <v>532054</v>
          </cell>
          <cell r="B11542" t="str">
            <v>SALSA SOYA SIN GLUTEN 10 OZ KIKKOMAN</v>
          </cell>
          <cell r="C11542" t="str">
            <v>ABARROTES COMESTIBLES</v>
          </cell>
          <cell r="D11542">
            <v>16.78</v>
          </cell>
          <cell r="E11542" t="str">
            <v>Almacenado</v>
          </cell>
        </row>
        <row r="11543">
          <cell r="A11543">
            <v>532057</v>
          </cell>
          <cell r="B11543" t="str">
            <v>SALSA KATSU 11.75 OZ KIKKOMAN</v>
          </cell>
          <cell r="C11543" t="str">
            <v>ABARROTES COMESTIBLES</v>
          </cell>
          <cell r="D11543">
            <v>10.3</v>
          </cell>
          <cell r="E11543" t="str">
            <v>Almacenado</v>
          </cell>
        </row>
        <row r="11544">
          <cell r="A11544">
            <v>1019777</v>
          </cell>
          <cell r="B11544" t="str">
            <v>PACK 2 VINOS TACAMA ROSE 750ML C/U</v>
          </cell>
          <cell r="C11544" t="str">
            <v>ABARROTES BEBIBLES</v>
          </cell>
          <cell r="D11544">
            <v>22.01</v>
          </cell>
          <cell r="E11544" t="str">
            <v>Flujo Continuo</v>
          </cell>
        </row>
        <row r="11545">
          <cell r="A11545">
            <v>532063</v>
          </cell>
          <cell r="B11545" t="str">
            <v>SALSA STEAK 11.75 OZ KIKKOMAN</v>
          </cell>
          <cell r="C11545" t="str">
            <v>ABARROTES COMESTIBLES</v>
          </cell>
          <cell r="D11545">
            <v>10.3</v>
          </cell>
          <cell r="E11545" t="str">
            <v>Almacenado</v>
          </cell>
        </row>
        <row r="11546">
          <cell r="A11546">
            <v>1019778</v>
          </cell>
          <cell r="B11546" t="str">
            <v>PACK 2 VINOS TACAMA TINTO+ROSE 750ML C/U</v>
          </cell>
          <cell r="C11546" t="str">
            <v>ABARROTES BEBIBLES</v>
          </cell>
          <cell r="D11546">
            <v>22.01</v>
          </cell>
          <cell r="E11546" t="str">
            <v>Flujo Continuo</v>
          </cell>
        </row>
        <row r="11547">
          <cell r="A11547">
            <v>532068</v>
          </cell>
          <cell r="B11547" t="str">
            <v>VINAGRE ARROZ SAZONADO 10 OZ KIKKOMAN</v>
          </cell>
          <cell r="C11547" t="str">
            <v>ABARROTES COMESTIBLES</v>
          </cell>
          <cell r="D11547">
            <v>8.93</v>
          </cell>
          <cell r="E11547" t="str">
            <v>Almacenado</v>
          </cell>
        </row>
        <row r="11548">
          <cell r="A11548">
            <v>532083</v>
          </cell>
          <cell r="B11548" t="str">
            <v>ENRIQ.FOSTER IQUE MALBEC X 750 ML.</v>
          </cell>
          <cell r="C11548" t="str">
            <v>ABARROTES BEBIBLES</v>
          </cell>
          <cell r="D11548">
            <v>35.53</v>
          </cell>
          <cell r="E11548" t="str">
            <v>Almacenado</v>
          </cell>
        </row>
        <row r="11549">
          <cell r="A11549">
            <v>533029</v>
          </cell>
          <cell r="B11549" t="str">
            <v>VINAG.ACETO MODENA 250G.BARRIQUE CREMONI</v>
          </cell>
          <cell r="C11549" t="str">
            <v>ABARROTES COMESTIBLES</v>
          </cell>
          <cell r="D11549">
            <v>35.590000000000003</v>
          </cell>
          <cell r="E11549" t="str">
            <v>Almacenado</v>
          </cell>
        </row>
        <row r="11550">
          <cell r="A11550">
            <v>536868</v>
          </cell>
          <cell r="B11550" t="str">
            <v>GELATINA DIET C/ STEVIA LIMON 12/19G</v>
          </cell>
          <cell r="C11550" t="str">
            <v>ABARROTES COMESTIBLES</v>
          </cell>
          <cell r="D11550">
            <v>2.83</v>
          </cell>
          <cell r="E11550" t="str">
            <v>Almacenado</v>
          </cell>
        </row>
        <row r="11551">
          <cell r="A11551">
            <v>543108</v>
          </cell>
          <cell r="B11551" t="str">
            <v>TORTITAS ARROZ INTEGRAL BIO 125GR</v>
          </cell>
          <cell r="C11551" t="str">
            <v>ABARROTES COMESTIBLES</v>
          </cell>
          <cell r="D11551">
            <v>8.4600000000000009</v>
          </cell>
          <cell r="E11551" t="str">
            <v>Almacenado</v>
          </cell>
        </row>
        <row r="11552">
          <cell r="A11552">
            <v>543109</v>
          </cell>
          <cell r="B11552" t="str">
            <v>TORTITAS ARROZ INTEGRAL Y QUINUA BIO</v>
          </cell>
          <cell r="C11552" t="str">
            <v>ABARROTES COMESTIBLES</v>
          </cell>
          <cell r="D11552">
            <v>10.36</v>
          </cell>
          <cell r="E11552" t="str">
            <v>Almacenado</v>
          </cell>
        </row>
        <row r="11553">
          <cell r="A11553">
            <v>543110</v>
          </cell>
          <cell r="B11553" t="str">
            <v>TORTITAS MAIZ BIO 125GR</v>
          </cell>
          <cell r="C11553" t="str">
            <v>ABARROTES COMESTIBLES</v>
          </cell>
          <cell r="D11553">
            <v>3.61</v>
          </cell>
          <cell r="E11553" t="str">
            <v>Almacenado</v>
          </cell>
        </row>
        <row r="11554">
          <cell r="A11554">
            <v>543505</v>
          </cell>
          <cell r="B11554" t="str">
            <v>DELIZIE TOSCANE FICHI E NOCI 126 GR</v>
          </cell>
          <cell r="C11554" t="str">
            <v>ABARROTES COMESTIBLES</v>
          </cell>
          <cell r="D11554">
            <v>13.98</v>
          </cell>
          <cell r="E11554" t="str">
            <v>Almacenado</v>
          </cell>
        </row>
        <row r="11555">
          <cell r="A11555">
            <v>543506</v>
          </cell>
          <cell r="B11555" t="str">
            <v>DELIZIE TOSC. M. E CANDITI 126 GR</v>
          </cell>
          <cell r="C11555" t="str">
            <v>ABARROTES COMESTIBLES</v>
          </cell>
          <cell r="D11555">
            <v>13.98</v>
          </cell>
          <cell r="E11555" t="str">
            <v>Almacenado</v>
          </cell>
        </row>
        <row r="11556">
          <cell r="A11556">
            <v>543507</v>
          </cell>
          <cell r="B11556" t="str">
            <v>DELIZIE TOSCANE MELA E CANNELLA 126 GR</v>
          </cell>
          <cell r="C11556" t="str">
            <v>ABARROTES COMESTIBLES</v>
          </cell>
          <cell r="D11556">
            <v>13.98</v>
          </cell>
          <cell r="E11556" t="str">
            <v>Almacenado</v>
          </cell>
        </row>
        <row r="11557">
          <cell r="A11557">
            <v>543508</v>
          </cell>
          <cell r="B11557" t="str">
            <v>PANFORTE FICHI E NOCI 300GR</v>
          </cell>
          <cell r="C11557" t="str">
            <v>ABARROTES COMESTIBLES</v>
          </cell>
          <cell r="D11557">
            <v>27.63</v>
          </cell>
          <cell r="E11557" t="str">
            <v>Almacenado</v>
          </cell>
        </row>
        <row r="11558">
          <cell r="A11558">
            <v>543521</v>
          </cell>
          <cell r="B11558" t="str">
            <v>FUSILLI DE MAIZ LIB GLUT 250G EL DORADO</v>
          </cell>
          <cell r="C11558" t="str">
            <v>ABARROTES COMESTIBLES</v>
          </cell>
          <cell r="D11558">
            <v>7.73</v>
          </cell>
          <cell r="E11558" t="str">
            <v>Almacenado</v>
          </cell>
        </row>
        <row r="11559">
          <cell r="A11559">
            <v>543523</v>
          </cell>
          <cell r="B11559" t="str">
            <v>GNOCCHI DE MAIZ  LIBRE GLUTEN 250G</v>
          </cell>
          <cell r="C11559" t="str">
            <v>ABARROTES COMESTIBLES</v>
          </cell>
          <cell r="D11559">
            <v>7.73</v>
          </cell>
          <cell r="E11559" t="str">
            <v>Almacenado</v>
          </cell>
        </row>
        <row r="11560">
          <cell r="A11560">
            <v>543524</v>
          </cell>
          <cell r="B11560" t="str">
            <v>FUSILL DE ARROZ I LIBRE GLUTEN 250G</v>
          </cell>
          <cell r="C11560" t="str">
            <v>ABARROTES COMESTIBLES</v>
          </cell>
          <cell r="D11560">
            <v>7.73</v>
          </cell>
          <cell r="E11560" t="str">
            <v>Almacenado</v>
          </cell>
        </row>
        <row r="11561">
          <cell r="A11561">
            <v>543527</v>
          </cell>
          <cell r="B11561" t="str">
            <v>FUSILLI QUINOA REAL LIB GLUT 250 EL DOR</v>
          </cell>
          <cell r="C11561" t="str">
            <v>ABARROTES COMESTIBLES</v>
          </cell>
          <cell r="D11561">
            <v>11.11</v>
          </cell>
          <cell r="E11561" t="str">
            <v>Almacenado</v>
          </cell>
        </row>
        <row r="11562">
          <cell r="A11562">
            <v>543528</v>
          </cell>
          <cell r="B11562" t="str">
            <v>SEDANI DE QUINOA REAL L GLUT 250 EL DOR</v>
          </cell>
          <cell r="C11562" t="str">
            <v>ABARROTES COMESTIBLES</v>
          </cell>
          <cell r="D11562">
            <v>11.11</v>
          </cell>
          <cell r="E11562" t="str">
            <v>Almacenado</v>
          </cell>
        </row>
        <row r="11563">
          <cell r="A11563">
            <v>1020081</v>
          </cell>
          <cell r="B11563" t="str">
            <v>NIVEA LUMINOUS FLUID FPS30 MEDIUM 40ML</v>
          </cell>
          <cell r="C11563" t="str">
            <v>ABARROTES NO COMESTIBLES</v>
          </cell>
          <cell r="D11563">
            <v>55.11</v>
          </cell>
          <cell r="E11563" t="str">
            <v>Flujo Continuo</v>
          </cell>
        </row>
        <row r="11564">
          <cell r="A11564">
            <v>543530</v>
          </cell>
          <cell r="B11564" t="str">
            <v>FUSILLI DE CHÍA LIB GLUT 250G EL DORADO</v>
          </cell>
          <cell r="C11564" t="str">
            <v>ABARROTES COMESTIBLES</v>
          </cell>
          <cell r="D11564">
            <v>11.11</v>
          </cell>
          <cell r="E11564" t="str">
            <v>Almacenado</v>
          </cell>
        </row>
        <row r="11565">
          <cell r="A11565">
            <v>543647</v>
          </cell>
          <cell r="B11565" t="str">
            <v>PACK BARCELO GRAN ANEJO 750 ML X 02 BOT</v>
          </cell>
          <cell r="C11565" t="str">
            <v>ABARROTES BEBIBLES</v>
          </cell>
          <cell r="D11565">
            <v>49.4</v>
          </cell>
          <cell r="E11565" t="str">
            <v>Almacenado</v>
          </cell>
        </row>
        <row r="11566">
          <cell r="A11566">
            <v>543648</v>
          </cell>
          <cell r="B11566" t="str">
            <v>PACK BARCELO ANEJO 750 ML X 02 BOT</v>
          </cell>
          <cell r="C11566" t="str">
            <v>ABARROTES BEBIBLES</v>
          </cell>
          <cell r="D11566">
            <v>42.2</v>
          </cell>
          <cell r="E11566" t="str">
            <v>Almacenado</v>
          </cell>
        </row>
        <row r="11567">
          <cell r="A11567">
            <v>546159</v>
          </cell>
          <cell r="B11567" t="str">
            <v>ARROZ INTEGRALE RISO SCOTTI 250 GR</v>
          </cell>
          <cell r="C11567" t="str">
            <v>ABARROTES COMESTIBLES</v>
          </cell>
          <cell r="D11567">
            <v>9.1</v>
          </cell>
          <cell r="E11567" t="str">
            <v>Almacenado</v>
          </cell>
        </row>
        <row r="11568">
          <cell r="A11568">
            <v>548333</v>
          </cell>
          <cell r="B11568" t="str">
            <v>ACEI DE OLIVA EXTRA VIRGEN PONS X 500ML</v>
          </cell>
          <cell r="C11568" t="str">
            <v>ABARROTES COMESTIBLES</v>
          </cell>
          <cell r="D11568">
            <v>23.73</v>
          </cell>
          <cell r="E11568" t="str">
            <v>Almacenado</v>
          </cell>
        </row>
        <row r="11569">
          <cell r="A11569">
            <v>548334</v>
          </cell>
          <cell r="B11569" t="str">
            <v>ACEI  OLIVA EXTRA V PONS TABASCOX 250ML</v>
          </cell>
          <cell r="C11569" t="str">
            <v>ABARROTES COMESTIBLES</v>
          </cell>
          <cell r="D11569">
            <v>11.46</v>
          </cell>
          <cell r="E11569" t="str">
            <v>Almacenado</v>
          </cell>
        </row>
        <row r="11570">
          <cell r="A11570">
            <v>548387</v>
          </cell>
          <cell r="B11570" t="str">
            <v>WHISKEY OLE SMOKY MOONSHINE HARLEY 750ML</v>
          </cell>
          <cell r="C11570" t="str">
            <v>ABARROTES BEBIBLES</v>
          </cell>
          <cell r="D11570">
            <v>112.65</v>
          </cell>
          <cell r="E11570" t="str">
            <v>Almacenado</v>
          </cell>
        </row>
        <row r="11571">
          <cell r="A11571">
            <v>548396</v>
          </cell>
          <cell r="B11571" t="str">
            <v>PACK GIN CITADELLE 750ML+2 FEVER+CITRICO</v>
          </cell>
          <cell r="C11571" t="str">
            <v>ABARROTES BEBIBLES</v>
          </cell>
          <cell r="D11571">
            <v>110.04</v>
          </cell>
          <cell r="E11571" t="str">
            <v>Almacenado</v>
          </cell>
        </row>
        <row r="11572">
          <cell r="A11572">
            <v>548543</v>
          </cell>
          <cell r="B11572" t="str">
            <v>ACEI OLIVA EXTRA V RESERVA  PONS  500 ML</v>
          </cell>
          <cell r="C11572" t="str">
            <v>ABARROTES COMESTIBLES</v>
          </cell>
          <cell r="D11572">
            <v>34.950000000000003</v>
          </cell>
          <cell r="E11572" t="str">
            <v>Almacenado</v>
          </cell>
        </row>
        <row r="11573">
          <cell r="A11573">
            <v>548895</v>
          </cell>
          <cell r="B11573" t="str">
            <v>VINO ORG. SANTA JULIA MALBEC 750ML</v>
          </cell>
          <cell r="C11573" t="str">
            <v>ABARROTES BEBIBLES</v>
          </cell>
          <cell r="D11573">
            <v>30.55</v>
          </cell>
          <cell r="E11573" t="str">
            <v>Almacenado</v>
          </cell>
        </row>
        <row r="11574">
          <cell r="A11574">
            <v>548896</v>
          </cell>
          <cell r="B11574" t="str">
            <v>VINO ORG. SANTA JULIA CHARDONNAY 750ML</v>
          </cell>
          <cell r="C11574" t="str">
            <v>ABARROTES BEBIBLES</v>
          </cell>
          <cell r="D11574">
            <v>30.55</v>
          </cell>
          <cell r="E11574" t="str">
            <v>Almacenado</v>
          </cell>
        </row>
        <row r="11575">
          <cell r="A11575">
            <v>556829</v>
          </cell>
          <cell r="B11575" t="str">
            <v>VODKA ZUBROWKA HIERBA DE BISONTE 750ML</v>
          </cell>
          <cell r="C11575" t="str">
            <v>ABARROTES BEBIBLES</v>
          </cell>
          <cell r="D11575">
            <v>71.13</v>
          </cell>
          <cell r="E11575" t="str">
            <v>Almacenado</v>
          </cell>
        </row>
        <row r="11576">
          <cell r="A11576">
            <v>1021507</v>
          </cell>
          <cell r="B11576" t="str">
            <v>BACTERION JABON LIQUIDO 2 EN 1 BAMBU 1L</v>
          </cell>
          <cell r="C11576" t="str">
            <v>ABARROTES NO COMESTIBLES</v>
          </cell>
          <cell r="D11576">
            <v>8.59</v>
          </cell>
          <cell r="E11576" t="str">
            <v>Flujo Continuo</v>
          </cell>
        </row>
        <row r="11577">
          <cell r="A11577">
            <v>558893</v>
          </cell>
          <cell r="B11577" t="str">
            <v>TURRON SELECCIÓN EL ALMENDRO</v>
          </cell>
          <cell r="C11577" t="str">
            <v>ABARROTES COMESTIBLES</v>
          </cell>
          <cell r="D11577">
            <v>2.91</v>
          </cell>
          <cell r="E11577" t="str">
            <v>Almacenado</v>
          </cell>
        </row>
        <row r="11578">
          <cell r="A11578">
            <v>558896</v>
          </cell>
          <cell r="B11578" t="str">
            <v>TURRON CHOCOLATE ALMENDRAS 200ALMENDRO</v>
          </cell>
          <cell r="C11578" t="str">
            <v>ABARROTES COMESTIBLES</v>
          </cell>
          <cell r="D11578">
            <v>0.94</v>
          </cell>
          <cell r="E11578" t="str">
            <v>Almacenado</v>
          </cell>
        </row>
        <row r="11579">
          <cell r="A11579">
            <v>558897</v>
          </cell>
          <cell r="B11579" t="str">
            <v>CEREAL CHOCOQUINUA ORGAN AMOR x 260g</v>
          </cell>
          <cell r="C11579" t="str">
            <v>ABARROTES COMESTIBLES</v>
          </cell>
          <cell r="D11579">
            <v>1.17</v>
          </cell>
          <cell r="E11579" t="str">
            <v>Almacenado</v>
          </cell>
        </row>
        <row r="11580">
          <cell r="A11580">
            <v>558899</v>
          </cell>
          <cell r="B11580" t="str">
            <v>CEREAL KRUESLI ORGANICO AM ORGANx 260g</v>
          </cell>
          <cell r="C11580" t="str">
            <v>ABARROTES COMESTIBLES</v>
          </cell>
          <cell r="D11580">
            <v>1.22</v>
          </cell>
          <cell r="E11580" t="str">
            <v>Almacenado</v>
          </cell>
        </row>
        <row r="11581">
          <cell r="A11581">
            <v>560872</v>
          </cell>
          <cell r="B11581" t="str">
            <v>PRALINE RON CON PASAS LA VIUDA 300 GR</v>
          </cell>
          <cell r="C11581" t="str">
            <v>ABARROTES COMESTIBLES</v>
          </cell>
          <cell r="D11581">
            <v>22.5</v>
          </cell>
          <cell r="E11581" t="str">
            <v>Almacenado</v>
          </cell>
        </row>
        <row r="11582">
          <cell r="A11582">
            <v>560873</v>
          </cell>
          <cell r="B11582" t="str">
            <v>PRALINE BOMBON LA VIUDA 300 GR</v>
          </cell>
          <cell r="C11582" t="str">
            <v>ABARROTES COMESTIBLES</v>
          </cell>
          <cell r="D11582">
            <v>22</v>
          </cell>
          <cell r="E11582" t="str">
            <v>Almacenado</v>
          </cell>
        </row>
        <row r="11583">
          <cell r="A11583">
            <v>560874</v>
          </cell>
          <cell r="B11583" t="str">
            <v>TURRON CHOCOLATE C/ALMEN LA VIUDA 200GR</v>
          </cell>
          <cell r="C11583" t="str">
            <v>ABARROTES COMESTIBLES</v>
          </cell>
          <cell r="D11583">
            <v>17</v>
          </cell>
          <cell r="E11583" t="str">
            <v>Almacenado</v>
          </cell>
        </row>
        <row r="11584">
          <cell r="A11584">
            <v>560875</v>
          </cell>
          <cell r="B11584" t="str">
            <v>TORTA IMPERIAL MINI BOTE LA VIUDA 200GR</v>
          </cell>
          <cell r="C11584" t="str">
            <v>ABARROTES COMESTIBLES</v>
          </cell>
          <cell r="D11584">
            <v>50</v>
          </cell>
          <cell r="E11584" t="str">
            <v>Almacenado</v>
          </cell>
        </row>
        <row r="11585">
          <cell r="A11585">
            <v>560876</v>
          </cell>
          <cell r="B11585" t="str">
            <v>TORTA CHOCOLATE CRUJIENTE LAVIUDA 150GR</v>
          </cell>
          <cell r="C11585" t="str">
            <v>ABARROTES COMESTIBLES</v>
          </cell>
          <cell r="D11585">
            <v>13</v>
          </cell>
          <cell r="E11585" t="str">
            <v>Almacenado</v>
          </cell>
        </row>
        <row r="11586">
          <cell r="A11586">
            <v>561401</v>
          </cell>
          <cell r="B11586" t="str">
            <v>ACEI DE OLIVA EXTRA VIRGEN PONS X 1L</v>
          </cell>
          <cell r="C11586" t="str">
            <v>ABARROTES COMESTIBLES</v>
          </cell>
          <cell r="D11586">
            <v>39.83</v>
          </cell>
          <cell r="E11586" t="str">
            <v>Almacenado</v>
          </cell>
        </row>
        <row r="11587">
          <cell r="A11587">
            <v>561954</v>
          </cell>
          <cell r="B11587" t="str">
            <v>P. SAL ACETO BALSÁMICO 75G FOSSIL RIVER</v>
          </cell>
          <cell r="C11587" t="str">
            <v>ABARROTES COMESTIBLES</v>
          </cell>
          <cell r="D11587">
            <v>11.2</v>
          </cell>
          <cell r="E11587" t="str">
            <v>Almacenado</v>
          </cell>
        </row>
        <row r="11588">
          <cell r="A11588">
            <v>561956</v>
          </cell>
          <cell r="B11588" t="str">
            <v>P. SAL 5 PIMIENTAS 75G FOSSIL RIVER</v>
          </cell>
          <cell r="C11588" t="str">
            <v>ABARROTES COMESTIBLES</v>
          </cell>
          <cell r="D11588">
            <v>11.2</v>
          </cell>
          <cell r="E11588" t="str">
            <v>Almacenado</v>
          </cell>
        </row>
        <row r="11589">
          <cell r="A11589">
            <v>561960</v>
          </cell>
          <cell r="B11589" t="str">
            <v>P.SAL SALINA FORTUNA 75G FOSSIL RIVER</v>
          </cell>
          <cell r="C11589" t="str">
            <v>ABARROTES COMESTIBLES</v>
          </cell>
          <cell r="D11589">
            <v>11.2</v>
          </cell>
          <cell r="E11589" t="str">
            <v>Almacenado</v>
          </cell>
        </row>
        <row r="11590">
          <cell r="A11590">
            <v>562309</v>
          </cell>
          <cell r="B11590" t="str">
            <v>COLACAO POTE X 750 GR</v>
          </cell>
          <cell r="C11590" t="str">
            <v>ABARROTES COMESTIBLES</v>
          </cell>
          <cell r="D11590">
            <v>17.25</v>
          </cell>
          <cell r="E11590" t="str">
            <v>Almacenado</v>
          </cell>
        </row>
        <row r="11591">
          <cell r="A11591">
            <v>563429</v>
          </cell>
          <cell r="B11591" t="str">
            <v>VODKA GREY GOOSE  VX 750 ML</v>
          </cell>
          <cell r="C11591" t="str">
            <v>ABARROTES BEBIBLES</v>
          </cell>
          <cell r="D11591">
            <v>390</v>
          </cell>
          <cell r="E11591" t="str">
            <v>Almacenado</v>
          </cell>
        </row>
        <row r="11592">
          <cell r="A11592">
            <v>563430</v>
          </cell>
          <cell r="B11592" t="str">
            <v>VODKA GREY GOOSE 1.75 L</v>
          </cell>
          <cell r="C11592" t="str">
            <v>ABARROTES BEBIBLES</v>
          </cell>
          <cell r="D11592">
            <v>250</v>
          </cell>
          <cell r="E11592" t="str">
            <v>Almacenado</v>
          </cell>
        </row>
        <row r="11593">
          <cell r="A11593">
            <v>960990</v>
          </cell>
          <cell r="B11593" t="str">
            <v>VINO VEGA SICILIA UNICO RESERVA 750ML</v>
          </cell>
          <cell r="C11593" t="str">
            <v>ABARROTES BEBIBLES</v>
          </cell>
          <cell r="D11593">
            <v>2840.84</v>
          </cell>
          <cell r="E11593" t="str">
            <v>Flujo Continuo</v>
          </cell>
        </row>
        <row r="11594">
          <cell r="A11594">
            <v>1019803</v>
          </cell>
          <cell r="B11594" t="str">
            <v>PAPA NATIVA SABOR JALAPEÑO TIYAPUY 142G</v>
          </cell>
          <cell r="C11594" t="str">
            <v>ABARROTES COMESTIBLES</v>
          </cell>
          <cell r="D11594">
            <v>5.04</v>
          </cell>
          <cell r="E11594" t="str">
            <v>Flujo Continuo</v>
          </cell>
        </row>
        <row r="11595">
          <cell r="A11595">
            <v>1019424001</v>
          </cell>
          <cell r="B11595" t="str">
            <v>WAFFER LOACKER QUAD 125G , COCOA</v>
          </cell>
          <cell r="C11595" t="str">
            <v>ABARROTES COMESTIBLES</v>
          </cell>
          <cell r="D11595">
            <v>11.81</v>
          </cell>
          <cell r="E11595" t="str">
            <v>Flujo Continuo</v>
          </cell>
        </row>
        <row r="11596">
          <cell r="A11596">
            <v>1019424002</v>
          </cell>
          <cell r="B11596" t="str">
            <v>WAFFER LOACKER QUAD 125G , CHOCO</v>
          </cell>
          <cell r="C11596" t="str">
            <v>ABARROTES COMESTIBLES</v>
          </cell>
          <cell r="D11596">
            <v>11.81</v>
          </cell>
          <cell r="E11596" t="str">
            <v>Flujo Continuo</v>
          </cell>
        </row>
        <row r="11597">
          <cell r="A11597">
            <v>1019424005</v>
          </cell>
          <cell r="B11597" t="str">
            <v>WAFFER LOACKER QUAD 125G , PEANUT</v>
          </cell>
          <cell r="C11597" t="str">
            <v>ABARROTES COMESTIBLES</v>
          </cell>
          <cell r="D11597">
            <v>11.81</v>
          </cell>
          <cell r="E11597" t="str">
            <v>Flujo Continuo</v>
          </cell>
        </row>
        <row r="11598">
          <cell r="A11598">
            <v>1019424006</v>
          </cell>
          <cell r="B11598" t="str">
            <v>WAFFER LOACKER QUAD 125G , VAINILL</v>
          </cell>
          <cell r="C11598" t="str">
            <v>ABARROTES COMESTIBLES</v>
          </cell>
          <cell r="D11598">
            <v>11.81</v>
          </cell>
          <cell r="E11598" t="str">
            <v>Flujo Continuo</v>
          </cell>
        </row>
        <row r="11599">
          <cell r="A11599">
            <v>1019425003</v>
          </cell>
          <cell r="B11599" t="str">
            <v>WAFFER LOACKER 175G , DOUBLE</v>
          </cell>
          <cell r="C11599" t="str">
            <v>ABARROTES COMESTIBLES</v>
          </cell>
          <cell r="D11599">
            <v>11.81</v>
          </cell>
          <cell r="E11599" t="str">
            <v>Flujo Continuo</v>
          </cell>
        </row>
        <row r="11600">
          <cell r="A11600">
            <v>1019425004</v>
          </cell>
          <cell r="B11600" t="str">
            <v>WAFFER LOACKER 175G , NAPOLIT</v>
          </cell>
          <cell r="C11600" t="str">
            <v>ABARROTES COMESTIBLES</v>
          </cell>
          <cell r="D11600">
            <v>11.81</v>
          </cell>
          <cell r="E11600" t="str">
            <v>Flujo Continuo</v>
          </cell>
        </row>
        <row r="11601">
          <cell r="A11601">
            <v>563432</v>
          </cell>
          <cell r="B11601" t="str">
            <v>GIN BOMBAY STAR 750 ML</v>
          </cell>
          <cell r="C11601" t="str">
            <v>ABARROTES BEBIBLES</v>
          </cell>
          <cell r="D11601">
            <v>118</v>
          </cell>
          <cell r="E11601" t="str">
            <v>Almacenado</v>
          </cell>
        </row>
        <row r="11602">
          <cell r="A11602">
            <v>564689</v>
          </cell>
          <cell r="B11602" t="str">
            <v>CREMA DE AVELLANAS NOCILLA X 320 GR</v>
          </cell>
          <cell r="C11602" t="str">
            <v>ABARROTES COMESTIBLES</v>
          </cell>
          <cell r="D11602">
            <v>12.99</v>
          </cell>
          <cell r="E11602" t="str">
            <v>Almacenado</v>
          </cell>
        </row>
        <row r="11603">
          <cell r="A11603">
            <v>564690</v>
          </cell>
          <cell r="B11603" t="str">
            <v>CREMA AVELLANAS NOCILLA 0/AZUCAR X 190GR</v>
          </cell>
          <cell r="C11603" t="str">
            <v>ABARROTES COMESTIBLES</v>
          </cell>
          <cell r="D11603">
            <v>12.4</v>
          </cell>
          <cell r="E11603" t="str">
            <v>Almacenado</v>
          </cell>
        </row>
        <row r="11604">
          <cell r="A11604">
            <v>565170</v>
          </cell>
          <cell r="B11604" t="str">
            <v>AVENA CAO 0% AZUCARES AÑADIDOS 350GR</v>
          </cell>
          <cell r="C11604" t="str">
            <v>ABARROTES COMESTIBLES</v>
          </cell>
          <cell r="D11604">
            <v>22.46</v>
          </cell>
          <cell r="E11604" t="str">
            <v>Almacenado</v>
          </cell>
        </row>
        <row r="11605">
          <cell r="A11605">
            <v>574782</v>
          </cell>
          <cell r="B11605" t="str">
            <v>YERBA MATE TARAGUI  ENERGIA 500G.</v>
          </cell>
          <cell r="C11605" t="str">
            <v>ABARROTES COMESTIBLES</v>
          </cell>
          <cell r="D11605">
            <v>16.59</v>
          </cell>
          <cell r="E11605" t="str">
            <v>Almacenado</v>
          </cell>
        </row>
        <row r="11606">
          <cell r="A11606">
            <v>574784</v>
          </cell>
          <cell r="B11606" t="str">
            <v>TE DE HIERBAS TARAGUI MEZCLA DIGESTIVA</v>
          </cell>
          <cell r="C11606" t="str">
            <v>ABARROTES COMESTIBLES</v>
          </cell>
          <cell r="D11606">
            <v>5.04</v>
          </cell>
          <cell r="E11606" t="str">
            <v>Almacenado</v>
          </cell>
        </row>
        <row r="11607">
          <cell r="A11607">
            <v>574785</v>
          </cell>
          <cell r="B11607" t="str">
            <v>TE TARAGUI FRUTOS ROJOS</v>
          </cell>
          <cell r="C11607" t="str">
            <v>ABARROTES COMESTIBLES</v>
          </cell>
          <cell r="D11607">
            <v>5.86</v>
          </cell>
          <cell r="E11607" t="str">
            <v>Almacenado</v>
          </cell>
        </row>
        <row r="11608">
          <cell r="A11608">
            <v>574786</v>
          </cell>
          <cell r="B11608" t="str">
            <v>TE TARAGUI LIMON/MIEL</v>
          </cell>
          <cell r="C11608" t="str">
            <v>ABARROTES COMESTIBLES</v>
          </cell>
          <cell r="D11608">
            <v>5.86</v>
          </cell>
          <cell r="E11608" t="str">
            <v>Almacenado</v>
          </cell>
        </row>
        <row r="11609">
          <cell r="A11609">
            <v>574787</v>
          </cell>
          <cell r="B11609" t="str">
            <v>TE TARAGUI 4 VARIEDADES</v>
          </cell>
          <cell r="C11609" t="str">
            <v>ABARROTES COMESTIBLES</v>
          </cell>
          <cell r="D11609">
            <v>5.86</v>
          </cell>
          <cell r="E11609" t="str">
            <v>Almacenado</v>
          </cell>
        </row>
        <row r="11610">
          <cell r="A11610">
            <v>577194</v>
          </cell>
          <cell r="B11610" t="str">
            <v>CamuCamu Polvo. Org. 170g AmericaOrganic</v>
          </cell>
          <cell r="C11610" t="str">
            <v>ABARROTES COMESTIBLES</v>
          </cell>
          <cell r="D11610">
            <v>25.92</v>
          </cell>
          <cell r="E11610" t="str">
            <v>Almacenado</v>
          </cell>
        </row>
        <row r="11611">
          <cell r="A11611">
            <v>577195</v>
          </cell>
          <cell r="B11611" t="str">
            <v>Ch? Negra  Org. 227g AmericaOrganica</v>
          </cell>
          <cell r="C11611" t="str">
            <v>ABARROTES COMESTIBLES</v>
          </cell>
          <cell r="D11611">
            <v>11.69</v>
          </cell>
          <cell r="E11611" t="str">
            <v>Almacenado</v>
          </cell>
        </row>
        <row r="11612">
          <cell r="A11612">
            <v>577196</v>
          </cell>
          <cell r="B11612" t="str">
            <v>Crema Cacao y Avellanas con Stevia 200g</v>
          </cell>
          <cell r="C11612" t="str">
            <v>ABARROTES COMESTIBLES</v>
          </cell>
          <cell r="D11612">
            <v>15.71</v>
          </cell>
          <cell r="E11612" t="str">
            <v>Almacenado</v>
          </cell>
        </row>
        <row r="11613">
          <cell r="A11613">
            <v>702440</v>
          </cell>
          <cell r="B11613" t="str">
            <v>MIEL DE ABEJA FLUIDA 470GR PANALZA</v>
          </cell>
          <cell r="C11613" t="str">
            <v>ABARROTES COMESTIBLES</v>
          </cell>
          <cell r="D11613">
            <v>10.7</v>
          </cell>
          <cell r="E11613" t="str">
            <v>Almacenado</v>
          </cell>
        </row>
        <row r="11614">
          <cell r="A11614">
            <v>702441</v>
          </cell>
          <cell r="B11614" t="str">
            <v>MIEL DE ABEJA CREMOSA 440GR PANALZA</v>
          </cell>
          <cell r="C11614" t="str">
            <v>ABARROTES COMESTIBLES</v>
          </cell>
          <cell r="D11614">
            <v>12.27</v>
          </cell>
          <cell r="E11614" t="str">
            <v>Almacenado</v>
          </cell>
        </row>
        <row r="11615">
          <cell r="A11615">
            <v>702442</v>
          </cell>
          <cell r="B11615" t="str">
            <v>MIEL DE ABEJA CON POLEN 350GR PANALZA</v>
          </cell>
          <cell r="C11615" t="str">
            <v>ABARROTES COMESTIBLES</v>
          </cell>
          <cell r="D11615">
            <v>9.31</v>
          </cell>
          <cell r="E11615" t="str">
            <v>Almacenado</v>
          </cell>
        </row>
        <row r="11616">
          <cell r="A11616">
            <v>702812</v>
          </cell>
          <cell r="B11616" t="str">
            <v>HARINA QUIN. BLANCA INSTA. AMER.ORGX227G</v>
          </cell>
          <cell r="C11616" t="str">
            <v>ABARROTES COMESTIBLES</v>
          </cell>
          <cell r="D11616">
            <v>14.19</v>
          </cell>
          <cell r="E11616" t="str">
            <v>Almacenado</v>
          </cell>
        </row>
        <row r="11617">
          <cell r="A11617">
            <v>703016</v>
          </cell>
          <cell r="B11617" t="str">
            <v>GIN OPIHR LONDON DRY BOT 750ML</v>
          </cell>
          <cell r="C11617" t="str">
            <v>ABARROTES BEBIBLES</v>
          </cell>
          <cell r="D11617">
            <v>149.54</v>
          </cell>
          <cell r="E11617" t="str">
            <v>Almacenado</v>
          </cell>
        </row>
        <row r="11618">
          <cell r="A11618">
            <v>704627</v>
          </cell>
          <cell r="B11618" t="str">
            <v>GIN BLOOM LONDON DRY BOT 750ML</v>
          </cell>
          <cell r="C11618" t="str">
            <v>ABARROTES BEBIBLES</v>
          </cell>
          <cell r="D11618">
            <v>103.75</v>
          </cell>
          <cell r="E11618" t="str">
            <v>Almacenado</v>
          </cell>
        </row>
        <row r="11619">
          <cell r="A11619">
            <v>1014995</v>
          </cell>
          <cell r="B11619" t="str">
            <v>LIFTER GLOSS PLUMP HOT HONEY</v>
          </cell>
          <cell r="C11619" t="str">
            <v>ABARROTES NO COMESTIBLES</v>
          </cell>
          <cell r="D11619">
            <v>37.31</v>
          </cell>
          <cell r="E11619" t="str">
            <v>Flujo Continuo</v>
          </cell>
        </row>
        <row r="11620">
          <cell r="A11620">
            <v>713178</v>
          </cell>
          <cell r="B11620" t="str">
            <v>HARINA DE COCO MARIMIEL X 150 GR</v>
          </cell>
          <cell r="C11620" t="str">
            <v>ABARROTES COMESTIBLES</v>
          </cell>
          <cell r="D11620">
            <v>4.92</v>
          </cell>
          <cell r="E11620" t="str">
            <v>Almacenado</v>
          </cell>
        </row>
        <row r="11621">
          <cell r="A11621">
            <v>713180</v>
          </cell>
          <cell r="B11621" t="str">
            <v>HARINA DE CENTENO X400GR MARIMIEL</v>
          </cell>
          <cell r="C11621" t="str">
            <v>ABARROTES COMESTIBLES</v>
          </cell>
          <cell r="D11621">
            <v>15</v>
          </cell>
          <cell r="E11621" t="str">
            <v>Almacenado</v>
          </cell>
        </row>
        <row r="11622">
          <cell r="A11622">
            <v>713181</v>
          </cell>
          <cell r="B11622" t="str">
            <v>PACK GIN BOMBAY SAPPHIRE + COPA</v>
          </cell>
          <cell r="C11622" t="str">
            <v>ABARROTES BEBIBLES</v>
          </cell>
          <cell r="D11622">
            <v>71</v>
          </cell>
          <cell r="E11622" t="str">
            <v>Almacenado</v>
          </cell>
        </row>
        <row r="11623">
          <cell r="A11623">
            <v>713189</v>
          </cell>
          <cell r="B11623" t="str">
            <v>YERBA MATE SUAVE C/PALO ROSAMONTE X500GR</v>
          </cell>
          <cell r="C11623" t="str">
            <v>ABARROTES COMESTIBLES</v>
          </cell>
          <cell r="D11623">
            <v>13.05</v>
          </cell>
          <cell r="E11623" t="str">
            <v>Almacenado</v>
          </cell>
        </row>
        <row r="11624">
          <cell r="A11624">
            <v>713769</v>
          </cell>
          <cell r="B11624" t="str">
            <v>HARINA DE ARROZ MI TIERRA X 500 GR</v>
          </cell>
          <cell r="C11624" t="str">
            <v>ABARROTES COMESTIBLES</v>
          </cell>
          <cell r="D11624">
            <v>4.43</v>
          </cell>
          <cell r="E11624" t="str">
            <v>Almacenado</v>
          </cell>
        </row>
        <row r="11625">
          <cell r="A11625">
            <v>713784</v>
          </cell>
          <cell r="B11625" t="str">
            <v>MOSTAZA DIJON ORIGINALE X215GR MAILLE</v>
          </cell>
          <cell r="C11625" t="str">
            <v>ABARROTES COMESTIBLES</v>
          </cell>
          <cell r="D11625">
            <v>13.07</v>
          </cell>
          <cell r="E11625" t="str">
            <v>Almacenado</v>
          </cell>
        </row>
        <row r="11626">
          <cell r="A11626">
            <v>713785</v>
          </cell>
          <cell r="B11626" t="str">
            <v>MOSTAZA A L ANCIENNE X210GR MAILLE</v>
          </cell>
          <cell r="C11626" t="str">
            <v>ABARROTES COMESTIBLES</v>
          </cell>
          <cell r="D11626">
            <v>13.07</v>
          </cell>
          <cell r="E11626" t="str">
            <v>Almacenado</v>
          </cell>
        </row>
        <row r="11627">
          <cell r="A11627">
            <v>713786</v>
          </cell>
          <cell r="B11627" t="str">
            <v>MOSTAZA AU MIEL X230GR MAILLE</v>
          </cell>
          <cell r="C11627" t="str">
            <v>ABARROTES COMESTIBLES</v>
          </cell>
          <cell r="D11627">
            <v>15.46</v>
          </cell>
          <cell r="E11627" t="str">
            <v>Almacenado</v>
          </cell>
        </row>
        <row r="11628">
          <cell r="A11628">
            <v>713787</v>
          </cell>
          <cell r="B11628" t="str">
            <v>SALSA DIJONNAISE X200GR MAILLE</v>
          </cell>
          <cell r="C11628" t="str">
            <v>ABARROTES COMESTIBLES</v>
          </cell>
          <cell r="D11628">
            <v>9.4700000000000006</v>
          </cell>
          <cell r="E11628" t="str">
            <v>Almacenado</v>
          </cell>
        </row>
        <row r="11629">
          <cell r="A11629">
            <v>714686</v>
          </cell>
          <cell r="B11629" t="str">
            <v>GALLETA MARÍA CHOC NEG NOGLUT 80G</v>
          </cell>
          <cell r="C11629" t="str">
            <v>ABARROTES COMESTIBLES</v>
          </cell>
          <cell r="D11629">
            <v>6.61</v>
          </cell>
          <cell r="E11629" t="str">
            <v>Almacenado</v>
          </cell>
        </row>
        <row r="11630">
          <cell r="A11630">
            <v>1020073</v>
          </cell>
          <cell r="B11630" t="str">
            <v>VEET PURE BANDA FACIAL X16</v>
          </cell>
          <cell r="C11630" t="str">
            <v>ABARROTES NO COMESTIBLES</v>
          </cell>
          <cell r="D11630">
            <v>13.6</v>
          </cell>
          <cell r="E11630" t="str">
            <v>Flujo Continuo</v>
          </cell>
        </row>
        <row r="11631">
          <cell r="A11631">
            <v>1020780</v>
          </cell>
          <cell r="B11631" t="str">
            <v>CAPSULA MASTIC PAW PATROL 99G</v>
          </cell>
          <cell r="C11631" t="str">
            <v>ABARROTES COMESTIBLES</v>
          </cell>
          <cell r="D11631">
            <v>12.99</v>
          </cell>
          <cell r="E11631" t="str">
            <v>Flujo Continuo</v>
          </cell>
        </row>
        <row r="11632">
          <cell r="A11632">
            <v>714687</v>
          </cell>
          <cell r="B11632" t="str">
            <v>GALLETAS JUNGLA CAC NOGLUT 100G</v>
          </cell>
          <cell r="C11632" t="str">
            <v>ABARROTES COMESTIBLES</v>
          </cell>
          <cell r="D11632">
            <v>8.3800000000000008</v>
          </cell>
          <cell r="E11632" t="str">
            <v>Almacenado</v>
          </cell>
        </row>
        <row r="11633">
          <cell r="A11633">
            <v>719655</v>
          </cell>
          <cell r="B11633" t="str">
            <v>SPAGHETT N°3X500GR+POMODOROX400ML AGNESI</v>
          </cell>
          <cell r="C11633" t="str">
            <v>ABARROTES COMESTIBLES</v>
          </cell>
          <cell r="D11633">
            <v>14.24</v>
          </cell>
          <cell r="E11633" t="str">
            <v>Almacenado</v>
          </cell>
        </row>
        <row r="11634">
          <cell r="A11634">
            <v>727920</v>
          </cell>
          <cell r="B11634" t="str">
            <v>MANTEQ MANI 454GR CREAM SHOPPERS VALUE</v>
          </cell>
          <cell r="C11634" t="str">
            <v>ABARROTES COMESTIBLES</v>
          </cell>
          <cell r="D11634">
            <v>15.03</v>
          </cell>
          <cell r="E11634" t="str">
            <v>Almacenado</v>
          </cell>
        </row>
        <row r="11635">
          <cell r="A11635">
            <v>727921</v>
          </cell>
          <cell r="B11635" t="str">
            <v>MANTEQ MANI 454GR CRUNCH SHOPPERS VALUE</v>
          </cell>
          <cell r="C11635" t="str">
            <v>ABARROTES COMESTIBLES</v>
          </cell>
          <cell r="D11635">
            <v>15.03</v>
          </cell>
          <cell r="E11635" t="str">
            <v>Almacenado</v>
          </cell>
        </row>
        <row r="11636">
          <cell r="A11636">
            <v>732802</v>
          </cell>
          <cell r="B11636" t="str">
            <v>JARABE DE AGAVE ORGÁNICO X186GR</v>
          </cell>
          <cell r="C11636" t="str">
            <v>ABARROTES COMESTIBLES</v>
          </cell>
          <cell r="D11636">
            <v>8.9</v>
          </cell>
          <cell r="E11636" t="str">
            <v>Almacenado</v>
          </cell>
        </row>
        <row r="11637">
          <cell r="A11637">
            <v>733451</v>
          </cell>
          <cell r="B11637" t="str">
            <v>CONSERVA DE PAPAYA X580GR VALLE FERTIL</v>
          </cell>
          <cell r="C11637" t="str">
            <v>ABARROTES COMESTIBLES</v>
          </cell>
          <cell r="D11637">
            <v>7.45</v>
          </cell>
          <cell r="E11637" t="str">
            <v>Almacenado</v>
          </cell>
        </row>
        <row r="11638">
          <cell r="A11638">
            <v>733917</v>
          </cell>
          <cell r="B11638" t="str">
            <v>LASAGNA S/GLU MOLINOS DEL MUNDO 260 G</v>
          </cell>
          <cell r="C11638" t="str">
            <v>ABARROTES COMESTIBLES</v>
          </cell>
          <cell r="D11638">
            <v>9.98</v>
          </cell>
          <cell r="E11638" t="str">
            <v>Almacenado</v>
          </cell>
        </row>
        <row r="11639">
          <cell r="A11639">
            <v>735355</v>
          </cell>
          <cell r="B11639" t="str">
            <v>PREP PANIFICABLE MOLINOS DEL MUNDO 700 G</v>
          </cell>
          <cell r="C11639" t="str">
            <v>ABARROTES COMESTIBLES</v>
          </cell>
          <cell r="D11639">
            <v>11.65</v>
          </cell>
          <cell r="E11639" t="str">
            <v>Almacenado</v>
          </cell>
        </row>
        <row r="11640">
          <cell r="A11640">
            <v>736112</v>
          </cell>
          <cell r="B11640" t="str">
            <v>SAZONADOR PERFUME P/CARNES X200GR OSSO</v>
          </cell>
          <cell r="C11640" t="str">
            <v>ABARROTES COMESTIBLES</v>
          </cell>
          <cell r="D11640">
            <v>9</v>
          </cell>
          <cell r="E11640" t="str">
            <v>Almacenado</v>
          </cell>
        </row>
        <row r="11641">
          <cell r="A11641">
            <v>736113</v>
          </cell>
          <cell r="B11641" t="str">
            <v>SAZONADOR P/CARNE RES X200GR OSSO</v>
          </cell>
          <cell r="C11641" t="str">
            <v>ABARROTES COMESTIBLES</v>
          </cell>
          <cell r="D11641">
            <v>9</v>
          </cell>
          <cell r="E11641" t="str">
            <v>Almacenado</v>
          </cell>
        </row>
        <row r="11642">
          <cell r="A11642">
            <v>736116</v>
          </cell>
          <cell r="B11642" t="str">
            <v>MOSTAZA GREYPOUPON DIJON X215GR MAILLE</v>
          </cell>
          <cell r="C11642" t="str">
            <v>ABARROTES COMESTIBLES</v>
          </cell>
          <cell r="D11642">
            <v>13.67</v>
          </cell>
          <cell r="E11642" t="str">
            <v>Almacenado</v>
          </cell>
        </row>
        <row r="11643">
          <cell r="A11643">
            <v>736117</v>
          </cell>
          <cell r="B11643" t="str">
            <v>MOSTAZA GREYPOUPON ALANCIENNE 210 MAILLE</v>
          </cell>
          <cell r="C11643" t="str">
            <v>ABARROTES COMESTIBLES</v>
          </cell>
          <cell r="D11643">
            <v>13.67</v>
          </cell>
          <cell r="E11643" t="str">
            <v>Almacenado</v>
          </cell>
        </row>
        <row r="11644">
          <cell r="A11644">
            <v>737464</v>
          </cell>
          <cell r="B11644" t="str">
            <v>DUO PACK PENNE RIGATE AGNESI 1.5K</v>
          </cell>
          <cell r="C11644" t="str">
            <v>ABARROTES COMESTIBLES</v>
          </cell>
          <cell r="D11644">
            <v>13.37</v>
          </cell>
          <cell r="E11644" t="str">
            <v>Almacenado</v>
          </cell>
        </row>
        <row r="11645">
          <cell r="A11645">
            <v>740110</v>
          </cell>
          <cell r="B11645" t="str">
            <v>SPAGHETTI TRAFILATURA BRONZO AGNESI 500G</v>
          </cell>
          <cell r="C11645" t="str">
            <v>ABARROTES COMESTIBLES</v>
          </cell>
          <cell r="D11645">
            <v>10.01</v>
          </cell>
          <cell r="E11645" t="str">
            <v>Almacenado</v>
          </cell>
        </row>
        <row r="11646">
          <cell r="A11646">
            <v>740111</v>
          </cell>
          <cell r="B11646" t="str">
            <v>PENNE RIGAT TRAFILAT BRONZE AGNESI 500G</v>
          </cell>
          <cell r="C11646" t="str">
            <v>ABARROTES COMESTIBLES</v>
          </cell>
          <cell r="D11646">
            <v>10.61</v>
          </cell>
          <cell r="E11646" t="str">
            <v>Almacenado</v>
          </cell>
        </row>
        <row r="11647">
          <cell r="A11647">
            <v>750565</v>
          </cell>
          <cell r="B11647" t="str">
            <v>PIMIENTA JAMAICA MOLINIL X35G CARMENCITA</v>
          </cell>
          <cell r="C11647" t="str">
            <v>ABARROTES COMESTIBLES</v>
          </cell>
          <cell r="D11647">
            <v>18.399999999999999</v>
          </cell>
          <cell r="E11647" t="str">
            <v>Almacenado</v>
          </cell>
        </row>
        <row r="11648">
          <cell r="A11648">
            <v>750566</v>
          </cell>
          <cell r="B11648" t="str">
            <v>SAZONADOR BARBAC MOLINIL X62G CARMENCITA</v>
          </cell>
          <cell r="C11648" t="str">
            <v>ABARROTES COMESTIBLES</v>
          </cell>
          <cell r="D11648">
            <v>17.2</v>
          </cell>
          <cell r="E11648" t="str">
            <v>Almacenado</v>
          </cell>
        </row>
        <row r="11649">
          <cell r="A11649">
            <v>750567</v>
          </cell>
          <cell r="B11649" t="str">
            <v>SAZONADOR PESCAD MOLINIL X62G CARMENCITA</v>
          </cell>
          <cell r="C11649" t="str">
            <v>ABARROTES COMESTIBLES</v>
          </cell>
          <cell r="D11649">
            <v>17.75</v>
          </cell>
          <cell r="E11649" t="str">
            <v>Almacenado</v>
          </cell>
        </row>
        <row r="11650">
          <cell r="A11650">
            <v>753134</v>
          </cell>
          <cell r="B11650" t="str">
            <v>ACEITE DE OLIVA XV PONS X 250ML</v>
          </cell>
          <cell r="C11650" t="str">
            <v>ABARROTES COMESTIBLES</v>
          </cell>
          <cell r="D11650">
            <v>11.44</v>
          </cell>
          <cell r="E11650" t="str">
            <v>Almacenado</v>
          </cell>
        </row>
        <row r="11651">
          <cell r="A11651">
            <v>1021538</v>
          </cell>
          <cell r="B11651" t="str">
            <v>TABASCO HABANERO60ML                 </v>
          </cell>
          <cell r="C11651" t="str">
            <v>ABARROTES COMESTIBLES</v>
          </cell>
          <cell r="D11651">
            <v>8.64</v>
          </cell>
          <cell r="E11651" t="str">
            <v>Flujo Continuo</v>
          </cell>
        </row>
        <row r="11652">
          <cell r="A11652">
            <v>754801</v>
          </cell>
          <cell r="B11652" t="str">
            <v>QUINOA BARS MANI&amp;CHOCO X30GR QFOODS</v>
          </cell>
          <cell r="C11652" t="str">
            <v>ABARROTES COMESTIBLES</v>
          </cell>
          <cell r="D11652">
            <v>1.5</v>
          </cell>
          <cell r="E11652" t="str">
            <v>Almacenado</v>
          </cell>
        </row>
        <row r="11653">
          <cell r="A11653">
            <v>754802</v>
          </cell>
          <cell r="B11653" t="str">
            <v>QUINOA BARS PASAS&amp;CHOCO X30GR QFOODS</v>
          </cell>
          <cell r="C11653" t="str">
            <v>ABARROTES COMESTIBLES</v>
          </cell>
          <cell r="D11653">
            <v>1.5</v>
          </cell>
          <cell r="E11653" t="str">
            <v>Almacenado</v>
          </cell>
        </row>
        <row r="11654">
          <cell r="A11654">
            <v>755263</v>
          </cell>
          <cell r="B11654" t="str">
            <v>WHISKY PAUL JOHN INDIAN SINGLE M 750ML</v>
          </cell>
          <cell r="C11654" t="str">
            <v>ABARROTES BEBIBLES</v>
          </cell>
          <cell r="D11654">
            <v>237.23</v>
          </cell>
          <cell r="E11654" t="str">
            <v>Almacenado</v>
          </cell>
        </row>
        <row r="11655">
          <cell r="A11655">
            <v>755543</v>
          </cell>
          <cell r="B11655" t="str">
            <v>MAIZ GIGANTE X 80G AMERICA ORGANICA</v>
          </cell>
          <cell r="C11655" t="str">
            <v>ABARROTES COMESTIBLES</v>
          </cell>
          <cell r="D11655">
            <v>4.45</v>
          </cell>
          <cell r="E11655" t="str">
            <v>Almacenado</v>
          </cell>
        </row>
        <row r="11656">
          <cell r="A11656">
            <v>757680</v>
          </cell>
          <cell r="B11656" t="str">
            <v>RON ROYAL CENTENARIO 20 AÑOS 750 ML</v>
          </cell>
          <cell r="C11656" t="str">
            <v>ABARROTES BEBIBLES</v>
          </cell>
          <cell r="D11656">
            <v>207.41</v>
          </cell>
          <cell r="E11656" t="str">
            <v>Almacenado</v>
          </cell>
        </row>
        <row r="11657">
          <cell r="A11657">
            <v>757681</v>
          </cell>
          <cell r="B11657" t="str">
            <v>RON ROYAL CENTENARIO 25 AÑOS 750 ML</v>
          </cell>
          <cell r="C11657" t="str">
            <v>ABARROTES BEBIBLES</v>
          </cell>
          <cell r="D11657">
            <v>253.43</v>
          </cell>
          <cell r="E11657" t="str">
            <v>Almacenado</v>
          </cell>
        </row>
        <row r="11658">
          <cell r="A11658">
            <v>758398</v>
          </cell>
          <cell r="B11658" t="str">
            <v>PISCO GRAN SELEC FAMILIA QUEBRANTA 500ML</v>
          </cell>
          <cell r="C11658" t="str">
            <v>ABARROTES BEBIBLES</v>
          </cell>
          <cell r="D11658">
            <v>122.1</v>
          </cell>
          <cell r="E11658" t="str">
            <v>Almacenado</v>
          </cell>
        </row>
        <row r="11659">
          <cell r="A11659">
            <v>1009735</v>
          </cell>
          <cell r="B11659" t="str">
            <v>SUPER STAY 24HR POWDER 110</v>
          </cell>
          <cell r="C11659" t="str">
            <v>ABARROTES NO COMESTIBLES</v>
          </cell>
          <cell r="D11659">
            <v>38.76</v>
          </cell>
          <cell r="E11659" t="str">
            <v>Flujo Continuo</v>
          </cell>
        </row>
        <row r="11660">
          <cell r="A11660">
            <v>759407</v>
          </cell>
          <cell r="B11660" t="str">
            <v>PUDIN DE CHOCOLATE ORGANICO 99G</v>
          </cell>
          <cell r="C11660" t="str">
            <v>ABARROTES COMESTIBLES</v>
          </cell>
          <cell r="D11660">
            <v>7.65</v>
          </cell>
          <cell r="E11660" t="str">
            <v>Almacenado</v>
          </cell>
        </row>
        <row r="11661">
          <cell r="A11661">
            <v>759408</v>
          </cell>
          <cell r="B11661" t="str">
            <v>PUDIN DE VAINILLA ORGANICO 99G</v>
          </cell>
          <cell r="C11661" t="str">
            <v>ABARROTES COMESTIBLES</v>
          </cell>
          <cell r="D11661">
            <v>7.65</v>
          </cell>
          <cell r="E11661" t="str">
            <v>Almacenado</v>
          </cell>
        </row>
        <row r="11662">
          <cell r="A11662">
            <v>1009736</v>
          </cell>
          <cell r="B11662" t="str">
            <v>SUPER STAY 24HR POWDER 120</v>
          </cell>
          <cell r="C11662" t="str">
            <v>ABARROTES NO COMESTIBLES</v>
          </cell>
          <cell r="D11662">
            <v>38.76</v>
          </cell>
          <cell r="E11662" t="str">
            <v>Flujo Continuo</v>
          </cell>
        </row>
        <row r="11663">
          <cell r="A11663">
            <v>1009739</v>
          </cell>
          <cell r="B11663" t="str">
            <v>SUPER STAY 24HR POWDER 312</v>
          </cell>
          <cell r="C11663" t="str">
            <v>ABARROTES NO COMESTIBLES</v>
          </cell>
          <cell r="D11663">
            <v>38.76</v>
          </cell>
          <cell r="E11663" t="str">
            <v>Flujo Continuo</v>
          </cell>
        </row>
        <row r="11664">
          <cell r="A11664">
            <v>1013143</v>
          </cell>
          <cell r="B11664" t="str">
            <v>RUBOR MAYBELLINE FIT ME PLUM</v>
          </cell>
          <cell r="C11664" t="str">
            <v>ABARROTES NO COMESTIBLES</v>
          </cell>
          <cell r="D11664">
            <v>25.43</v>
          </cell>
          <cell r="E11664" t="str">
            <v>Flujo Continuo</v>
          </cell>
        </row>
        <row r="11665">
          <cell r="A11665">
            <v>1014999</v>
          </cell>
          <cell r="B11665" t="str">
            <v>LIFTER GLOSS PLUMP PINK STING</v>
          </cell>
          <cell r="C11665" t="str">
            <v>ABARROTES NO COMESTIBLES</v>
          </cell>
          <cell r="D11665">
            <v>37.31</v>
          </cell>
          <cell r="E11665" t="str">
            <v>Flujo Continuo</v>
          </cell>
        </row>
        <row r="11666">
          <cell r="A11666">
            <v>759410</v>
          </cell>
          <cell r="B11666" t="str">
            <v>GRAGEAS DE COLORES ORGANICAS</v>
          </cell>
          <cell r="C11666" t="str">
            <v>ABARROTES COMESTIBLES</v>
          </cell>
          <cell r="D11666">
            <v>7.34</v>
          </cell>
          <cell r="E11666" t="str">
            <v>Almacenado</v>
          </cell>
        </row>
        <row r="11667">
          <cell r="A11667">
            <v>763582</v>
          </cell>
          <cell r="B11667" t="str">
            <v>QUINOA PASAS CHOCOLATE 30GR PACK 6</v>
          </cell>
          <cell r="C11667" t="str">
            <v>ABARROTES COMESTIBLES</v>
          </cell>
          <cell r="D11667">
            <v>9</v>
          </cell>
          <cell r="E11667" t="str">
            <v>Almacenado</v>
          </cell>
        </row>
        <row r="11668">
          <cell r="A11668">
            <v>765234</v>
          </cell>
          <cell r="B11668" t="str">
            <v>HARINA DE MAIZ BLANCO CANDOR 1KG</v>
          </cell>
          <cell r="C11668" t="str">
            <v>ABARROTES COMESTIBLES</v>
          </cell>
          <cell r="D11668">
            <v>5.93</v>
          </cell>
          <cell r="E11668" t="str">
            <v>Almacenado</v>
          </cell>
        </row>
        <row r="11669">
          <cell r="A11669">
            <v>765235</v>
          </cell>
          <cell r="B11669" t="str">
            <v>HARINA DE MAIZ AMARILLO CANDOR 1KG</v>
          </cell>
          <cell r="C11669" t="str">
            <v>ABARROTES COMESTIBLES</v>
          </cell>
          <cell r="D11669">
            <v>5.93</v>
          </cell>
          <cell r="E11669" t="str">
            <v>Almacenado</v>
          </cell>
        </row>
        <row r="11670">
          <cell r="A11670">
            <v>768223</v>
          </cell>
          <cell r="B11670" t="str">
            <v>PASTA DE ARROZ INT FUSILLI EL DORADO250G</v>
          </cell>
          <cell r="C11670" t="str">
            <v>ABARROTES COMESTIBLES</v>
          </cell>
          <cell r="D11670">
            <v>6.65</v>
          </cell>
          <cell r="E11670" t="str">
            <v>Almacenado</v>
          </cell>
        </row>
        <row r="11671">
          <cell r="A11671">
            <v>768360</v>
          </cell>
          <cell r="B11671" t="str">
            <v>APERITIVO MARTINI BITTER 1L</v>
          </cell>
          <cell r="C11671" t="str">
            <v>ABARROTES BEBIBLES</v>
          </cell>
          <cell r="D11671">
            <v>38.14</v>
          </cell>
          <cell r="E11671" t="str">
            <v>Almacenado</v>
          </cell>
        </row>
        <row r="11672">
          <cell r="A11672">
            <v>768362</v>
          </cell>
          <cell r="B11672" t="str">
            <v>APERITIVO APRILI SPRITZ 750ML</v>
          </cell>
          <cell r="C11672" t="str">
            <v>ABARROTES BEBIBLES</v>
          </cell>
          <cell r="D11672">
            <v>29.66</v>
          </cell>
          <cell r="E11672" t="str">
            <v>Almacenado</v>
          </cell>
        </row>
        <row r="11673">
          <cell r="A11673">
            <v>768374</v>
          </cell>
          <cell r="B11673" t="str">
            <v>VINO JUNTOS BOT 750ML</v>
          </cell>
          <cell r="C11673" t="str">
            <v>ABARROTES BEBIBLES</v>
          </cell>
          <cell r="D11673">
            <v>45.15</v>
          </cell>
          <cell r="E11673" t="str">
            <v>Almacenado</v>
          </cell>
        </row>
        <row r="11674">
          <cell r="A11674">
            <v>768375</v>
          </cell>
          <cell r="B11674" t="str">
            <v>VINO TARIMA MONASTREL BOT 750ML</v>
          </cell>
          <cell r="C11674" t="str">
            <v>ABARROTES BEBIBLES</v>
          </cell>
          <cell r="D11674">
            <v>45.15</v>
          </cell>
          <cell r="E11674" t="str">
            <v>Almacenado</v>
          </cell>
        </row>
        <row r="11675">
          <cell r="A11675">
            <v>768376</v>
          </cell>
          <cell r="B11675" t="str">
            <v>VINO VOLVER SINGLE VINEYARD BOT 750ML</v>
          </cell>
          <cell r="C11675" t="str">
            <v>ABARROTES BEBIBLES</v>
          </cell>
          <cell r="D11675">
            <v>85.13</v>
          </cell>
          <cell r="E11675" t="str">
            <v>Almacenado</v>
          </cell>
        </row>
        <row r="11676">
          <cell r="A11676">
            <v>768377</v>
          </cell>
          <cell r="B11676" t="str">
            <v>VINO TARIMA HILL BOT 750ML</v>
          </cell>
          <cell r="C11676" t="str">
            <v>ABARROTES BEBIBLES</v>
          </cell>
          <cell r="D11676">
            <v>85.13</v>
          </cell>
          <cell r="E11676" t="str">
            <v>Almacenado</v>
          </cell>
        </row>
        <row r="11677">
          <cell r="A11677">
            <v>1018744</v>
          </cell>
          <cell r="B11677" t="str">
            <v>TOALLITAS HÚMEDAS COPPON BEBE X24</v>
          </cell>
          <cell r="C11677" t="str">
            <v>ABARROTES NO COMESTIBLES</v>
          </cell>
          <cell r="D11677">
            <v>1.64</v>
          </cell>
          <cell r="E11677" t="str">
            <v>Flujo Continuo</v>
          </cell>
        </row>
        <row r="11678">
          <cell r="A11678">
            <v>577523</v>
          </cell>
          <cell r="B11678" t="str">
            <v>SCHICK HYDRO 5 HOJAS X2</v>
          </cell>
          <cell r="C11678" t="str">
            <v>ABARROTES NO COMESTIBLES</v>
          </cell>
          <cell r="D11678">
            <v>10.38</v>
          </cell>
          <cell r="E11678" t="str">
            <v>Flujo Continuo</v>
          </cell>
        </row>
        <row r="11679">
          <cell r="A11679">
            <v>768378</v>
          </cell>
          <cell r="B11679" t="str">
            <v>VINO TRIGA BOT 750ML</v>
          </cell>
          <cell r="C11679" t="str">
            <v>ABARROTES BEBIBLES</v>
          </cell>
          <cell r="D11679">
            <v>237.29</v>
          </cell>
          <cell r="E11679" t="str">
            <v>Almacenado</v>
          </cell>
        </row>
        <row r="11680">
          <cell r="A11680">
            <v>768474</v>
          </cell>
          <cell r="B11680" t="str">
            <v>VINO E.GASCON PRESIDENTS BLEND 750 ML</v>
          </cell>
          <cell r="C11680" t="str">
            <v>ABARROTES BEBIBLES</v>
          </cell>
          <cell r="D11680">
            <v>146.82</v>
          </cell>
          <cell r="E11680" t="str">
            <v>Almacenado</v>
          </cell>
        </row>
        <row r="11681">
          <cell r="A11681">
            <v>768475</v>
          </cell>
          <cell r="B11681" t="str">
            <v>VINO MIORANZA BOT 750ML</v>
          </cell>
          <cell r="C11681" t="str">
            <v>ABARROTES BEBIBLES</v>
          </cell>
          <cell r="D11681">
            <v>11.78</v>
          </cell>
          <cell r="E11681" t="str">
            <v>Almacenado</v>
          </cell>
        </row>
        <row r="11682">
          <cell r="A11682">
            <v>1019336</v>
          </cell>
          <cell r="B11682" t="str">
            <v>CUP NOODLES SABOR CHEDDAR X69GR NISSIN</v>
          </cell>
          <cell r="C11682" t="str">
            <v>ABARROTES COMESTIBLES</v>
          </cell>
          <cell r="D11682">
            <v>3.56</v>
          </cell>
          <cell r="E11682" t="str">
            <v>Flujo Continuo</v>
          </cell>
        </row>
        <row r="11683">
          <cell r="A11683">
            <v>768646</v>
          </cell>
          <cell r="B11683" t="str">
            <v>VINO VIÑA VILANO VERDEJO 750ML</v>
          </cell>
          <cell r="C11683" t="str">
            <v>ABARROTES BEBIBLES</v>
          </cell>
          <cell r="D11683">
            <v>34.75</v>
          </cell>
          <cell r="E11683" t="str">
            <v>Almacenado</v>
          </cell>
        </row>
        <row r="11684">
          <cell r="A11684">
            <v>769521</v>
          </cell>
          <cell r="B11684" t="str">
            <v>MEZCLA EN POLVO DE COCO X150G</v>
          </cell>
          <cell r="C11684" t="str">
            <v>ABARROTES COMESTIBLES</v>
          </cell>
          <cell r="D11684">
            <v>11.44</v>
          </cell>
          <cell r="E11684" t="str">
            <v>Almacenado</v>
          </cell>
        </row>
        <row r="11685">
          <cell r="A11685">
            <v>770408</v>
          </cell>
          <cell r="B11685" t="str">
            <v>HOJUELAS DE QUINUA X190GR MARIMIEL</v>
          </cell>
          <cell r="C11685" t="str">
            <v>ABARROTES COMESTIBLES</v>
          </cell>
          <cell r="D11685">
            <v>6.5</v>
          </cell>
          <cell r="E11685" t="str">
            <v>Almacenado</v>
          </cell>
        </row>
        <row r="11686">
          <cell r="A11686">
            <v>770409</v>
          </cell>
          <cell r="B11686" t="str">
            <v>HOJUELAS DE KIWICHA X190GR MARIMIEL</v>
          </cell>
          <cell r="C11686" t="str">
            <v>ABARROTES COMESTIBLES</v>
          </cell>
          <cell r="D11686">
            <v>6.5</v>
          </cell>
          <cell r="E11686" t="str">
            <v>Almacenado</v>
          </cell>
        </row>
        <row r="11687">
          <cell r="A11687">
            <v>770754</v>
          </cell>
          <cell r="B11687" t="str">
            <v>BANDERILLAS X350GR VALLE FERTIL</v>
          </cell>
          <cell r="C11687" t="str">
            <v>ABARROTES COMESTIBLES</v>
          </cell>
          <cell r="D11687">
            <v>6.67</v>
          </cell>
          <cell r="E11687" t="str">
            <v>Almacenado</v>
          </cell>
        </row>
        <row r="11688">
          <cell r="A11688">
            <v>770866</v>
          </cell>
          <cell r="B11688" t="str">
            <v>INSALATONDE AGNESI x 400 GR</v>
          </cell>
          <cell r="C11688" t="str">
            <v>ABARROTES COMESTIBLES</v>
          </cell>
          <cell r="D11688">
            <v>8.08</v>
          </cell>
          <cell r="E11688" t="str">
            <v>Almacenado</v>
          </cell>
        </row>
        <row r="11689">
          <cell r="A11689">
            <v>771252</v>
          </cell>
          <cell r="B11689" t="str">
            <v>HARINA DE AVENA ORGANICA ARROWHEAD 453G</v>
          </cell>
          <cell r="C11689" t="str">
            <v>ABARROTES COMESTIBLES</v>
          </cell>
          <cell r="D11689">
            <v>11</v>
          </cell>
          <cell r="E11689" t="str">
            <v>Almacenado</v>
          </cell>
        </row>
        <row r="11690">
          <cell r="A11690">
            <v>1022070</v>
          </cell>
          <cell r="B11690" t="str">
            <v>VINO VIÑAS ARGENTINAS CAB.SAUV 750ML</v>
          </cell>
          <cell r="C11690" t="str">
            <v>ABARROTES BEBIBLES</v>
          </cell>
          <cell r="D11690">
            <v>20.78</v>
          </cell>
          <cell r="E11690" t="str">
            <v>Flujo Continuo</v>
          </cell>
        </row>
        <row r="11691">
          <cell r="A11691">
            <v>771253</v>
          </cell>
          <cell r="B11691" t="str">
            <v>HARINA TRIGO SARRACENO ORG ARROWHEA 623G</v>
          </cell>
          <cell r="C11691" t="str">
            <v>ABARROTES COMESTIBLES</v>
          </cell>
          <cell r="D11691">
            <v>15</v>
          </cell>
          <cell r="E11691" t="str">
            <v>Almacenado</v>
          </cell>
        </row>
        <row r="11692">
          <cell r="A11692">
            <v>1022071</v>
          </cell>
          <cell r="B11692" t="str">
            <v>VINO VIÑAS ARGENTINAS BLEND 750ML</v>
          </cell>
          <cell r="C11692" t="str">
            <v>ABARROTES BEBIBLES</v>
          </cell>
          <cell r="D11692">
            <v>20.78</v>
          </cell>
          <cell r="E11692" t="str">
            <v>Flujo Continuo</v>
          </cell>
        </row>
        <row r="11693">
          <cell r="A11693">
            <v>1022077</v>
          </cell>
          <cell r="B11693" t="str">
            <v>VINO MUCHO MÁS ROSADO 750ML</v>
          </cell>
          <cell r="C11693" t="str">
            <v>ABARROTES BEBIBLES</v>
          </cell>
          <cell r="D11693">
            <v>34.68</v>
          </cell>
          <cell r="E11693" t="str">
            <v>Flujo Continuo</v>
          </cell>
        </row>
        <row r="11694">
          <cell r="A11694">
            <v>1022089</v>
          </cell>
          <cell r="B11694" t="str">
            <v>VINO CRUX CABERNET FRANC 750ML</v>
          </cell>
          <cell r="C11694" t="str">
            <v>ABARROTES BEBIBLES</v>
          </cell>
          <cell r="D11694">
            <v>41.62</v>
          </cell>
          <cell r="E11694" t="str">
            <v>Flujo Continuo</v>
          </cell>
        </row>
        <row r="11695">
          <cell r="A11695">
            <v>740136</v>
          </cell>
          <cell r="B11695" t="str">
            <v>SCHICK XTREME3 ULTIMATE X3</v>
          </cell>
          <cell r="C11695" t="str">
            <v>ABARROTES NO COMESTIBLES</v>
          </cell>
          <cell r="D11695">
            <v>7.06</v>
          </cell>
          <cell r="E11695" t="str">
            <v>Flujo Continuo</v>
          </cell>
        </row>
        <row r="11696">
          <cell r="A11696">
            <v>1015368</v>
          </cell>
          <cell r="B11696" t="str">
            <v>GITBOX CHOCOLATES SURTIDOS CACOSUYO</v>
          </cell>
          <cell r="C11696" t="str">
            <v>ABARROTES COMESTIBLES</v>
          </cell>
          <cell r="D11696">
            <v>74</v>
          </cell>
          <cell r="E11696" t="str">
            <v>Flujo Continuo</v>
          </cell>
        </row>
        <row r="11697">
          <cell r="A11697">
            <v>1019332</v>
          </cell>
          <cell r="B11697" t="str">
            <v>QUESO FUNDIDO PARA UNTAR DALVITO 200GR</v>
          </cell>
          <cell r="C11697" t="str">
            <v>ABARROTES COMESTIBLES</v>
          </cell>
          <cell r="D11697">
            <v>9.36</v>
          </cell>
          <cell r="E11697" t="str">
            <v>Flujo Continuo</v>
          </cell>
        </row>
        <row r="11698">
          <cell r="A11698">
            <v>1019333</v>
          </cell>
          <cell r="B11698" t="str">
            <v>QUESO CRIO FUND PARA UNTAR DALVITO 200G</v>
          </cell>
          <cell r="C11698" t="str">
            <v>ABARROTES COMESTIBLES</v>
          </cell>
          <cell r="D11698">
            <v>9.36</v>
          </cell>
          <cell r="E11698" t="str">
            <v>Flujo Continuo</v>
          </cell>
        </row>
        <row r="11699">
          <cell r="A11699">
            <v>1019338</v>
          </cell>
          <cell r="B11699" t="str">
            <v>GANCHO COMMAND BAÑO SATIN  NIQUEL X1</v>
          </cell>
          <cell r="C11699" t="str">
            <v>BAZAR</v>
          </cell>
          <cell r="D11699">
            <v>6.25</v>
          </cell>
          <cell r="E11699" t="str">
            <v>Flujo Continuo</v>
          </cell>
        </row>
        <row r="11700">
          <cell r="A11700">
            <v>771254</v>
          </cell>
          <cell r="B11700" t="str">
            <v>HARINA DE ESPELTA ORGANIC ARROWHEAD 623G</v>
          </cell>
          <cell r="C11700" t="str">
            <v>ABARROTES COMESTIBLES</v>
          </cell>
          <cell r="D11700">
            <v>16</v>
          </cell>
          <cell r="E11700" t="str">
            <v>Almacenado</v>
          </cell>
        </row>
        <row r="11701">
          <cell r="A11701">
            <v>771255</v>
          </cell>
          <cell r="B11701" t="str">
            <v>HARINA DE CENTENO ORGANIC ARROWHEAD 567G</v>
          </cell>
          <cell r="C11701" t="str">
            <v>ABARROTES COMESTIBLES</v>
          </cell>
          <cell r="D11701">
            <v>11.4</v>
          </cell>
          <cell r="E11701" t="str">
            <v>Almacenado</v>
          </cell>
        </row>
        <row r="11702">
          <cell r="A11702">
            <v>773304</v>
          </cell>
          <cell r="B11702" t="str">
            <v>BEBIDA ALMENDRA 190 ML SILK CHOCOLATE</v>
          </cell>
          <cell r="C11702" t="str">
            <v>ABARROTES COMESTIBLES</v>
          </cell>
          <cell r="D11702">
            <v>2.36</v>
          </cell>
          <cell r="E11702" t="str">
            <v>Almacenado</v>
          </cell>
        </row>
        <row r="11703">
          <cell r="A11703">
            <v>782193</v>
          </cell>
          <cell r="B11703" t="str">
            <v>CAFÉ FILTRANTE X5 UNIDS IYARI</v>
          </cell>
          <cell r="C11703" t="str">
            <v>ABARROTES COMESTIBLES</v>
          </cell>
          <cell r="D11703">
            <v>8.9</v>
          </cell>
          <cell r="E11703" t="str">
            <v>Almacenado</v>
          </cell>
        </row>
        <row r="11704">
          <cell r="A11704">
            <v>786963</v>
          </cell>
          <cell r="B11704" t="str">
            <v>ACAI BERRY HERBAL TEA STASH</v>
          </cell>
          <cell r="C11704" t="str">
            <v>ABARROTES COMESTIBLES</v>
          </cell>
          <cell r="D11704">
            <v>13.54</v>
          </cell>
          <cell r="E11704" t="str">
            <v>Almacenado</v>
          </cell>
        </row>
        <row r="11705">
          <cell r="A11705">
            <v>787638</v>
          </cell>
          <cell r="B11705" t="str">
            <v>COBERTURA SEMI AMARGA FLEISCHMANN X1K</v>
          </cell>
          <cell r="C11705" t="str">
            <v>ABARROTES COMESTIBLES</v>
          </cell>
          <cell r="D11705">
            <v>12.2</v>
          </cell>
          <cell r="E11705" t="str">
            <v>Almacenado</v>
          </cell>
        </row>
        <row r="11706">
          <cell r="A11706">
            <v>787639</v>
          </cell>
          <cell r="B11706" t="str">
            <v>COBERTURA BLANCA FLEISCHANN10 X 1K</v>
          </cell>
          <cell r="C11706" t="str">
            <v>ABARROTES COMESTIBLES</v>
          </cell>
          <cell r="D11706">
            <v>13.2</v>
          </cell>
          <cell r="E11706" t="str">
            <v>Almacenado</v>
          </cell>
        </row>
        <row r="11707">
          <cell r="A11707">
            <v>787640</v>
          </cell>
          <cell r="B11707" t="str">
            <v>COBERTURA DE LECHE FLEISCHAMANN 10 X 1K</v>
          </cell>
          <cell r="C11707" t="str">
            <v>ABARROTES COMESTIBLES</v>
          </cell>
          <cell r="D11707">
            <v>12.8</v>
          </cell>
          <cell r="E11707" t="str">
            <v>Almacenado</v>
          </cell>
        </row>
        <row r="11708">
          <cell r="A11708">
            <v>787641</v>
          </cell>
          <cell r="B11708" t="str">
            <v>POLVO DE HORNEAR FLEISCHMANN X 1K</v>
          </cell>
          <cell r="C11708" t="str">
            <v>ABARROTES COMESTIBLES</v>
          </cell>
          <cell r="D11708">
            <v>7.59</v>
          </cell>
          <cell r="E11708" t="str">
            <v>Almacenado</v>
          </cell>
        </row>
        <row r="11709">
          <cell r="A11709">
            <v>789717</v>
          </cell>
          <cell r="B11709" t="str">
            <v>PURÉ FRUTAS CON CEREALES 2X200 G BE PLUS</v>
          </cell>
          <cell r="C11709" t="str">
            <v>ABARROTES COMESTIBLES</v>
          </cell>
          <cell r="D11709">
            <v>8.89</v>
          </cell>
          <cell r="E11709" t="str">
            <v>Almacenado</v>
          </cell>
        </row>
        <row r="11710">
          <cell r="A11710">
            <v>1019780</v>
          </cell>
          <cell r="B11710" t="str">
            <v>VINO TACAMA SEMI SECO 2LT</v>
          </cell>
          <cell r="C11710" t="str">
            <v>ABARROTES BEBIBLES</v>
          </cell>
          <cell r="D11710">
            <v>31.61</v>
          </cell>
          <cell r="E11710" t="str">
            <v>Flujo Continuo</v>
          </cell>
        </row>
        <row r="11711">
          <cell r="A11711">
            <v>1020057</v>
          </cell>
          <cell r="B11711" t="str">
            <v>KATIVA CURLY PLEX CURL REFRESHER 225 ML</v>
          </cell>
          <cell r="C11711" t="str">
            <v>ABARROTES NO COMESTIBLES</v>
          </cell>
          <cell r="D11711">
            <v>15.96</v>
          </cell>
          <cell r="E11711" t="str">
            <v>Flujo Continuo</v>
          </cell>
        </row>
        <row r="11712">
          <cell r="A11712">
            <v>1020058</v>
          </cell>
          <cell r="B11712" t="str">
            <v>KATIVA CURLY PLEX ACTIVATOR CREAM 240 ML</v>
          </cell>
          <cell r="C11712" t="str">
            <v>ABARROTES NO COMESTIBLES</v>
          </cell>
          <cell r="D11712">
            <v>17.559999999999999</v>
          </cell>
          <cell r="E11712" t="str">
            <v>Flujo Continuo</v>
          </cell>
        </row>
        <row r="11713">
          <cell r="A11713">
            <v>789718</v>
          </cell>
          <cell r="B11713" t="str">
            <v>PURÉ CUATRO FRUTAS ECOLÓGICO 200G BEPLUS</v>
          </cell>
          <cell r="C11713" t="str">
            <v>ABARROTES COMESTIBLES</v>
          </cell>
          <cell r="D11713">
            <v>5.7</v>
          </cell>
          <cell r="E11713" t="str">
            <v>Almacenado</v>
          </cell>
        </row>
        <row r="11714">
          <cell r="A11714">
            <v>789719</v>
          </cell>
          <cell r="B11714" t="str">
            <v>LUBINA CON ARROZ 200G BE PLUS</v>
          </cell>
          <cell r="C11714" t="str">
            <v>ABARROTES COMESTIBLES</v>
          </cell>
          <cell r="D11714">
            <v>7.42</v>
          </cell>
          <cell r="E11714" t="str">
            <v>Almacenado</v>
          </cell>
        </row>
        <row r="11715">
          <cell r="A11715">
            <v>789797</v>
          </cell>
          <cell r="B11715" t="str">
            <v>FUDGE ESPECIAL X500G LEITE</v>
          </cell>
          <cell r="C11715" t="str">
            <v>ABARROTES COMESTIBLES</v>
          </cell>
          <cell r="D11715">
            <v>4.1100000000000003</v>
          </cell>
          <cell r="E11715" t="str">
            <v>Almacenado</v>
          </cell>
        </row>
        <row r="11716">
          <cell r="A11716">
            <v>789799</v>
          </cell>
          <cell r="B11716" t="str">
            <v>MANJAR ESPECIAL X500G LEITE</v>
          </cell>
          <cell r="C11716" t="str">
            <v>ABARROTES COMESTIBLES</v>
          </cell>
          <cell r="D11716">
            <v>4</v>
          </cell>
          <cell r="E11716" t="str">
            <v>Almacenado</v>
          </cell>
        </row>
        <row r="11717">
          <cell r="A11717">
            <v>793178</v>
          </cell>
          <cell r="B11717" t="str">
            <v>PURÉ TERNERA VERDURAS BIO PLUS</v>
          </cell>
          <cell r="C11717" t="str">
            <v>ABARROTES COMESTIBLES</v>
          </cell>
          <cell r="D11717">
            <v>5.45</v>
          </cell>
          <cell r="E11717" t="str">
            <v>Almacenado</v>
          </cell>
        </row>
        <row r="11718">
          <cell r="A11718">
            <v>793179</v>
          </cell>
          <cell r="B11718" t="str">
            <v>PURÉ MERLUZA CON VERDURAS BIO PLUS</v>
          </cell>
          <cell r="C11718" t="str">
            <v>ABARROTES COMESTIBLES</v>
          </cell>
          <cell r="D11718">
            <v>5.45</v>
          </cell>
          <cell r="E11718" t="str">
            <v>Almacenado</v>
          </cell>
        </row>
        <row r="11719">
          <cell r="A11719">
            <v>793180</v>
          </cell>
          <cell r="B11719" t="str">
            <v>PURÉ POLLO CON ARROZ BIO BIO PLUS</v>
          </cell>
          <cell r="C11719" t="str">
            <v>ABARROTES COMESTIBLES</v>
          </cell>
          <cell r="D11719">
            <v>6.73</v>
          </cell>
          <cell r="E11719" t="str">
            <v>Almacenado</v>
          </cell>
        </row>
        <row r="11720">
          <cell r="A11720">
            <v>793181</v>
          </cell>
          <cell r="B11720" t="str">
            <v>POUCH BIO PLUS PURÉ MANZANA BIO</v>
          </cell>
          <cell r="C11720" t="str">
            <v>ABARROTES COMESTIBLES</v>
          </cell>
          <cell r="D11720">
            <v>3.9</v>
          </cell>
          <cell r="E11720" t="str">
            <v>Almacenado</v>
          </cell>
        </row>
        <row r="11721">
          <cell r="A11721">
            <v>1021508</v>
          </cell>
          <cell r="B11721" t="str">
            <v>TEQUILA AVION CRISTALINO 700ML</v>
          </cell>
          <cell r="C11721" t="str">
            <v>ABARROTES BEBIBLES</v>
          </cell>
          <cell r="D11721">
            <v>703.32</v>
          </cell>
          <cell r="E11721" t="str">
            <v>Flujo Continuo</v>
          </cell>
        </row>
        <row r="11722">
          <cell r="A11722">
            <v>793182</v>
          </cell>
          <cell r="B11722" t="str">
            <v>POUCH BIO PLUS PURÉ MANZANA PLATANO BIO</v>
          </cell>
          <cell r="C11722" t="str">
            <v>ABARROTES COMESTIBLES</v>
          </cell>
          <cell r="D11722">
            <v>3.9</v>
          </cell>
          <cell r="E11722" t="str">
            <v>Almacenado</v>
          </cell>
        </row>
        <row r="11723">
          <cell r="A11723">
            <v>817121</v>
          </cell>
          <cell r="B11723" t="str">
            <v>GALLETAS S/GLUTEN SANTIVERI TRIPACK</v>
          </cell>
          <cell r="C11723" t="str">
            <v>ABARROTES COMESTIBLES</v>
          </cell>
          <cell r="D11723">
            <v>4.78</v>
          </cell>
          <cell r="E11723" t="str">
            <v>Almacenado</v>
          </cell>
        </row>
        <row r="11724">
          <cell r="A11724">
            <v>817122</v>
          </cell>
          <cell r="B11724" t="str">
            <v>GALLETAS 0%AZUC SANTIVERI TRIPACK</v>
          </cell>
          <cell r="C11724" t="str">
            <v>ABARROTES COMESTIBLES</v>
          </cell>
          <cell r="D11724">
            <v>4.78</v>
          </cell>
          <cell r="E11724" t="str">
            <v>Almacenado</v>
          </cell>
        </row>
        <row r="11725">
          <cell r="A11725">
            <v>886794</v>
          </cell>
          <cell r="B11725" t="str">
            <v>CHOCLO DESGRANADO LIBBYS LATA X241G</v>
          </cell>
          <cell r="C11725" t="str">
            <v>ABARROTES COMESTIBLES</v>
          </cell>
          <cell r="D11725">
            <v>5.04</v>
          </cell>
          <cell r="E11725" t="str">
            <v>Almacenado</v>
          </cell>
        </row>
        <row r="11726">
          <cell r="A11726">
            <v>888784</v>
          </cell>
          <cell r="B11726" t="str">
            <v>DURAZNO MITAD CALIFORNIA BLUE LIGHT 820G</v>
          </cell>
          <cell r="C11726" t="str">
            <v>ABARROTES COMESTIBLES</v>
          </cell>
          <cell r="D11726">
            <v>4.68</v>
          </cell>
          <cell r="E11726" t="str">
            <v>Almacenado</v>
          </cell>
        </row>
        <row r="11727">
          <cell r="A11727">
            <v>888785</v>
          </cell>
          <cell r="B11727" t="str">
            <v>DURAZNO MITAD CALIFORNIA BLUE HEAVY 820G</v>
          </cell>
          <cell r="C11727" t="str">
            <v>ABARROTES COMESTIBLES</v>
          </cell>
          <cell r="D11727">
            <v>4.68</v>
          </cell>
          <cell r="E11727" t="str">
            <v>Almacenado</v>
          </cell>
        </row>
        <row r="11728">
          <cell r="A11728">
            <v>1022079</v>
          </cell>
          <cell r="B11728" t="str">
            <v>VINO PULPO ALBARIÑO 750ML</v>
          </cell>
          <cell r="C11728" t="str">
            <v>ABARROTES BEBIBLES</v>
          </cell>
          <cell r="D11728">
            <v>69.430000000000007</v>
          </cell>
          <cell r="E11728" t="str">
            <v>Flujo Continuo</v>
          </cell>
        </row>
        <row r="11729">
          <cell r="A11729">
            <v>1022082</v>
          </cell>
          <cell r="B11729" t="str">
            <v>VINO ALTOCEDRO AÑO CERO CAB.SAUV 750ML</v>
          </cell>
          <cell r="C11729" t="str">
            <v>ABARROTES BEBIBLES</v>
          </cell>
          <cell r="D11729">
            <v>60.39</v>
          </cell>
          <cell r="E11729" t="str">
            <v>Flujo Continuo</v>
          </cell>
        </row>
        <row r="11730">
          <cell r="A11730">
            <v>1022087</v>
          </cell>
          <cell r="B11730" t="str">
            <v>VINO PIATTELLI MALBEC-TANNAT 750ML</v>
          </cell>
          <cell r="C11730" t="str">
            <v>ABARROTES BEBIBLES</v>
          </cell>
          <cell r="D11730">
            <v>55.53</v>
          </cell>
          <cell r="E11730" t="str">
            <v>Flujo Continuo</v>
          </cell>
        </row>
        <row r="11731">
          <cell r="A11731">
            <v>1022167</v>
          </cell>
          <cell r="B11731" t="str">
            <v>GOMA SAPOS BOLSA 80G</v>
          </cell>
          <cell r="C11731" t="str">
            <v>ABARROTES COMESTIBLES</v>
          </cell>
          <cell r="D11731">
            <v>2.7</v>
          </cell>
          <cell r="E11731" t="str">
            <v>Flujo Continuo</v>
          </cell>
        </row>
        <row r="11732">
          <cell r="A11732">
            <v>1022168</v>
          </cell>
          <cell r="B11732" t="str">
            <v>GOMA PULPOS BOLSA 80G</v>
          </cell>
          <cell r="C11732" t="str">
            <v>ABARROTES COMESTIBLES</v>
          </cell>
          <cell r="D11732">
            <v>2.7</v>
          </cell>
          <cell r="E11732" t="str">
            <v>Flujo Continuo</v>
          </cell>
        </row>
        <row r="11733">
          <cell r="A11733">
            <v>1022360</v>
          </cell>
          <cell r="B11733" t="str">
            <v>MULTIPACK NIKOLO 382.5G</v>
          </cell>
          <cell r="C11733" t="str">
            <v>ABARROTES COMESTIBLES</v>
          </cell>
          <cell r="D11733">
            <v>11.27</v>
          </cell>
          <cell r="E11733" t="str">
            <v>Flujo Continuo</v>
          </cell>
        </row>
        <row r="11734">
          <cell r="A11734">
            <v>888789</v>
          </cell>
          <cell r="B11734" t="str">
            <v>FRIJOLES BAYOS ENTEROS LA COSTEÑA X400G</v>
          </cell>
          <cell r="C11734" t="str">
            <v>ABARROTES COMESTIBLES</v>
          </cell>
          <cell r="D11734">
            <v>4.34</v>
          </cell>
          <cell r="E11734" t="str">
            <v>Almacenado</v>
          </cell>
        </row>
        <row r="11735">
          <cell r="A11735">
            <v>888790</v>
          </cell>
          <cell r="B11735" t="str">
            <v>FRIJOLES NEGROS ENTEROS LA COSTEÑA X400G</v>
          </cell>
          <cell r="C11735" t="str">
            <v>ABARROTES COMESTIBLES</v>
          </cell>
          <cell r="D11735">
            <v>4.34</v>
          </cell>
          <cell r="E11735" t="str">
            <v>Almacenado</v>
          </cell>
        </row>
        <row r="11736">
          <cell r="A11736">
            <v>888791</v>
          </cell>
          <cell r="B11736" t="str">
            <v>FRIJOLES NEGROS REFRITOS LA COSTEÑA 400G</v>
          </cell>
          <cell r="C11736" t="str">
            <v>ABARROTES COMESTIBLES</v>
          </cell>
          <cell r="D11736">
            <v>4.95</v>
          </cell>
          <cell r="E11736" t="str">
            <v>Almacenado</v>
          </cell>
        </row>
        <row r="11737">
          <cell r="A11737">
            <v>888792</v>
          </cell>
          <cell r="B11737" t="str">
            <v>CHILES JALAPEÑOS PICADOS LA COSTEÑA 105G</v>
          </cell>
          <cell r="C11737" t="str">
            <v>ABARROTES COMESTIBLES</v>
          </cell>
          <cell r="D11737">
            <v>2.31</v>
          </cell>
          <cell r="E11737" t="str">
            <v>Almacenado</v>
          </cell>
        </row>
        <row r="11738">
          <cell r="A11738">
            <v>897317</v>
          </cell>
          <cell r="B11738" t="str">
            <v>TORTITA MAIZ MINI CORN BITES NOGLUT 100G</v>
          </cell>
          <cell r="C11738" t="str">
            <v>ABARROTES COMESTIBLES</v>
          </cell>
          <cell r="D11738">
            <v>4.6900000000000004</v>
          </cell>
          <cell r="E11738" t="str">
            <v>Almacenado</v>
          </cell>
        </row>
        <row r="11739">
          <cell r="A11739">
            <v>897318</v>
          </cell>
          <cell r="B11739" t="str">
            <v>TORTIT ARROZ MINI RICE BITES NOGLUT 100G</v>
          </cell>
          <cell r="C11739" t="str">
            <v>ABARROTES COMESTIBLES</v>
          </cell>
          <cell r="D11739">
            <v>4.6900000000000004</v>
          </cell>
          <cell r="E11739" t="str">
            <v>Almacenado</v>
          </cell>
        </row>
        <row r="11740">
          <cell r="A11740">
            <v>897319</v>
          </cell>
          <cell r="B11740" t="str">
            <v>WAFERS RELLENAS CACAO 0% AZUCAR, 120G</v>
          </cell>
          <cell r="C11740" t="str">
            <v>ABARROTES COMESTIBLES</v>
          </cell>
          <cell r="D11740">
            <v>5.28</v>
          </cell>
          <cell r="E11740" t="str">
            <v>Almacenado</v>
          </cell>
        </row>
        <row r="11741">
          <cell r="A11741">
            <v>897320</v>
          </cell>
          <cell r="B11741" t="str">
            <v>WAFERS RELLENAS NATA 0% AZUCAR, 120G</v>
          </cell>
          <cell r="C11741" t="str">
            <v>ABARROTES COMESTIBLES</v>
          </cell>
          <cell r="D11741">
            <v>5.28</v>
          </cell>
          <cell r="E11741" t="str">
            <v>Almacenado</v>
          </cell>
        </row>
        <row r="11742">
          <cell r="A11742">
            <v>900450</v>
          </cell>
          <cell r="B11742" t="str">
            <v>SALSA SAHONESA SANTIVERI X270GR</v>
          </cell>
          <cell r="C11742" t="str">
            <v>ABARROTES COMESTIBLES</v>
          </cell>
          <cell r="D11742">
            <v>9.31</v>
          </cell>
          <cell r="E11742" t="str">
            <v>Almacenado</v>
          </cell>
        </row>
        <row r="11743">
          <cell r="A11743">
            <v>901619</v>
          </cell>
          <cell r="B11743" t="str">
            <v>PACK GIN GREENALLS LONDON DRY 750 + COPA</v>
          </cell>
          <cell r="C11743" t="str">
            <v>ABARROTES BEBIBLES</v>
          </cell>
          <cell r="D11743">
            <v>51.73</v>
          </cell>
          <cell r="E11743" t="str">
            <v>Almacenado</v>
          </cell>
        </row>
        <row r="11744">
          <cell r="A11744">
            <v>902145</v>
          </cell>
          <cell r="B11744" t="str">
            <v>ESPUMANTE MARTINI ICE BOT 750ML</v>
          </cell>
          <cell r="C11744" t="str">
            <v>ABARROTES BEBIBLES</v>
          </cell>
          <cell r="D11744">
            <v>34.799999999999997</v>
          </cell>
          <cell r="E11744" t="str">
            <v>Almacenado</v>
          </cell>
        </row>
        <row r="11745">
          <cell r="A11745">
            <v>902579</v>
          </cell>
          <cell r="B11745" t="str">
            <v>PASTA DE GARBANZO RISONI 250G EL DORADO</v>
          </cell>
          <cell r="C11745" t="str">
            <v>ABARROTES COMESTIBLES</v>
          </cell>
          <cell r="D11745">
            <v>10.99</v>
          </cell>
          <cell r="E11745" t="str">
            <v>Almacenado</v>
          </cell>
        </row>
        <row r="11746">
          <cell r="A11746">
            <v>902730</v>
          </cell>
          <cell r="B11746" t="str">
            <v>ESPUMANTE TOSTI DOLCE FESTA BOT 750ML</v>
          </cell>
          <cell r="C11746" t="str">
            <v>ABARROTES BEBIBLES</v>
          </cell>
          <cell r="D11746">
            <v>30.9</v>
          </cell>
          <cell r="E11746" t="str">
            <v>Almacenado</v>
          </cell>
        </row>
        <row r="11747">
          <cell r="A11747">
            <v>903363</v>
          </cell>
          <cell r="B11747" t="str">
            <v>LEVADURA SECA MAURIPAN X20 GR</v>
          </cell>
          <cell r="C11747" t="str">
            <v>ABARROTES COMESTIBLES</v>
          </cell>
          <cell r="D11747">
            <v>0.68</v>
          </cell>
          <cell r="E11747" t="str">
            <v>Almacenado</v>
          </cell>
        </row>
        <row r="11748">
          <cell r="A11748">
            <v>905472</v>
          </cell>
          <cell r="B11748" t="str">
            <v>PIMIENTRA VERDE MOLINI X30G CARMENCITA</v>
          </cell>
          <cell r="C11748" t="str">
            <v>ABARROTES COMESTIBLES</v>
          </cell>
          <cell r="D11748">
            <v>20.059999999999999</v>
          </cell>
          <cell r="E11748" t="str">
            <v>Almacenado</v>
          </cell>
        </row>
        <row r="11749">
          <cell r="A11749">
            <v>905473</v>
          </cell>
          <cell r="B11749" t="str">
            <v>PIMIENTA BLANCA MOLIN X55G CARMENCITA</v>
          </cell>
          <cell r="C11749" t="str">
            <v>ABARROTES COMESTIBLES</v>
          </cell>
          <cell r="D11749">
            <v>20.059999999999999</v>
          </cell>
          <cell r="E11749" t="str">
            <v>Almacenado</v>
          </cell>
        </row>
        <row r="11750">
          <cell r="A11750">
            <v>905474</v>
          </cell>
          <cell r="B11750" t="str">
            <v>PIMIENTA MIX 4 X145G CARMENCITA</v>
          </cell>
          <cell r="C11750" t="str">
            <v>ABARROTES COMESTIBLES</v>
          </cell>
          <cell r="D11750">
            <v>48.01</v>
          </cell>
          <cell r="E11750" t="str">
            <v>Almacenado</v>
          </cell>
        </row>
        <row r="11751">
          <cell r="A11751">
            <v>907790</v>
          </cell>
          <cell r="B11751" t="str">
            <v>SIXPACK JABÓN MACAD 100GR FAMILY CARE</v>
          </cell>
          <cell r="C11751" t="str">
            <v>ABARROTES NO COMESTIBLES</v>
          </cell>
          <cell r="D11751">
            <v>4.66</v>
          </cell>
          <cell r="E11751" t="str">
            <v>Almacenado</v>
          </cell>
        </row>
        <row r="11752">
          <cell r="A11752">
            <v>907791</v>
          </cell>
          <cell r="B11752" t="str">
            <v>TRIPACK JABÓN ANT AVENA 100G FAMILY CARE</v>
          </cell>
          <cell r="C11752" t="str">
            <v>ABARROTES NO COMESTIBLES</v>
          </cell>
          <cell r="D11752">
            <v>2.58</v>
          </cell>
          <cell r="E11752" t="str">
            <v>Almacenado</v>
          </cell>
        </row>
        <row r="11753">
          <cell r="A11753">
            <v>907792</v>
          </cell>
          <cell r="B11753" t="str">
            <v>SIXPACK JABÓN ANT AVENA 100G FAMILY CARE</v>
          </cell>
          <cell r="C11753" t="str">
            <v>ABARROTES NO COMESTIBLES</v>
          </cell>
          <cell r="D11753">
            <v>4.66</v>
          </cell>
          <cell r="E11753" t="str">
            <v>Almacenado</v>
          </cell>
        </row>
        <row r="11754">
          <cell r="A11754">
            <v>911742</v>
          </cell>
          <cell r="B11754" t="str">
            <v>VINO BLANCO DALTON 750ML</v>
          </cell>
          <cell r="C11754" t="str">
            <v>ABARROTES BEBIBLES</v>
          </cell>
          <cell r="D11754">
            <v>11.21</v>
          </cell>
          <cell r="E11754" t="str">
            <v>Almacenado</v>
          </cell>
        </row>
        <row r="11755">
          <cell r="A11755">
            <v>911743</v>
          </cell>
          <cell r="B11755" t="str">
            <v>VINO TINTO DALTON 750ML</v>
          </cell>
          <cell r="C11755" t="str">
            <v>ABARROTES BEBIBLES</v>
          </cell>
          <cell r="D11755">
            <v>11.21</v>
          </cell>
          <cell r="E11755" t="str">
            <v>Almacenado</v>
          </cell>
        </row>
        <row r="11756">
          <cell r="A11756">
            <v>917587</v>
          </cell>
          <cell r="B11756" t="str">
            <v>POP CORN P/MICROONDAS NATURAL 91G HOLY</v>
          </cell>
          <cell r="C11756" t="str">
            <v>ABARROTES COMESTIBLES</v>
          </cell>
          <cell r="D11756">
            <v>2.36</v>
          </cell>
          <cell r="E11756" t="str">
            <v>Almacenado</v>
          </cell>
        </row>
        <row r="11757">
          <cell r="A11757">
            <v>917588</v>
          </cell>
          <cell r="B11757" t="str">
            <v>POP CORN MICROONDAS FINAS HIERB 91G HOLY</v>
          </cell>
          <cell r="C11757" t="str">
            <v>ABARROTES COMESTIBLES</v>
          </cell>
          <cell r="D11757">
            <v>2.36</v>
          </cell>
          <cell r="E11757" t="str">
            <v>Almacenado</v>
          </cell>
        </row>
        <row r="11758">
          <cell r="A11758">
            <v>917589</v>
          </cell>
          <cell r="B11758" t="str">
            <v>POP CORN P/MICROONDAS PIZZA 91G HOLY</v>
          </cell>
          <cell r="C11758" t="str">
            <v>ABARROTES COMESTIBLES</v>
          </cell>
          <cell r="D11758">
            <v>2.36</v>
          </cell>
          <cell r="E11758" t="str">
            <v>Almacenado</v>
          </cell>
        </row>
        <row r="11759">
          <cell r="A11759">
            <v>918206</v>
          </cell>
          <cell r="B11759" t="str">
            <v>ARROZ BLANCO ORGANICO X 1KG AMERICA ORG</v>
          </cell>
          <cell r="C11759" t="str">
            <v>ABARROTES COMESTIBLES</v>
          </cell>
          <cell r="D11759">
            <v>11.55</v>
          </cell>
          <cell r="E11759" t="str">
            <v>Almacenado</v>
          </cell>
        </row>
        <row r="11760">
          <cell r="A11760">
            <v>920888</v>
          </cell>
          <cell r="B11760" t="str">
            <v>RON BACARDI CART PLATA 750+CREMA COCO GO</v>
          </cell>
          <cell r="C11760" t="str">
            <v>ABARROTES BEBIBLES</v>
          </cell>
          <cell r="D11760">
            <v>29</v>
          </cell>
          <cell r="E11760" t="str">
            <v>Almacenado</v>
          </cell>
        </row>
        <row r="11761">
          <cell r="A11761">
            <v>921716</v>
          </cell>
          <cell r="B11761" t="str">
            <v>PACK 6 VINOS HAPPY FAMILY 187ML C/U</v>
          </cell>
          <cell r="C11761" t="str">
            <v>ABARROTES BEBIBLES</v>
          </cell>
          <cell r="D11761">
            <v>144</v>
          </cell>
          <cell r="E11761" t="str">
            <v>Almacenado</v>
          </cell>
        </row>
        <row r="11762">
          <cell r="A11762">
            <v>929539</v>
          </cell>
          <cell r="B11762" t="str">
            <v>MARRASQUINOS BEST FOODS X 225 GR</v>
          </cell>
          <cell r="C11762" t="str">
            <v>ABARROTES COMESTIBLES</v>
          </cell>
          <cell r="D11762">
            <v>12.12</v>
          </cell>
          <cell r="E11762" t="str">
            <v>Almacenado</v>
          </cell>
        </row>
        <row r="11763">
          <cell r="A11763">
            <v>929540</v>
          </cell>
          <cell r="B11763" t="str">
            <v>MARRASQUINOS  BEST FOODS X 390 GR</v>
          </cell>
          <cell r="C11763" t="str">
            <v>ABARROTES COMESTIBLES</v>
          </cell>
          <cell r="D11763">
            <v>17.03</v>
          </cell>
          <cell r="E11763" t="str">
            <v>Almacenado</v>
          </cell>
        </row>
        <row r="11764">
          <cell r="A11764">
            <v>929924</v>
          </cell>
          <cell r="B11764" t="str">
            <v>SAZ BARBACOA 44G+SAZ POLLO 47G CARMEN</v>
          </cell>
          <cell r="C11764" t="str">
            <v>ABARROTES COMESTIBLES</v>
          </cell>
          <cell r="D11764">
            <v>9.4</v>
          </cell>
          <cell r="E11764" t="str">
            <v>Almacenado</v>
          </cell>
        </row>
        <row r="11765">
          <cell r="A11765">
            <v>929925</v>
          </cell>
          <cell r="B11765" t="str">
            <v>PACK COMINO 30G+PIMIENTA 32G CARMENCITA</v>
          </cell>
          <cell r="C11765" t="str">
            <v>ABARROTES COMESTIBLES</v>
          </cell>
          <cell r="D11765">
            <v>9.85</v>
          </cell>
          <cell r="E11765" t="str">
            <v>Almacenado</v>
          </cell>
        </row>
        <row r="11766">
          <cell r="A11766">
            <v>1022362</v>
          </cell>
          <cell r="B11766" t="str">
            <v>BOMBONES CAFE BACI 125G</v>
          </cell>
          <cell r="C11766" t="str">
            <v>ABARROTES COMESTIBLES</v>
          </cell>
          <cell r="D11766">
            <v>17.739999999999998</v>
          </cell>
          <cell r="E11766" t="str">
            <v>Flujo Continuo</v>
          </cell>
        </row>
        <row r="11767">
          <cell r="A11767">
            <v>929926</v>
          </cell>
          <cell r="B11767" t="str">
            <v>DUOPACK CANELA MOLIDA 25G CARMENCITA</v>
          </cell>
          <cell r="C11767" t="str">
            <v>ABARROTES COMESTIBLES</v>
          </cell>
          <cell r="D11767">
            <v>9.8000000000000007</v>
          </cell>
          <cell r="E11767" t="str">
            <v>Almacenado</v>
          </cell>
        </row>
        <row r="11768">
          <cell r="A11768">
            <v>929928</v>
          </cell>
          <cell r="B11768" t="str">
            <v>MIX 4 PIMIENTAS 40G MOL CARMENCITA</v>
          </cell>
          <cell r="C11768" t="str">
            <v>ABARROTES COMESTIBLES</v>
          </cell>
          <cell r="D11768">
            <v>16.5</v>
          </cell>
          <cell r="E11768" t="str">
            <v>Almacenado</v>
          </cell>
        </row>
        <row r="11769">
          <cell r="A11769">
            <v>1019406</v>
          </cell>
          <cell r="B11769" t="str">
            <v>LIMPIADOR ANTIBAC MÁXIMA LAVANDA 250ML</v>
          </cell>
          <cell r="C11769" t="str">
            <v>ABARROTES NO COMESTIBLES</v>
          </cell>
          <cell r="D11769">
            <v>0.69</v>
          </cell>
          <cell r="E11769" t="str">
            <v>Flujo Continuo</v>
          </cell>
        </row>
        <row r="11770">
          <cell r="A11770">
            <v>932075</v>
          </cell>
          <cell r="B11770" t="str">
            <v>MIX PANQUEQUE CHOCO NAR THE LIVE GREEN</v>
          </cell>
          <cell r="C11770" t="str">
            <v>ABARROTES COMESTIBLES</v>
          </cell>
          <cell r="D11770">
            <v>15.96</v>
          </cell>
          <cell r="E11770" t="str">
            <v>Almacenado</v>
          </cell>
        </row>
        <row r="11771">
          <cell r="A11771">
            <v>932076</v>
          </cell>
          <cell r="B11771" t="str">
            <v>MIX PANQUEQUE MANZ CANELA THE LIVE GREEN</v>
          </cell>
          <cell r="C11771" t="str">
            <v>ABARROTES COMESTIBLES</v>
          </cell>
          <cell r="D11771">
            <v>15.96</v>
          </cell>
          <cell r="E11771" t="str">
            <v>Almacenado</v>
          </cell>
        </row>
        <row r="11772">
          <cell r="A11772">
            <v>933087</v>
          </cell>
          <cell r="B11772" t="str">
            <v>LICOR APERITIVO ART SPRITZ BOT 700ML</v>
          </cell>
          <cell r="C11772" t="str">
            <v>ABARROTES BEBIBLES</v>
          </cell>
          <cell r="D11772">
            <v>35.53</v>
          </cell>
          <cell r="E11772" t="str">
            <v>Almacenado</v>
          </cell>
        </row>
        <row r="11773">
          <cell r="A11773">
            <v>933088</v>
          </cell>
          <cell r="B11773" t="str">
            <v>PACK ART SPRITZ 700+ TOSTI PROSSE 750ML</v>
          </cell>
          <cell r="C11773" t="str">
            <v>ABARROTES BEBIBLES</v>
          </cell>
          <cell r="D11773">
            <v>71.959999999999994</v>
          </cell>
          <cell r="E11773" t="str">
            <v>Almacenado</v>
          </cell>
        </row>
        <row r="11774">
          <cell r="A11774">
            <v>938031</v>
          </cell>
          <cell r="B11774" t="str">
            <v>MIX HAMBUR LENTEJAS MUNG Y MORINGA 200G</v>
          </cell>
          <cell r="C11774" t="str">
            <v>ABARROTES COMESTIBLES</v>
          </cell>
          <cell r="D11774">
            <v>10.62</v>
          </cell>
          <cell r="E11774" t="str">
            <v>Almacenado</v>
          </cell>
        </row>
        <row r="11775">
          <cell r="A11775">
            <v>938032</v>
          </cell>
          <cell r="B11775" t="str">
            <v>MIX HAMBUR POROTOS NG Y CHAMPIÑONES 200G</v>
          </cell>
          <cell r="C11775" t="str">
            <v>ABARROTES COMESTIBLES</v>
          </cell>
          <cell r="D11775">
            <v>10.62</v>
          </cell>
          <cell r="E11775" t="str">
            <v>Almacenado</v>
          </cell>
        </row>
        <row r="11776">
          <cell r="A11776">
            <v>938560</v>
          </cell>
          <cell r="B11776" t="str">
            <v>SALCHICHAS VIENNA LIBBY'S 130GR</v>
          </cell>
          <cell r="C11776" t="str">
            <v>ABARROTES COMESTIBLES</v>
          </cell>
          <cell r="D11776">
            <v>3.91</v>
          </cell>
          <cell r="E11776" t="str">
            <v>Almacenado</v>
          </cell>
        </row>
        <row r="11777">
          <cell r="A11777">
            <v>1019407</v>
          </cell>
          <cell r="B11777" t="str">
            <v>LIMPIADOR ANTIBAC MÁXIMA FLORAL 250ML</v>
          </cell>
          <cell r="C11777" t="str">
            <v>ABARROTES NO COMESTIBLES</v>
          </cell>
          <cell r="D11777">
            <v>0.69</v>
          </cell>
          <cell r="E11777" t="str">
            <v>Flujo Continuo</v>
          </cell>
        </row>
        <row r="11778">
          <cell r="A11778">
            <v>1019512</v>
          </cell>
          <cell r="B11778" t="str">
            <v>CRACKERS WHOLEWHEAT MISURA 385GR</v>
          </cell>
          <cell r="C11778" t="str">
            <v>ABARROTES COMESTIBLES</v>
          </cell>
          <cell r="D11778">
            <v>18.309999999999999</v>
          </cell>
          <cell r="E11778" t="str">
            <v>Flujo Continuo</v>
          </cell>
        </row>
        <row r="11779">
          <cell r="A11779">
            <v>938561</v>
          </cell>
          <cell r="B11779" t="str">
            <v>SALSA PICANTE HOT SAUCE ESSENTIAL 177ML</v>
          </cell>
          <cell r="C11779" t="str">
            <v>ABARROTES COMESTIBLES</v>
          </cell>
          <cell r="D11779">
            <v>5.58</v>
          </cell>
          <cell r="E11779" t="str">
            <v>Almacenado</v>
          </cell>
        </row>
        <row r="11780">
          <cell r="A11780">
            <v>1019518</v>
          </cell>
          <cell r="B11780" t="str">
            <v>CARAMELO RAINBOW NERDS 141.7 GR</v>
          </cell>
          <cell r="C11780" t="str">
            <v>ABARROTES COMESTIBLES</v>
          </cell>
          <cell r="D11780">
            <v>7.65</v>
          </cell>
          <cell r="E11780" t="str">
            <v>Flujo Continuo</v>
          </cell>
        </row>
        <row r="11781">
          <cell r="A11781">
            <v>938697</v>
          </cell>
          <cell r="B11781" t="str">
            <v>JARABE DE COCO AMERICA ORG. X 330 GR.</v>
          </cell>
          <cell r="C11781" t="str">
            <v>ABARROTES COMESTIBLES</v>
          </cell>
          <cell r="D11781">
            <v>20.23</v>
          </cell>
          <cell r="E11781" t="str">
            <v>Almacenado</v>
          </cell>
        </row>
        <row r="11782">
          <cell r="A11782">
            <v>941832</v>
          </cell>
          <cell r="B11782" t="str">
            <v>AGUAYMANTO DESHIDRATADO AM ORG X227G</v>
          </cell>
          <cell r="C11782" t="str">
            <v>ABARROTES COMESTIBLES</v>
          </cell>
          <cell r="D11782">
            <v>19.899999999999999</v>
          </cell>
          <cell r="E11782" t="str">
            <v>Almacenado</v>
          </cell>
        </row>
        <row r="11783">
          <cell r="A11783">
            <v>946597</v>
          </cell>
          <cell r="B11783" t="str">
            <v>HARINA DE ARROZ AMERICA ORGANICA X 454 G</v>
          </cell>
          <cell r="C11783" t="str">
            <v>ABARROTES COMESTIBLES</v>
          </cell>
          <cell r="D11783">
            <v>16.63</v>
          </cell>
          <cell r="E11783" t="str">
            <v>Almacenado</v>
          </cell>
        </row>
        <row r="11784">
          <cell r="A11784">
            <v>949394</v>
          </cell>
          <cell r="B11784" t="str">
            <v>SAZONADOR PESCADO MEDIT CARMENCI 66G</v>
          </cell>
          <cell r="C11784" t="str">
            <v>ABARROTES COMESTIBLES</v>
          </cell>
          <cell r="D11784">
            <v>19</v>
          </cell>
          <cell r="E11784" t="str">
            <v>Almacenado</v>
          </cell>
        </row>
        <row r="11785">
          <cell r="A11785">
            <v>952104</v>
          </cell>
          <cell r="B11785" t="str">
            <v>BEBIDA COCO S/AZUC SILK MONK FRUIT 946ML</v>
          </cell>
          <cell r="C11785" t="str">
            <v>ABARROTES COMESTIBLES</v>
          </cell>
          <cell r="D11785">
            <v>10.8</v>
          </cell>
          <cell r="E11785" t="str">
            <v>Almacenado</v>
          </cell>
        </row>
        <row r="11786">
          <cell r="A11786">
            <v>952105</v>
          </cell>
          <cell r="B11786" t="str">
            <v>BEB. ALMEND S/AZUC SILK MONK FRUIT 946ML</v>
          </cell>
          <cell r="C11786" t="str">
            <v>ABARROTES COMESTIBLES</v>
          </cell>
          <cell r="D11786">
            <v>10.8</v>
          </cell>
          <cell r="E11786" t="str">
            <v>Almacenado</v>
          </cell>
        </row>
        <row r="11787">
          <cell r="A11787">
            <v>953451</v>
          </cell>
          <cell r="B11787" t="str">
            <v>ALGARROBINA DULCE PANALZA 350GR</v>
          </cell>
          <cell r="C11787" t="str">
            <v>ABARROTES COMESTIBLES</v>
          </cell>
          <cell r="D11787">
            <v>6.32</v>
          </cell>
          <cell r="E11787" t="str">
            <v>Almacenado</v>
          </cell>
        </row>
        <row r="11788">
          <cell r="A11788">
            <v>953452</v>
          </cell>
          <cell r="B11788" t="str">
            <v>ALGARROBINA EXTRACTO PANALZA 470GR</v>
          </cell>
          <cell r="C11788" t="str">
            <v>ABARROTES COMESTIBLES</v>
          </cell>
          <cell r="D11788">
            <v>11.86</v>
          </cell>
          <cell r="E11788" t="str">
            <v>Almacenado</v>
          </cell>
        </row>
        <row r="11789">
          <cell r="A11789">
            <v>953453</v>
          </cell>
          <cell r="B11789" t="str">
            <v>MIEL CON MACA PANALZA 350GR</v>
          </cell>
          <cell r="C11789" t="str">
            <v>ABARROTES COMESTIBLES</v>
          </cell>
          <cell r="D11789">
            <v>12.33</v>
          </cell>
          <cell r="E11789" t="str">
            <v>Almacenado</v>
          </cell>
        </row>
        <row r="11790">
          <cell r="A11790">
            <v>954237</v>
          </cell>
          <cell r="B11790" t="str">
            <v>CEREAL MUESLI AMERICA ORGANICA X 200G</v>
          </cell>
          <cell r="C11790" t="str">
            <v>ABARROTES COMESTIBLES</v>
          </cell>
          <cell r="D11790">
            <v>15.92</v>
          </cell>
          <cell r="E11790" t="str">
            <v>Almacenado</v>
          </cell>
        </row>
        <row r="11791">
          <cell r="A11791">
            <v>957688</v>
          </cell>
          <cell r="B11791" t="str">
            <v>MARRASQUINO SIN TALLO ESSENTIAL X6OZ</v>
          </cell>
          <cell r="C11791" t="str">
            <v>ABARROTES COMESTIBLES</v>
          </cell>
          <cell r="D11791">
            <v>5.94</v>
          </cell>
          <cell r="E11791" t="str">
            <v>Almacenado</v>
          </cell>
        </row>
        <row r="11792">
          <cell r="A11792">
            <v>959688</v>
          </cell>
          <cell r="B11792" t="str">
            <v>AMARANTO AMÉRICA ORGANICA X 340G</v>
          </cell>
          <cell r="C11792" t="str">
            <v>ABARROTES COMESTIBLES</v>
          </cell>
          <cell r="D11792">
            <v>9.65</v>
          </cell>
          <cell r="E11792" t="str">
            <v>Almacenado</v>
          </cell>
        </row>
        <row r="11793">
          <cell r="A11793">
            <v>959689</v>
          </cell>
          <cell r="B11793" t="str">
            <v>AGAVE SABOR MAPLE AMERICA ORGANICA X330G</v>
          </cell>
          <cell r="C11793" t="str">
            <v>ABARROTES COMESTIBLES</v>
          </cell>
          <cell r="D11793">
            <v>18.309999999999999</v>
          </cell>
          <cell r="E11793" t="str">
            <v>Almacenado</v>
          </cell>
        </row>
        <row r="11794">
          <cell r="A11794">
            <v>960514</v>
          </cell>
          <cell r="B11794" t="str">
            <v>RON ROYAL CENTENARIO BLANCO X 750 ML</v>
          </cell>
          <cell r="C11794" t="str">
            <v>ABARROTES BEBIBLES</v>
          </cell>
          <cell r="D11794">
            <v>34.33</v>
          </cell>
          <cell r="E11794" t="str">
            <v>Almacenado</v>
          </cell>
        </row>
        <row r="11795">
          <cell r="A11795">
            <v>1022303</v>
          </cell>
          <cell r="B11795" t="str">
            <v>COLONIA MINIONS 2D 175ML</v>
          </cell>
          <cell r="C11795" t="str">
            <v>ABARROTES NO COMESTIBLES</v>
          </cell>
          <cell r="D11795">
            <v>9.31</v>
          </cell>
          <cell r="E11795" t="str">
            <v>Flujo Continuo</v>
          </cell>
        </row>
        <row r="11796">
          <cell r="A11796">
            <v>1022305</v>
          </cell>
          <cell r="B11796" t="str">
            <v>JABON LIQUIDO KITTY 300ML</v>
          </cell>
          <cell r="C11796" t="str">
            <v>ABARROTES NO COMESTIBLES</v>
          </cell>
          <cell r="D11796">
            <v>7.66</v>
          </cell>
          <cell r="E11796" t="str">
            <v>Flujo Continuo</v>
          </cell>
        </row>
        <row r="11797">
          <cell r="A11797">
            <v>1019392</v>
          </cell>
          <cell r="B11797" t="str">
            <v>BEBIDA CHICHA MORADA DON FIDEL X 1.9L</v>
          </cell>
          <cell r="C11797" t="str">
            <v>ABARROTES BEBIBLES</v>
          </cell>
          <cell r="D11797">
            <v>9.4700000000000006</v>
          </cell>
          <cell r="E11797" t="str">
            <v>Flujo Continuo</v>
          </cell>
        </row>
        <row r="11798">
          <cell r="A11798">
            <v>1019793</v>
          </cell>
          <cell r="B11798" t="str">
            <v>BITE SIZE MILKY LA IBERICA 10 GR</v>
          </cell>
          <cell r="C11798" t="str">
            <v>ABARROTES COMESTIBLES</v>
          </cell>
          <cell r="D11798">
            <v>13.88</v>
          </cell>
          <cell r="E11798" t="str">
            <v>Flujo Continuo</v>
          </cell>
        </row>
        <row r="11799">
          <cell r="A11799">
            <v>960972</v>
          </cell>
          <cell r="B11799" t="str">
            <v>PACK ESPUMANTES TOSTI ASTI + PINK 750ML</v>
          </cell>
          <cell r="C11799" t="str">
            <v>ABARROTES BEBIBLES</v>
          </cell>
          <cell r="D11799">
            <v>74.5</v>
          </cell>
          <cell r="E11799" t="str">
            <v>Almacenado</v>
          </cell>
        </row>
        <row r="11800">
          <cell r="A11800">
            <v>961175</v>
          </cell>
          <cell r="B11800" t="str">
            <v>SALSA PANKA BBQ HUELLA VERDE 350ML</v>
          </cell>
          <cell r="C11800" t="str">
            <v>ABARROTES COMESTIBLES</v>
          </cell>
          <cell r="D11800">
            <v>10.68</v>
          </cell>
          <cell r="E11800" t="str">
            <v>Almacenado</v>
          </cell>
        </row>
        <row r="11801">
          <cell r="A11801">
            <v>963596</v>
          </cell>
          <cell r="B11801" t="str">
            <v>KIKKOMAN SALSA DE SOYA X 250ML</v>
          </cell>
          <cell r="C11801" t="str">
            <v>ABARROTES COMESTIBLES</v>
          </cell>
          <cell r="D11801">
            <v>16.53</v>
          </cell>
          <cell r="E11801" t="str">
            <v>Almacenado</v>
          </cell>
        </row>
        <row r="11802">
          <cell r="A11802">
            <v>963597</v>
          </cell>
          <cell r="B11802" t="str">
            <v>KIKKOMAN SALSA DE SOYA REDUC SOD X 250ML</v>
          </cell>
          <cell r="C11802" t="str">
            <v>ABARROTES COMESTIBLES</v>
          </cell>
          <cell r="D11802">
            <v>17.8</v>
          </cell>
          <cell r="E11802" t="str">
            <v>Almacenado</v>
          </cell>
        </row>
        <row r="11803">
          <cell r="A11803">
            <v>965442</v>
          </cell>
          <cell r="B11803" t="str">
            <v>PASTA ANDINA SHELLS AMÉRICAORGX227G</v>
          </cell>
          <cell r="C11803" t="str">
            <v>ABARROTES COMESTIBLES</v>
          </cell>
          <cell r="D11803">
            <v>9</v>
          </cell>
          <cell r="E11803" t="str">
            <v>Almacenado</v>
          </cell>
        </row>
        <row r="11804">
          <cell r="A11804">
            <v>966989</v>
          </cell>
          <cell r="B11804" t="str">
            <v>SPAGHETTI D ARROZ INTGRAL 250G EL DORADO</v>
          </cell>
          <cell r="C11804" t="str">
            <v>ABARROTES COMESTIBLES</v>
          </cell>
          <cell r="D11804">
            <v>8.77</v>
          </cell>
          <cell r="E11804" t="str">
            <v>Almacenado</v>
          </cell>
        </row>
        <row r="11805">
          <cell r="A11805">
            <v>966990</v>
          </cell>
          <cell r="B11805" t="str">
            <v>SEDANINI DE ARVERJAS 250G EL DORADO</v>
          </cell>
          <cell r="C11805" t="str">
            <v>ABARROTES COMESTIBLES</v>
          </cell>
          <cell r="D11805">
            <v>13.84</v>
          </cell>
          <cell r="E11805" t="str">
            <v>Almacenado</v>
          </cell>
        </row>
        <row r="11806">
          <cell r="A11806">
            <v>966991</v>
          </cell>
          <cell r="B11806" t="str">
            <v>COUSCOUS DE MAIZ-ARROZ 250G EL DORADO</v>
          </cell>
          <cell r="C11806" t="str">
            <v>ABARROTES COMESTIBLES</v>
          </cell>
          <cell r="D11806">
            <v>12.35</v>
          </cell>
          <cell r="E11806" t="str">
            <v>Almacenado</v>
          </cell>
        </row>
        <row r="11807">
          <cell r="A11807">
            <v>968765</v>
          </cell>
          <cell r="B11807" t="str">
            <v>MOSTAZA DIJON BIO CLOVIS FRANCE X 200G</v>
          </cell>
          <cell r="C11807" t="str">
            <v>ABARROTES COMESTIBLES</v>
          </cell>
          <cell r="D11807">
            <v>13.83</v>
          </cell>
          <cell r="E11807" t="str">
            <v>Almacenado</v>
          </cell>
        </row>
        <row r="11808">
          <cell r="A11808">
            <v>968766</v>
          </cell>
          <cell r="B11808" t="str">
            <v>MOSTAZA A LA ANTIGUA BIO CLOVIS F X 200G</v>
          </cell>
          <cell r="C11808" t="str">
            <v>ABARROTES COMESTIBLES</v>
          </cell>
          <cell r="D11808">
            <v>13.83</v>
          </cell>
          <cell r="E11808" t="str">
            <v>Almacenado</v>
          </cell>
        </row>
        <row r="11809">
          <cell r="A11809">
            <v>971240</v>
          </cell>
          <cell r="B11809" t="str">
            <v>CREMA DE CACAO C/AVELL.NOCILLA NOIR 180G</v>
          </cell>
          <cell r="C11809" t="str">
            <v>ABARROTES COMESTIBLES</v>
          </cell>
          <cell r="D11809">
            <v>16.27</v>
          </cell>
          <cell r="E11809" t="str">
            <v>Almacenado</v>
          </cell>
        </row>
        <row r="11810">
          <cell r="A11810">
            <v>971246</v>
          </cell>
          <cell r="B11810" t="str">
            <v>VINO WINE LOVERS VERDEJO 750ML</v>
          </cell>
          <cell r="C11810" t="str">
            <v>ABARROTES BEBIBLES</v>
          </cell>
          <cell r="D11810">
            <v>22.07</v>
          </cell>
          <cell r="E11810" t="str">
            <v>Almacenado</v>
          </cell>
        </row>
        <row r="11811">
          <cell r="A11811">
            <v>972572</v>
          </cell>
          <cell r="B11811" t="str">
            <v>VINO CORDERO C/PIEL DE LOBO MALBEC 750ML</v>
          </cell>
          <cell r="C11811" t="str">
            <v>ABARROTES BEBIBLES</v>
          </cell>
          <cell r="D11811">
            <v>53.39</v>
          </cell>
          <cell r="E11811" t="str">
            <v>Almacenado</v>
          </cell>
        </row>
        <row r="11812">
          <cell r="A11812">
            <v>972573</v>
          </cell>
          <cell r="B11812" t="str">
            <v>VINO CORDERO C/PIEL DE LOBO CSA 750ML</v>
          </cell>
          <cell r="C11812" t="str">
            <v>ABARROTES BEBIBLES</v>
          </cell>
          <cell r="D11812">
            <v>53.39</v>
          </cell>
          <cell r="E11812" t="str">
            <v>Almacenado</v>
          </cell>
        </row>
        <row r="11813">
          <cell r="A11813">
            <v>972574</v>
          </cell>
          <cell r="B11813" t="str">
            <v>VINO CORDERO C/PIEL LOBO MB ROSE 750ML</v>
          </cell>
          <cell r="C11813" t="str">
            <v>ABARROTES BEBIBLES</v>
          </cell>
          <cell r="D11813">
            <v>53.39</v>
          </cell>
          <cell r="E11813" t="str">
            <v>Almacenado</v>
          </cell>
        </row>
        <row r="11814">
          <cell r="A11814">
            <v>972575</v>
          </cell>
          <cell r="B11814" t="str">
            <v>VINO CORDERO C/PIEL DE LOBO CHARD 750ML</v>
          </cell>
          <cell r="C11814" t="str">
            <v>ABARROTES BEBIBLES</v>
          </cell>
          <cell r="D11814">
            <v>53.39</v>
          </cell>
          <cell r="E11814" t="str">
            <v>Almacenado</v>
          </cell>
        </row>
        <row r="11815">
          <cell r="A11815">
            <v>972576</v>
          </cell>
          <cell r="B11815" t="str">
            <v>VINO PERRO CALLEJERO MALBEC 750ML</v>
          </cell>
          <cell r="C11815" t="str">
            <v>ABARROTES BEBIBLES</v>
          </cell>
          <cell r="D11815">
            <v>77.12</v>
          </cell>
          <cell r="E11815" t="str">
            <v>Almacenado</v>
          </cell>
        </row>
        <row r="11816">
          <cell r="A11816">
            <v>972577</v>
          </cell>
          <cell r="B11816" t="str">
            <v>VINO PERRO CALLEJERO CAB.FRANC 750ML</v>
          </cell>
          <cell r="C11816" t="str">
            <v>ABARROTES BEBIBLES</v>
          </cell>
          <cell r="D11816">
            <v>77.12</v>
          </cell>
          <cell r="E11816" t="str">
            <v>Almacenado</v>
          </cell>
        </row>
        <row r="11817">
          <cell r="A11817">
            <v>972578</v>
          </cell>
          <cell r="B11817" t="str">
            <v>VINO PISPI RED BLEND 750ML</v>
          </cell>
          <cell r="C11817" t="str">
            <v>ABARROTES BEBIBLES</v>
          </cell>
          <cell r="D11817">
            <v>111.86</v>
          </cell>
          <cell r="E11817" t="str">
            <v>Almacenado</v>
          </cell>
        </row>
        <row r="11818">
          <cell r="A11818">
            <v>972579</v>
          </cell>
          <cell r="B11818" t="str">
            <v>VINO SAPO DE OTRO POZO RED BLEND 750ML</v>
          </cell>
          <cell r="C11818" t="str">
            <v>ABARROTES BEBIBLES</v>
          </cell>
          <cell r="D11818">
            <v>154.24</v>
          </cell>
          <cell r="E11818" t="str">
            <v>Almacenado</v>
          </cell>
        </row>
        <row r="11819">
          <cell r="A11819">
            <v>972580</v>
          </cell>
          <cell r="B11819" t="str">
            <v>VINO MOSQUITA MUERTA MALBEC 750ML</v>
          </cell>
          <cell r="C11819" t="str">
            <v>ABARROTES BEBIBLES</v>
          </cell>
          <cell r="D11819">
            <v>196.61</v>
          </cell>
          <cell r="E11819" t="str">
            <v>Almacenado</v>
          </cell>
        </row>
        <row r="11820">
          <cell r="A11820">
            <v>972581</v>
          </cell>
          <cell r="B11820" t="str">
            <v>VINO MOSQUITA MUERTA RED BLEND 750ML</v>
          </cell>
          <cell r="C11820" t="str">
            <v>ABARROTES BEBIBLES</v>
          </cell>
          <cell r="D11820">
            <v>196.61</v>
          </cell>
          <cell r="E11820" t="str">
            <v>Almacenado</v>
          </cell>
        </row>
        <row r="11821">
          <cell r="A11821">
            <v>973123</v>
          </cell>
          <cell r="B11821" t="str">
            <v>SALSA ITALIAN HOT SAUCE FIRELLI X 148 ML</v>
          </cell>
          <cell r="C11821" t="str">
            <v>ABARROTES COMESTIBLES</v>
          </cell>
          <cell r="D11821">
            <v>16.53</v>
          </cell>
          <cell r="E11821" t="str">
            <v>Almacenado</v>
          </cell>
        </row>
        <row r="11822">
          <cell r="A11822">
            <v>973359</v>
          </cell>
          <cell r="B11822" t="str">
            <v>BEBIDA DE ALMENDRA S/AZUCAR SILK 500ML</v>
          </cell>
          <cell r="C11822" t="str">
            <v>ABARROTES COMESTIBLES</v>
          </cell>
          <cell r="D11822">
            <v>6.5</v>
          </cell>
          <cell r="E11822" t="str">
            <v>Almacenado</v>
          </cell>
        </row>
        <row r="11823">
          <cell r="A11823">
            <v>973360</v>
          </cell>
          <cell r="B11823" t="str">
            <v>BEBIDA DE COCO S/AZUCAR SILK 500ML</v>
          </cell>
          <cell r="C11823" t="str">
            <v>ABARROTES COMESTIBLES</v>
          </cell>
          <cell r="D11823">
            <v>7.5</v>
          </cell>
          <cell r="E11823" t="str">
            <v>Almacenado</v>
          </cell>
        </row>
        <row r="11824">
          <cell r="A11824">
            <v>974344</v>
          </cell>
          <cell r="B11824" t="str">
            <v>PROTEINA SOYA TROZOS OSCURO GOVINDA 150G</v>
          </cell>
          <cell r="C11824" t="str">
            <v>ABARROTES COMESTIBLES</v>
          </cell>
          <cell r="D11824">
            <v>4.24</v>
          </cell>
          <cell r="E11824" t="str">
            <v>Almacenado</v>
          </cell>
        </row>
        <row r="11825">
          <cell r="A11825">
            <v>974366</v>
          </cell>
          <cell r="B11825" t="str">
            <v>MARASCHINO LUXARDO CHERRIES 400ML</v>
          </cell>
          <cell r="C11825" t="str">
            <v>ABARROTES BEBIBLES</v>
          </cell>
          <cell r="D11825">
            <v>74.680000000000007</v>
          </cell>
          <cell r="E11825" t="str">
            <v>Almacenado</v>
          </cell>
        </row>
        <row r="11826">
          <cell r="A11826">
            <v>974367</v>
          </cell>
          <cell r="B11826" t="str">
            <v>LICOR DE MARASCHINO LUXARDO BOT 750ML</v>
          </cell>
          <cell r="C11826" t="str">
            <v>ABARROTES BEBIBLES</v>
          </cell>
          <cell r="D11826">
            <v>147.43</v>
          </cell>
          <cell r="E11826" t="str">
            <v>Almacenado</v>
          </cell>
        </row>
        <row r="11827">
          <cell r="A11827">
            <v>974369</v>
          </cell>
          <cell r="B11827" t="str">
            <v>AMARO MONTENEGRO BOT 750ML</v>
          </cell>
          <cell r="C11827" t="str">
            <v>ABARROTES BEBIBLES</v>
          </cell>
          <cell r="D11827">
            <v>102.44</v>
          </cell>
          <cell r="E11827" t="str">
            <v>Almacenado</v>
          </cell>
        </row>
        <row r="11828">
          <cell r="A11828">
            <v>974379</v>
          </cell>
          <cell r="B11828" t="str">
            <v>INFUSIÓN STASH CHRISTMAS EVE X 18UN</v>
          </cell>
          <cell r="C11828" t="str">
            <v>ABARROTES COMESTIBLES</v>
          </cell>
          <cell r="D11828">
            <v>18.5</v>
          </cell>
          <cell r="E11828" t="str">
            <v>Almacenado</v>
          </cell>
        </row>
        <row r="11829">
          <cell r="A11829">
            <v>974380</v>
          </cell>
          <cell r="B11829" t="str">
            <v>INFUSIÓN STASH HOLIDAY CHAI X 18UN</v>
          </cell>
          <cell r="C11829" t="str">
            <v>ABARROTES COMESTIBLES</v>
          </cell>
          <cell r="D11829">
            <v>18.5</v>
          </cell>
          <cell r="E11829" t="str">
            <v>Almacenado</v>
          </cell>
        </row>
        <row r="11830">
          <cell r="A11830">
            <v>974466</v>
          </cell>
          <cell r="B11830" t="str">
            <v>NIBS DE CACAO MARIMIEL DP200G</v>
          </cell>
          <cell r="C11830" t="str">
            <v>ABARROTES COMESTIBLES</v>
          </cell>
          <cell r="D11830">
            <v>13.5</v>
          </cell>
          <cell r="E11830" t="str">
            <v>Almacenado</v>
          </cell>
        </row>
        <row r="11831">
          <cell r="A11831">
            <v>1019799</v>
          </cell>
          <cell r="B11831" t="str">
            <v>ALOHA MIX VALLEALTO BOLSA 150G</v>
          </cell>
          <cell r="C11831" t="str">
            <v>ABARROTES COMESTIBLES</v>
          </cell>
          <cell r="D11831">
            <v>5.66</v>
          </cell>
          <cell r="E11831" t="str">
            <v>Flujo Continuo</v>
          </cell>
        </row>
        <row r="11832">
          <cell r="A11832">
            <v>1019800</v>
          </cell>
          <cell r="B11832" t="str">
            <v>FRUIT MIX VALLEALTO POTE 200G</v>
          </cell>
          <cell r="C11832" t="str">
            <v>ABARROTES COMESTIBLES</v>
          </cell>
          <cell r="D11832">
            <v>5.4</v>
          </cell>
          <cell r="E11832" t="str">
            <v>Flujo Continuo</v>
          </cell>
        </row>
        <row r="11833">
          <cell r="A11833">
            <v>974467</v>
          </cell>
          <cell r="B11833" t="str">
            <v>MEZCLA MASA PARA PIZZA MARIMIEL DP400G</v>
          </cell>
          <cell r="C11833" t="str">
            <v>ABARROTES COMESTIBLES</v>
          </cell>
          <cell r="D11833">
            <v>19.489999999999998</v>
          </cell>
          <cell r="E11833" t="str">
            <v>Almacenado</v>
          </cell>
        </row>
        <row r="11834">
          <cell r="A11834">
            <v>974468</v>
          </cell>
          <cell r="B11834" t="str">
            <v>HARINA DE TOCOSH MARIMIEL DP200G</v>
          </cell>
          <cell r="C11834" t="str">
            <v>ABARROTES COMESTIBLES</v>
          </cell>
          <cell r="D11834">
            <v>7.92</v>
          </cell>
          <cell r="E11834" t="str">
            <v>Almacenado</v>
          </cell>
        </row>
        <row r="11835">
          <cell r="A11835">
            <v>974596</v>
          </cell>
          <cell r="B11835" t="str">
            <v>PROTEINA SOYA TROZOS BLANCO GOVINDA 150G</v>
          </cell>
          <cell r="C11835" t="str">
            <v>ABARROTES COMESTIBLES</v>
          </cell>
          <cell r="D11835">
            <v>4.24</v>
          </cell>
          <cell r="E11835" t="str">
            <v>Almacenado</v>
          </cell>
        </row>
        <row r="11836">
          <cell r="A11836">
            <v>975711</v>
          </cell>
          <cell r="B11836" t="str">
            <v>VODKA MONT BLANC VOYAGE BOT 700ML</v>
          </cell>
          <cell r="C11836" t="str">
            <v>ABARROTES BEBIBLES</v>
          </cell>
          <cell r="D11836">
            <v>135.59</v>
          </cell>
          <cell r="E11836" t="str">
            <v>Almacenado</v>
          </cell>
        </row>
        <row r="11837">
          <cell r="A11837">
            <v>976150</v>
          </cell>
          <cell r="B11837" t="str">
            <v>ESPUMANTE DIAMOND BLUE 750ML</v>
          </cell>
          <cell r="C11837" t="str">
            <v>ABARROTES BEBIBLES</v>
          </cell>
          <cell r="D11837">
            <v>22.07</v>
          </cell>
          <cell r="E11837" t="str">
            <v>Almacenado</v>
          </cell>
        </row>
        <row r="11838">
          <cell r="A11838">
            <v>1020632</v>
          </cell>
          <cell r="B11838" t="str">
            <v>SIM REFRIG.VERD 1G + SIL. UV3 FRES 300ML</v>
          </cell>
          <cell r="C11838" t="str">
            <v>BAZAR</v>
          </cell>
          <cell r="D11838">
            <v>17.739999999999998</v>
          </cell>
          <cell r="E11838" t="str">
            <v>Flujo Continuo</v>
          </cell>
        </row>
        <row r="11839">
          <cell r="A11839">
            <v>1020633</v>
          </cell>
          <cell r="B11839" t="str">
            <v>SHAMP.BRILLO 1L + SIL. UV3 CHICLE 300ML</v>
          </cell>
          <cell r="C11839" t="str">
            <v>BAZAR</v>
          </cell>
          <cell r="D11839">
            <v>17.14</v>
          </cell>
          <cell r="E11839" t="str">
            <v>Flujo Continuo</v>
          </cell>
        </row>
        <row r="11840">
          <cell r="A11840">
            <v>1022349</v>
          </cell>
          <cell r="B11840" t="str">
            <v>HUERTO ALAMEIN ACEITE GIRASOL 900 ML</v>
          </cell>
          <cell r="C11840" t="str">
            <v>ABARROTES COMESTIBLES</v>
          </cell>
          <cell r="D11840">
            <v>7.59</v>
          </cell>
          <cell r="E11840" t="str">
            <v>Flujo Continuo</v>
          </cell>
        </row>
        <row r="11841">
          <cell r="A11841">
            <v>976151</v>
          </cell>
          <cell r="B11841" t="str">
            <v>ESPUMANTE DIAMOND PINK 750ML</v>
          </cell>
          <cell r="C11841" t="str">
            <v>ABARROTES BEBIBLES</v>
          </cell>
          <cell r="D11841">
            <v>22.07</v>
          </cell>
          <cell r="E11841" t="str">
            <v>Almacenado</v>
          </cell>
        </row>
        <row r="11842">
          <cell r="A11842">
            <v>976152</v>
          </cell>
          <cell r="B11842" t="str">
            <v>ESPUMANTE DIAMOND GOLD 750ML</v>
          </cell>
          <cell r="C11842" t="str">
            <v>ABARROTES BEBIBLES</v>
          </cell>
          <cell r="D11842">
            <v>22.07</v>
          </cell>
          <cell r="E11842" t="str">
            <v>Almacenado</v>
          </cell>
        </row>
        <row r="11843">
          <cell r="A11843">
            <v>976154</v>
          </cell>
          <cell r="B11843" t="str">
            <v>ESPUMANTE MIONETTO VIVO DOLCE 750ML</v>
          </cell>
          <cell r="C11843" t="str">
            <v>ABARROTES BEBIBLES</v>
          </cell>
          <cell r="D11843">
            <v>48.05</v>
          </cell>
          <cell r="E11843" t="str">
            <v>Almacenado</v>
          </cell>
        </row>
        <row r="11844">
          <cell r="A11844">
            <v>986303</v>
          </cell>
          <cell r="B11844" t="str">
            <v>VINO CORDERO C/PIEL LOBO MB LATA 473ML</v>
          </cell>
          <cell r="C11844" t="str">
            <v>ABARROTES BEBIBLES</v>
          </cell>
          <cell r="D11844">
            <v>21.61</v>
          </cell>
          <cell r="E11844" t="str">
            <v>Almacenado</v>
          </cell>
        </row>
        <row r="11845">
          <cell r="A11845">
            <v>986304</v>
          </cell>
          <cell r="B11845" t="str">
            <v>VINO CORDERO C/PIEL LOBO ROSE LATA 473ML</v>
          </cell>
          <cell r="C11845" t="str">
            <v>ABARROTES BEBIBLES</v>
          </cell>
          <cell r="D11845">
            <v>21.61</v>
          </cell>
          <cell r="E11845" t="str">
            <v>Almacenado</v>
          </cell>
        </row>
        <row r="11846">
          <cell r="A11846">
            <v>986467</v>
          </cell>
          <cell r="B11846" t="str">
            <v>CAMPINGPACK  2MARU+MARS+SKIT+MOR 331.5GR</v>
          </cell>
          <cell r="C11846" t="str">
            <v>ABARROTES COMESTIBLES</v>
          </cell>
          <cell r="D11846">
            <v>340.32</v>
          </cell>
          <cell r="E11846" t="str">
            <v>Almacenado</v>
          </cell>
        </row>
        <row r="11847">
          <cell r="A11847">
            <v>1022393</v>
          </cell>
          <cell r="B11847" t="str">
            <v>PISCO VIÑAS DE ORO GOLD MV QUEBR 700 ML</v>
          </cell>
          <cell r="C11847" t="str">
            <v>ABARROTES BEBIBLES</v>
          </cell>
          <cell r="D11847">
            <v>63.99</v>
          </cell>
          <cell r="E11847" t="str">
            <v>Flujo Continuo</v>
          </cell>
        </row>
        <row r="11848">
          <cell r="A11848">
            <v>986698</v>
          </cell>
          <cell r="B11848" t="str">
            <v>GALLETAS DE ARROZ C/ CHOCO MIZOS X 120G</v>
          </cell>
          <cell r="C11848" t="str">
            <v>ABARROTES COMESTIBLES</v>
          </cell>
          <cell r="D11848">
            <v>8.9</v>
          </cell>
          <cell r="E11848" t="str">
            <v>Almacenado</v>
          </cell>
        </row>
        <row r="11849">
          <cell r="A11849">
            <v>986699</v>
          </cell>
          <cell r="B11849" t="str">
            <v>POPPED CHIPS C/ SAL DE MAR MIZOS X 105G</v>
          </cell>
          <cell r="C11849" t="str">
            <v>ABARROTES COMESTIBLES</v>
          </cell>
          <cell r="D11849">
            <v>8.9</v>
          </cell>
          <cell r="E11849" t="str">
            <v>Almacenado</v>
          </cell>
        </row>
        <row r="11850">
          <cell r="A11850">
            <v>987086</v>
          </cell>
          <cell r="B11850" t="str">
            <v>PACK 2 CAVAS JUVE&amp;CAMPS RSV FAM 750ML</v>
          </cell>
          <cell r="C11850" t="str">
            <v>ABARROTES BEBIBLES</v>
          </cell>
          <cell r="D11850">
            <v>145.76</v>
          </cell>
          <cell r="E11850" t="str">
            <v>Almacenado</v>
          </cell>
        </row>
        <row r="11851">
          <cell r="A11851">
            <v>1022861</v>
          </cell>
          <cell r="B11851" t="str">
            <v>VINO LAGARDE TEIA MALB &amp; PET VERD 750ML</v>
          </cell>
          <cell r="C11851" t="str">
            <v>ABARROTES BEBIBLES</v>
          </cell>
          <cell r="D11851">
            <v>39.119999999999997</v>
          </cell>
          <cell r="E11851" t="str">
            <v>Flujo Continuo</v>
          </cell>
        </row>
        <row r="11852">
          <cell r="A11852">
            <v>988711</v>
          </cell>
          <cell r="B11852" t="str">
            <v>ACEITE ORIGINAL MAZOLA BOT X 16OZ 473ML</v>
          </cell>
          <cell r="C11852" t="str">
            <v>ABARROTES COMESTIBLES</v>
          </cell>
          <cell r="D11852">
            <v>11.02</v>
          </cell>
          <cell r="E11852" t="str">
            <v>Almacenado</v>
          </cell>
        </row>
        <row r="11853">
          <cell r="A11853">
            <v>988714</v>
          </cell>
          <cell r="B11853" t="str">
            <v>FUSILLI BIO ORGANICO GAROFALO</v>
          </cell>
          <cell r="C11853" t="str">
            <v>ABARROTES COMESTIBLES</v>
          </cell>
          <cell r="D11853">
            <v>10.97</v>
          </cell>
          <cell r="E11853" t="str">
            <v>Almacenado</v>
          </cell>
        </row>
        <row r="11854">
          <cell r="A11854">
            <v>988715</v>
          </cell>
          <cell r="B11854" t="str">
            <v>PENNE RIGATE BIO ORGANICO GAROFALO</v>
          </cell>
          <cell r="C11854" t="str">
            <v>ABARROTES COMESTIBLES</v>
          </cell>
          <cell r="D11854">
            <v>10.97</v>
          </cell>
          <cell r="E11854" t="str">
            <v>Almacenado</v>
          </cell>
        </row>
        <row r="11855">
          <cell r="A11855">
            <v>990256</v>
          </cell>
          <cell r="B11855" t="str">
            <v>SPAGHETTONI 500G AGNESI</v>
          </cell>
          <cell r="C11855" t="str">
            <v>ABARROTES COMESTIBLES</v>
          </cell>
          <cell r="D11855">
            <v>7.13</v>
          </cell>
          <cell r="E11855" t="str">
            <v>Almacenado</v>
          </cell>
        </row>
        <row r="11856">
          <cell r="A11856">
            <v>991448</v>
          </cell>
          <cell r="B11856" t="str">
            <v>AJISHIMA FURIKAKE KATSUO FUMI 50G</v>
          </cell>
          <cell r="C11856" t="str">
            <v>ABARROTES COMESTIBLES</v>
          </cell>
          <cell r="D11856">
            <v>11.86</v>
          </cell>
          <cell r="E11856" t="str">
            <v>Almacenado</v>
          </cell>
        </row>
        <row r="11857">
          <cell r="A11857">
            <v>991449</v>
          </cell>
          <cell r="B11857" t="str">
            <v>AJISHIMA FURIKAKE SETO FUMI 50G</v>
          </cell>
          <cell r="C11857" t="str">
            <v>ABARROTES COMESTIBLES</v>
          </cell>
          <cell r="D11857">
            <v>11.86</v>
          </cell>
          <cell r="E11857" t="str">
            <v>Almacenado</v>
          </cell>
        </row>
        <row r="11858">
          <cell r="A11858">
            <v>991450</v>
          </cell>
          <cell r="B11858" t="str">
            <v>AJISHIMA FURIKAKE NORITAMAGO 50G</v>
          </cell>
          <cell r="C11858" t="str">
            <v>ABARROTES COMESTIBLES</v>
          </cell>
          <cell r="D11858">
            <v>11.86</v>
          </cell>
          <cell r="E11858" t="str">
            <v>Almacenado</v>
          </cell>
        </row>
        <row r="11859">
          <cell r="A11859">
            <v>991451</v>
          </cell>
          <cell r="B11859" t="str">
            <v>AJISHIMA FURIKAKE NORI KOMI (ALGA) 50G</v>
          </cell>
          <cell r="C11859" t="str">
            <v>ABARROTES COMESTIBLES</v>
          </cell>
          <cell r="D11859">
            <v>11.86</v>
          </cell>
          <cell r="E11859" t="str">
            <v>Almacenado</v>
          </cell>
        </row>
        <row r="11860">
          <cell r="A11860">
            <v>991452</v>
          </cell>
          <cell r="B11860" t="str">
            <v>AJISHIMA FURIKAKE SALMON 50G</v>
          </cell>
          <cell r="C11860" t="str">
            <v>ABARROTES COMESTIBLES</v>
          </cell>
          <cell r="D11860">
            <v>13.22</v>
          </cell>
          <cell r="E11860" t="str">
            <v>Almacenado</v>
          </cell>
        </row>
        <row r="11861">
          <cell r="A11861">
            <v>991455</v>
          </cell>
          <cell r="B11861" t="str">
            <v>S&amp;B NANAMI TOGARASHI 15G</v>
          </cell>
          <cell r="C11861" t="str">
            <v>ABARROTES COMESTIBLES</v>
          </cell>
          <cell r="D11861">
            <v>8.4700000000000006</v>
          </cell>
          <cell r="E11861" t="str">
            <v>Almacenado</v>
          </cell>
        </row>
        <row r="11862">
          <cell r="A11862">
            <v>1022862</v>
          </cell>
          <cell r="B11862" t="str">
            <v>VINO LAGARDE TEIA CAB SAUVIG FRANC 750ML</v>
          </cell>
          <cell r="C11862" t="str">
            <v>ABARROTES BEBIBLES</v>
          </cell>
          <cell r="D11862">
            <v>39.1</v>
          </cell>
          <cell r="E11862" t="str">
            <v>Flujo Continuo</v>
          </cell>
        </row>
        <row r="11863">
          <cell r="A11863">
            <v>1022984</v>
          </cell>
          <cell r="B11863" t="str">
            <v>COMPOTA MANZANA MANGO CASA VERDE 120GR</v>
          </cell>
          <cell r="C11863" t="str">
            <v>ABARROTES COMESTIBLES</v>
          </cell>
          <cell r="D11863">
            <v>2.91</v>
          </cell>
          <cell r="E11863" t="str">
            <v>Flujo Continuo</v>
          </cell>
        </row>
        <row r="11864">
          <cell r="A11864">
            <v>991757</v>
          </cell>
          <cell r="B11864" t="str">
            <v>CHIPS QUINUA C/AJÍ PANCA MAMALAMA X120G</v>
          </cell>
          <cell r="C11864" t="str">
            <v>ABARROTES COMESTIBLES</v>
          </cell>
          <cell r="D11864">
            <v>8</v>
          </cell>
          <cell r="E11864" t="str">
            <v>Almacenado</v>
          </cell>
        </row>
        <row r="11865">
          <cell r="A11865">
            <v>1023000</v>
          </cell>
          <cell r="B11865" t="str">
            <v>PISCO PURO SANTA MARIA M. ACHOLADO 750ML</v>
          </cell>
          <cell r="C11865" t="str">
            <v>ABARROTES BEBIBLES</v>
          </cell>
          <cell r="D11865">
            <v>60.54</v>
          </cell>
          <cell r="E11865" t="str">
            <v>Flujo Continuo</v>
          </cell>
        </row>
        <row r="11866">
          <cell r="A11866">
            <v>1023309</v>
          </cell>
          <cell r="B11866" t="str">
            <v>VSP GATO SELECCIÓN DULCE TINTO X 750 ML</v>
          </cell>
          <cell r="C11866" t="str">
            <v>ABARROTES BEBIBLES</v>
          </cell>
          <cell r="D11866">
            <v>14.56</v>
          </cell>
          <cell r="E11866" t="str">
            <v>Flujo Continuo</v>
          </cell>
        </row>
        <row r="11867">
          <cell r="A11867">
            <v>1023465</v>
          </cell>
          <cell r="B11867" t="str">
            <v>BODY MIST PRINCESA - CHERRY X 175ML</v>
          </cell>
          <cell r="C11867" t="str">
            <v>ABARROTES NO COMESTIBLES</v>
          </cell>
          <cell r="D11867">
            <v>9.86</v>
          </cell>
          <cell r="E11867" t="str">
            <v>Flujo Continuo</v>
          </cell>
        </row>
        <row r="11868">
          <cell r="A11868">
            <v>772085</v>
          </cell>
          <cell r="B11868" t="str">
            <v>MGF SUGAR FREE MAPLE SYRUP X355 ML</v>
          </cell>
          <cell r="C11868" t="str">
            <v>ABARROTES COMESTIBLES</v>
          </cell>
          <cell r="D11868">
            <v>12.99</v>
          </cell>
          <cell r="E11868" t="str">
            <v>Flujo Continuo</v>
          </cell>
        </row>
        <row r="11869">
          <cell r="A11869">
            <v>1017938</v>
          </cell>
          <cell r="B11869" t="str">
            <v>ATTITUDE CREM NATURAL BEBES PERA 473ML</v>
          </cell>
          <cell r="C11869" t="str">
            <v>ABARROTES NO COMESTIBLES</v>
          </cell>
          <cell r="D11869">
            <v>51.02</v>
          </cell>
          <cell r="E11869" t="str">
            <v>Flujo Continuo</v>
          </cell>
        </row>
        <row r="11870">
          <cell r="A11870">
            <v>1019515</v>
          </cell>
          <cell r="B11870" t="str">
            <v>CRACKERS OLIVA Y ROMERO COLUSSI 250 GR</v>
          </cell>
          <cell r="C11870" t="str">
            <v>ABARROTES COMESTIBLES</v>
          </cell>
          <cell r="D11870">
            <v>9.1</v>
          </cell>
          <cell r="E11870" t="str">
            <v>Flujo Continuo</v>
          </cell>
        </row>
        <row r="11871">
          <cell r="A11871">
            <v>991758</v>
          </cell>
          <cell r="B11871" t="str">
            <v>CHIPS QUINUA C/QUESO CHED MAMALAMA X120G</v>
          </cell>
          <cell r="C11871" t="str">
            <v>ABARROTES COMESTIBLES</v>
          </cell>
          <cell r="D11871">
            <v>8</v>
          </cell>
          <cell r="E11871" t="str">
            <v>Almacenado</v>
          </cell>
        </row>
        <row r="11872">
          <cell r="A11872">
            <v>992419</v>
          </cell>
          <cell r="B11872" t="str">
            <v>AVENA CACAO MACA MAMALAMA 500GR</v>
          </cell>
          <cell r="C11872" t="str">
            <v>ABARROTES COMESTIBLES</v>
          </cell>
          <cell r="D11872">
            <v>13.35</v>
          </cell>
          <cell r="E11872" t="str">
            <v>Almacenado</v>
          </cell>
        </row>
        <row r="11873">
          <cell r="A11873">
            <v>994558</v>
          </cell>
          <cell r="B11873" t="str">
            <v>SAMYANG TALL. INST. POLLO PICANTE 105G</v>
          </cell>
          <cell r="C11873" t="str">
            <v>ABARROTES COMESTIBLES</v>
          </cell>
          <cell r="D11873">
            <v>6.03</v>
          </cell>
          <cell r="E11873" t="str">
            <v>Almacenado</v>
          </cell>
        </row>
        <row r="11874">
          <cell r="A11874">
            <v>1005319</v>
          </cell>
          <cell r="B11874" t="str">
            <v>CARMENCITA COMINO MOLIDO 47G TARRO CRIS.</v>
          </cell>
          <cell r="C11874" t="str">
            <v>ABARROTES COMESTIBLES</v>
          </cell>
          <cell r="D11874">
            <v>12.14</v>
          </cell>
          <cell r="E11874" t="str">
            <v>Almacenado</v>
          </cell>
        </row>
        <row r="11875">
          <cell r="A11875">
            <v>1019516</v>
          </cell>
          <cell r="B11875" t="str">
            <v>GALLETA ALMOND SAPORI 175 GR</v>
          </cell>
          <cell r="C11875" t="str">
            <v>ABARROTES COMESTIBLES</v>
          </cell>
          <cell r="D11875">
            <v>13.36</v>
          </cell>
          <cell r="E11875" t="str">
            <v>Flujo Continuo</v>
          </cell>
        </row>
        <row r="11876">
          <cell r="A11876">
            <v>1020087</v>
          </cell>
          <cell r="B11876" t="str">
            <v>BOLSAS ETERNA AROMAS GRANDE X 20UN</v>
          </cell>
          <cell r="C11876" t="str">
            <v>ABARROTES NO COMESTIBLES</v>
          </cell>
          <cell r="D11876">
            <v>6.78</v>
          </cell>
          <cell r="E11876" t="str">
            <v>Flujo Continuo</v>
          </cell>
        </row>
        <row r="11877">
          <cell r="A11877">
            <v>1020088</v>
          </cell>
          <cell r="B11877" t="str">
            <v>BOLSAS ETERNA AROMAS MEDIANA X 40UN</v>
          </cell>
          <cell r="C11877" t="str">
            <v>ABARROTES NO COMESTIBLES</v>
          </cell>
          <cell r="D11877">
            <v>6.24</v>
          </cell>
          <cell r="E11877" t="str">
            <v>Flujo Continuo</v>
          </cell>
        </row>
        <row r="11878">
          <cell r="A11878">
            <v>1020630</v>
          </cell>
          <cell r="B11878" t="str">
            <v>BIC ENCENDEDOR J6 MAXI X 1 UND</v>
          </cell>
          <cell r="C11878" t="str">
            <v>ABARROTES BEBIBLES</v>
          </cell>
          <cell r="D11878">
            <v>2.2200000000000002</v>
          </cell>
          <cell r="E11878" t="str">
            <v>Flujo Continuo</v>
          </cell>
        </row>
        <row r="11879">
          <cell r="A11879">
            <v>1005322</v>
          </cell>
          <cell r="B11879" t="str">
            <v>CARMENCITA NUEZ MOS MOLIDA 50GTARRO CRIS</v>
          </cell>
          <cell r="C11879" t="str">
            <v>ABARROTES COMESTIBLES</v>
          </cell>
          <cell r="D11879">
            <v>18.25</v>
          </cell>
          <cell r="E11879" t="str">
            <v>Almacenado</v>
          </cell>
        </row>
        <row r="11880">
          <cell r="A11880">
            <v>1006906</v>
          </cell>
          <cell r="B11880" t="str">
            <v>MARRAQUINO S/TALLO ESSENTIAL EVERYDAY283</v>
          </cell>
          <cell r="C11880" t="str">
            <v>ABARROTES COMESTIBLES</v>
          </cell>
          <cell r="D11880">
            <v>13.56</v>
          </cell>
          <cell r="E11880" t="str">
            <v>Almacenado</v>
          </cell>
        </row>
        <row r="11881">
          <cell r="A11881">
            <v>1007315</v>
          </cell>
          <cell r="B11881" t="str">
            <v>DURAZNOS EN MITADES BEST FOOD X 820 GR</v>
          </cell>
          <cell r="C11881" t="str">
            <v>ABARROTES COMESTIBLES</v>
          </cell>
          <cell r="D11881">
            <v>8.0500000000000007</v>
          </cell>
          <cell r="E11881" t="str">
            <v>Almacenado</v>
          </cell>
        </row>
        <row r="11882">
          <cell r="A11882">
            <v>48388005</v>
          </cell>
          <cell r="B11882" t="str">
            <v>SOPA RAMEN ORIENTAL  X 3 OZ MARUCHAN</v>
          </cell>
          <cell r="C11882" t="str">
            <v>ABARROTES COMESTIBLES</v>
          </cell>
          <cell r="D11882">
            <v>0.88</v>
          </cell>
          <cell r="E11882" t="str">
            <v>Almacenado</v>
          </cell>
        </row>
        <row r="11883">
          <cell r="A11883">
            <v>48388006</v>
          </cell>
          <cell r="B11883" t="str">
            <v>SOPA RAMEN X 3 OZ MARUCHAN , GALLINA</v>
          </cell>
          <cell r="C11883" t="str">
            <v>ABARROTES COMESTIBLES</v>
          </cell>
          <cell r="D11883">
            <v>0.47</v>
          </cell>
          <cell r="E11883" t="str">
            <v>Almacenado</v>
          </cell>
        </row>
        <row r="11884">
          <cell r="A11884">
            <v>1020631</v>
          </cell>
          <cell r="B11884" t="str">
            <v>BIC ENCENDEDOR J3 SLIM X 1 UND</v>
          </cell>
          <cell r="C11884" t="str">
            <v>ABARROTES BEBIBLES</v>
          </cell>
          <cell r="D11884">
            <v>2.0299999999999998</v>
          </cell>
          <cell r="E11884" t="str">
            <v>Flujo Continuo</v>
          </cell>
        </row>
        <row r="11885">
          <cell r="A11885">
            <v>1022104</v>
          </cell>
          <cell r="B11885" t="str">
            <v>VINO ALTA VISTA VIVE CHARDONNAY 750ML</v>
          </cell>
          <cell r="C11885" t="str">
            <v>ABARROTES BEBIBLES</v>
          </cell>
          <cell r="D11885">
            <v>34.68</v>
          </cell>
          <cell r="E11885" t="str">
            <v>Flujo Continuo</v>
          </cell>
        </row>
        <row r="11886">
          <cell r="A11886">
            <v>1022337</v>
          </cell>
          <cell r="B11886" t="str">
            <v>VINO BARONE RICASOLI CHIANTI 750ML</v>
          </cell>
          <cell r="C11886" t="str">
            <v>ABARROTES BEBIBLES</v>
          </cell>
          <cell r="D11886">
            <v>45.88</v>
          </cell>
          <cell r="E11886" t="str">
            <v>Flujo Continuo</v>
          </cell>
        </row>
        <row r="11887">
          <cell r="A11887">
            <v>1022852</v>
          </cell>
          <cell r="B11887" t="str">
            <v>VINO LOS INTOCABLES RED BLEND 750ML</v>
          </cell>
          <cell r="C11887" t="str">
            <v>ABARROTES BEBIBLES</v>
          </cell>
          <cell r="D11887">
            <v>41.62</v>
          </cell>
          <cell r="E11887" t="str">
            <v>Flujo Continuo</v>
          </cell>
        </row>
        <row r="11888">
          <cell r="A11888">
            <v>1022853</v>
          </cell>
          <cell r="B11888" t="str">
            <v>VINO LOS INTOCABLES RUM BARREL 750ML</v>
          </cell>
          <cell r="C11888" t="str">
            <v>ABARROTES BEBIBLES</v>
          </cell>
          <cell r="D11888">
            <v>41.62</v>
          </cell>
          <cell r="E11888" t="str">
            <v>Flujo Continuo</v>
          </cell>
        </row>
        <row r="11889">
          <cell r="A11889">
            <v>1022856</v>
          </cell>
          <cell r="B11889" t="str">
            <v>VINO INTIPALKA PATR NEGRA CRIOLLA 750ML</v>
          </cell>
          <cell r="C11889" t="str">
            <v>ABARROTES BEBIBLES</v>
          </cell>
          <cell r="D11889">
            <v>40.21</v>
          </cell>
          <cell r="E11889" t="str">
            <v>Flujo Continuo</v>
          </cell>
        </row>
        <row r="11890">
          <cell r="A11890">
            <v>1022991</v>
          </cell>
          <cell r="B11890" t="str">
            <v>RTD PISCANO MARACUYA LATA 355ML</v>
          </cell>
          <cell r="C11890" t="str">
            <v>ABARROTES BEBIBLES</v>
          </cell>
          <cell r="D11890">
            <v>4.45</v>
          </cell>
          <cell r="E11890" t="str">
            <v>Flujo Continuo</v>
          </cell>
        </row>
        <row r="11891">
          <cell r="A11891">
            <v>1022994</v>
          </cell>
          <cell r="B11891" t="str">
            <v>LICOR BOTTEGA NEGRONI 700ML</v>
          </cell>
          <cell r="C11891" t="str">
            <v>ABARROTES BEBIBLES</v>
          </cell>
          <cell r="D11891">
            <v>55.02</v>
          </cell>
          <cell r="E11891" t="str">
            <v>Flujo Continuo</v>
          </cell>
        </row>
        <row r="11892">
          <cell r="A11892">
            <v>1022995</v>
          </cell>
          <cell r="B11892" t="str">
            <v>LICOR BOTTEGA CAPUCCINO 500 ML</v>
          </cell>
          <cell r="C11892" t="str">
            <v>ABARROTES BEBIBLES</v>
          </cell>
          <cell r="D11892">
            <v>53.94</v>
          </cell>
          <cell r="E11892" t="str">
            <v>Flujo Continuo</v>
          </cell>
        </row>
        <row r="11893">
          <cell r="A11893">
            <v>48388007</v>
          </cell>
          <cell r="B11893" t="str">
            <v>SOPA RAMEN CHAMPIGNON  X 3 OZ MARUCHAN</v>
          </cell>
          <cell r="C11893" t="str">
            <v>ABARROTES COMESTIBLES</v>
          </cell>
          <cell r="D11893">
            <v>0.87</v>
          </cell>
          <cell r="E11893" t="str">
            <v>Almacenado</v>
          </cell>
        </row>
        <row r="11894">
          <cell r="A11894">
            <v>48388008</v>
          </cell>
          <cell r="B11894" t="str">
            <v>SOPA RAMEN X 3 OZ MARUCHAN , ROAST CHICK</v>
          </cell>
          <cell r="C11894" t="str">
            <v>ABARROTES COMESTIBLES</v>
          </cell>
          <cell r="D11894">
            <v>0.46</v>
          </cell>
          <cell r="E11894" t="str">
            <v>Almacenado</v>
          </cell>
        </row>
        <row r="11895">
          <cell r="A11895">
            <v>48388009</v>
          </cell>
          <cell r="B11895" t="str">
            <v>SOPA RAMEN X 3 OZ MARUCHAN , ROAST BEEF</v>
          </cell>
          <cell r="C11895" t="str">
            <v>ABARROTES COMESTIBLES</v>
          </cell>
          <cell r="D11895">
            <v>0.66</v>
          </cell>
          <cell r="E11895" t="str">
            <v>Almacenado</v>
          </cell>
        </row>
        <row r="11896">
          <cell r="A11896">
            <v>48415002</v>
          </cell>
          <cell r="B11896" t="str">
            <v>ARVEJITAS  X 425 GR DEL MONTE</v>
          </cell>
          <cell r="C11896" t="str">
            <v>ABARROTES COMESTIBLES</v>
          </cell>
          <cell r="D11896">
            <v>4.66</v>
          </cell>
          <cell r="E11896" t="str">
            <v>Almacenado</v>
          </cell>
        </row>
        <row r="11897">
          <cell r="A11897">
            <v>48418003</v>
          </cell>
          <cell r="B11897" t="str">
            <v>SOPA CAMARON EN VASO MARUCHAN X 2.25 OZ</v>
          </cell>
          <cell r="C11897" t="str">
            <v>ABARROTES COMESTIBLES</v>
          </cell>
          <cell r="D11897">
            <v>1.45</v>
          </cell>
          <cell r="E11897" t="str">
            <v>Almacenado</v>
          </cell>
        </row>
        <row r="11898">
          <cell r="A11898">
            <v>48418004</v>
          </cell>
          <cell r="B11898" t="str">
            <v>SOPA POLLO PICANTE VASO MARUCHAN  X2.25</v>
          </cell>
          <cell r="C11898" t="str">
            <v>ABARROTES COMESTIBLES</v>
          </cell>
          <cell r="D11898">
            <v>1.45</v>
          </cell>
          <cell r="E11898" t="str">
            <v>Almacenado</v>
          </cell>
        </row>
        <row r="11899">
          <cell r="A11899">
            <v>48418005</v>
          </cell>
          <cell r="B11899" t="str">
            <v>SOPAS X 2.25 OZ MARUCHAN , POLLO CON CHA</v>
          </cell>
          <cell r="C11899" t="str">
            <v>ABARROTES COMESTIBLES</v>
          </cell>
          <cell r="D11899">
            <v>1.45</v>
          </cell>
          <cell r="E11899" t="str">
            <v>Almacenado</v>
          </cell>
        </row>
        <row r="11900">
          <cell r="A11900">
            <v>48418006</v>
          </cell>
          <cell r="B11900" t="str">
            <v>SOPAS X 2.25 OZ MARUCHAN , WONTON</v>
          </cell>
          <cell r="C11900" t="str">
            <v>ABARROTES COMESTIBLES</v>
          </cell>
          <cell r="D11900">
            <v>1.45</v>
          </cell>
          <cell r="E11900" t="str">
            <v>Almacenado</v>
          </cell>
        </row>
        <row r="11901">
          <cell r="A11901">
            <v>48418007</v>
          </cell>
          <cell r="B11901" t="str">
            <v>SOPAS X 2.25 OZ MARUCHAN , WONTON POLLO</v>
          </cell>
          <cell r="C11901" t="str">
            <v>ABARROTES COMESTIBLES</v>
          </cell>
          <cell r="D11901">
            <v>1.45</v>
          </cell>
          <cell r="E11901" t="str">
            <v>Almacenado</v>
          </cell>
        </row>
        <row r="11902">
          <cell r="A11902">
            <v>48418008</v>
          </cell>
          <cell r="B11902" t="str">
            <v>SOPAS X 2.25 OZ MARUCHAN , ROAST CHICKEN</v>
          </cell>
          <cell r="C11902" t="str">
            <v>ABARROTES COMESTIBLES</v>
          </cell>
          <cell r="D11902">
            <v>1.45</v>
          </cell>
          <cell r="E11902" t="str">
            <v>Almacenado</v>
          </cell>
        </row>
        <row r="11903">
          <cell r="A11903">
            <v>48418009</v>
          </cell>
          <cell r="B11903" t="str">
            <v>SOPAS X 2.25 OZ MARUCHAN , JAIBA C/CHILE</v>
          </cell>
          <cell r="C11903" t="str">
            <v>ABARROTES COMESTIBLES</v>
          </cell>
          <cell r="D11903">
            <v>1.45</v>
          </cell>
          <cell r="E11903" t="str">
            <v>Almacenado</v>
          </cell>
        </row>
        <row r="11904">
          <cell r="A11904">
            <v>48418010</v>
          </cell>
          <cell r="B11904" t="str">
            <v>SOPAS X 2.25 OZ MARUCHAN , POLLO ASADO</v>
          </cell>
          <cell r="C11904" t="str">
            <v>ABARROTES COMESTIBLES</v>
          </cell>
          <cell r="D11904">
            <v>1.45</v>
          </cell>
          <cell r="E11904" t="str">
            <v>Almacenado</v>
          </cell>
        </row>
        <row r="11905">
          <cell r="A11905">
            <v>48418011</v>
          </cell>
          <cell r="B11905" t="str">
            <v>SOPAS X 2.25 OZ MARUCHAN , CARNE ASADA</v>
          </cell>
          <cell r="C11905" t="str">
            <v>ABARROTES COMESTIBLES</v>
          </cell>
          <cell r="D11905">
            <v>1.45</v>
          </cell>
          <cell r="E11905" t="str">
            <v>Almacenado</v>
          </cell>
        </row>
        <row r="11906">
          <cell r="A11906">
            <v>1023892</v>
          </cell>
          <cell r="B11906" t="str">
            <v>CENTRUM SILVER REGULAR 1X30 TAB</v>
          </cell>
          <cell r="C11906" t="str">
            <v>ABARROTES NO COMESTIBLES</v>
          </cell>
          <cell r="D11906">
            <v>27.69</v>
          </cell>
          <cell r="E11906" t="str">
            <v>Flujo Continuo</v>
          </cell>
        </row>
        <row r="11907">
          <cell r="A11907">
            <v>1023893</v>
          </cell>
          <cell r="B11907" t="str">
            <v>CENTRUM ADULTO REGULAR 1X30 TAB</v>
          </cell>
          <cell r="C11907" t="str">
            <v>ABARROTES NO COMESTIBLES</v>
          </cell>
          <cell r="D11907">
            <v>24.08</v>
          </cell>
          <cell r="E11907" t="str">
            <v>Flujo Continuo</v>
          </cell>
        </row>
        <row r="11908">
          <cell r="A11908">
            <v>998483</v>
          </cell>
          <cell r="B11908" t="str">
            <v>VINO DOÑA PAULA ALTITUDE 969 750ML</v>
          </cell>
          <cell r="C11908" t="str">
            <v>ABARROTES BEBIBLES</v>
          </cell>
          <cell r="D11908">
            <v>79.180000000000007</v>
          </cell>
          <cell r="E11908" t="str">
            <v>Flujo Continuo</v>
          </cell>
        </row>
        <row r="11909">
          <cell r="A11909">
            <v>1016162</v>
          </cell>
          <cell r="B11909" t="str">
            <v>PLT DE SOMBRAS MB COLOR RIVAL URBWILD</v>
          </cell>
          <cell r="C11909" t="str">
            <v>ABARROTES NO COMESTIBLES</v>
          </cell>
          <cell r="D11909">
            <v>28</v>
          </cell>
          <cell r="E11909" t="str">
            <v>Flujo Continuo</v>
          </cell>
        </row>
        <row r="11910">
          <cell r="A11910">
            <v>1019795</v>
          </cell>
          <cell r="B11910" t="str">
            <v>MANI GLASEADO PICANTE MJNUTS X 100G</v>
          </cell>
          <cell r="C11910" t="str">
            <v>ABARROTES COMESTIBLES</v>
          </cell>
          <cell r="D11910">
            <v>4.5999999999999996</v>
          </cell>
          <cell r="E11910" t="str">
            <v>Flujo Continuo</v>
          </cell>
        </row>
        <row r="11911">
          <cell r="A11911">
            <v>1022078</v>
          </cell>
          <cell r="B11911" t="str">
            <v>VINO MUCHO MÁS GOLD 750ML</v>
          </cell>
          <cell r="C11911" t="str">
            <v>ABARROTES BEBIBLES</v>
          </cell>
          <cell r="D11911">
            <v>48.58</v>
          </cell>
          <cell r="E11911" t="str">
            <v>Flujo Continuo</v>
          </cell>
        </row>
        <row r="11912">
          <cell r="A11912">
            <v>1022085</v>
          </cell>
          <cell r="B11912" t="str">
            <v>VINO ALTOCEDRO RESERVA CAB.SAUV 750ML</v>
          </cell>
          <cell r="C11912" t="str">
            <v>ABARROTES BEBIBLES</v>
          </cell>
          <cell r="D11912">
            <v>121.54</v>
          </cell>
          <cell r="E11912" t="str">
            <v>Flujo Continuo</v>
          </cell>
        </row>
        <row r="11913">
          <cell r="A11913">
            <v>1022086</v>
          </cell>
          <cell r="B11913" t="str">
            <v>VINO ALTOCEDRO G.RESERVA MALBEC 750ML</v>
          </cell>
          <cell r="C11913" t="str">
            <v>ABARROTES BEBIBLES</v>
          </cell>
          <cell r="D11913">
            <v>229.71</v>
          </cell>
          <cell r="E11913" t="str">
            <v>Flujo Continuo</v>
          </cell>
        </row>
        <row r="11914">
          <cell r="A11914">
            <v>1022097</v>
          </cell>
          <cell r="B11914" t="str">
            <v>VINO SMILEY CHARDONNAY 750ML</v>
          </cell>
          <cell r="C11914" t="str">
            <v>ABARROTES BEBIBLES</v>
          </cell>
          <cell r="D11914">
            <v>51.82</v>
          </cell>
          <cell r="E11914" t="str">
            <v>Flujo Continuo</v>
          </cell>
        </row>
        <row r="11915">
          <cell r="A11915">
            <v>1022098</v>
          </cell>
          <cell r="B11915" t="str">
            <v>VINO SMILEY CABERNET SAUVIGNON 750ML</v>
          </cell>
          <cell r="C11915" t="str">
            <v>ABARROTES BEBIBLES</v>
          </cell>
          <cell r="D11915">
            <v>52.05</v>
          </cell>
          <cell r="E11915" t="str">
            <v>Flujo Continuo</v>
          </cell>
        </row>
        <row r="11916">
          <cell r="A11916">
            <v>1022101</v>
          </cell>
          <cell r="B11916" t="str">
            <v>VINO SMILEY MERLOT 750ML</v>
          </cell>
          <cell r="C11916" t="str">
            <v>ABARROTES BEBIBLES</v>
          </cell>
          <cell r="D11916">
            <v>52.05</v>
          </cell>
          <cell r="E11916" t="str">
            <v>Flujo Continuo</v>
          </cell>
        </row>
        <row r="11917">
          <cell r="A11917">
            <v>48418012</v>
          </cell>
          <cell r="B11917" t="str">
            <v>MARUCHAN ILUNCH QUESO V X12</v>
          </cell>
          <cell r="C11917" t="str">
            <v>ABARROTES COMESTIBLES</v>
          </cell>
          <cell r="D11917">
            <v>1.45</v>
          </cell>
          <cell r="E11917" t="str">
            <v>Almacenado</v>
          </cell>
        </row>
        <row r="11918">
          <cell r="A11918">
            <v>48418013</v>
          </cell>
          <cell r="B11918" t="str">
            <v>MARUCHAN ILUNCH POLLO TOMATE V X12</v>
          </cell>
          <cell r="C11918" t="str">
            <v>ABARROTES COMESTIBLES</v>
          </cell>
          <cell r="D11918">
            <v>1.45</v>
          </cell>
          <cell r="E11918" t="str">
            <v>Almacenado</v>
          </cell>
        </row>
        <row r="11919">
          <cell r="A11919">
            <v>48418014</v>
          </cell>
          <cell r="B11919" t="str">
            <v>SOPA CAMAYCHILEPIQUI MARUCHAN X 2.25 OZ</v>
          </cell>
          <cell r="C11919" t="str">
            <v>ABARROTES COMESTIBLES</v>
          </cell>
          <cell r="D11919">
            <v>1.45</v>
          </cell>
          <cell r="E11919" t="str">
            <v>Almacenado</v>
          </cell>
        </row>
        <row r="11920">
          <cell r="A11920">
            <v>51929002</v>
          </cell>
          <cell r="B11920" t="str">
            <v>PAGLIA E FIENO X250GR AGNESI</v>
          </cell>
          <cell r="C11920" t="str">
            <v>ABARROTES COMESTIBLES</v>
          </cell>
          <cell r="D11920">
            <v>8.65</v>
          </cell>
          <cell r="E11920" t="str">
            <v>Almacenado</v>
          </cell>
        </row>
        <row r="11921">
          <cell r="A11921">
            <v>51930001</v>
          </cell>
          <cell r="B11921" t="str">
            <v>LASAGNE PRECOCIDA GIALLE X500GR AGNESI</v>
          </cell>
          <cell r="C11921" t="str">
            <v>ABARROTES COMESTIBLES</v>
          </cell>
          <cell r="D11921">
            <v>19.36</v>
          </cell>
          <cell r="E11921" t="str">
            <v>Almacenado</v>
          </cell>
        </row>
        <row r="11922">
          <cell r="A11922">
            <v>52476009</v>
          </cell>
          <cell r="B11922" t="str">
            <v>MERMELADA DIETETICA D´MARCO  X47, LUCUMA</v>
          </cell>
          <cell r="C11922" t="str">
            <v>ABARROTES COMESTIBLES</v>
          </cell>
          <cell r="D11922">
            <v>13.05</v>
          </cell>
          <cell r="E11922" t="str">
            <v>Almacenado</v>
          </cell>
        </row>
        <row r="11923">
          <cell r="A11923">
            <v>52610001</v>
          </cell>
          <cell r="B11923" t="str">
            <v>NO USAR EX GOVINDA, 1</v>
          </cell>
          <cell r="C11923" t="str">
            <v>ABARROTES COMESTIBLES</v>
          </cell>
          <cell r="D11923">
            <v>3</v>
          </cell>
          <cell r="E11923" t="str">
            <v>Almacenado</v>
          </cell>
        </row>
        <row r="11924">
          <cell r="A11924">
            <v>52610002</v>
          </cell>
          <cell r="B11924" t="str">
            <v>NO USAR EX GOVINDA, 2</v>
          </cell>
          <cell r="C11924" t="str">
            <v>ABARROTES COMESTIBLES</v>
          </cell>
          <cell r="D11924">
            <v>3</v>
          </cell>
          <cell r="E11924" t="str">
            <v>Almacenado</v>
          </cell>
        </row>
        <row r="11925">
          <cell r="A11925">
            <v>54975001</v>
          </cell>
          <cell r="B11925" t="str">
            <v>MERMELADA DIETETICA LUCUMAX21GR D'MARC0</v>
          </cell>
          <cell r="C11925" t="str">
            <v>ABARROTES COMESTIBLES</v>
          </cell>
          <cell r="D11925">
            <v>7.33</v>
          </cell>
          <cell r="E11925" t="str">
            <v>Almacenado</v>
          </cell>
        </row>
        <row r="11926">
          <cell r="A11926">
            <v>54975003</v>
          </cell>
          <cell r="B11926" t="str">
            <v>MERMEL.DIET CAMUCAMU+PAPAYA X210 D'MARC0</v>
          </cell>
          <cell r="C11926" t="str">
            <v>ABARROTES COMESTIBLES</v>
          </cell>
          <cell r="D11926">
            <v>5.13</v>
          </cell>
          <cell r="E11926" t="str">
            <v>Almacenado</v>
          </cell>
        </row>
        <row r="11927">
          <cell r="A11927">
            <v>54975007</v>
          </cell>
          <cell r="B11927" t="str">
            <v>MERMELADA DIET.MANGO X 210GR D'MARCO</v>
          </cell>
          <cell r="C11927" t="str">
            <v>ABARROTES COMESTIBLES</v>
          </cell>
          <cell r="D11927">
            <v>5.13</v>
          </cell>
          <cell r="E11927" t="str">
            <v>Almacenado</v>
          </cell>
        </row>
        <row r="11928">
          <cell r="A11928">
            <v>59445001</v>
          </cell>
          <cell r="B11928" t="str">
            <v>GELATINA X 250 GR. UNIVERSAL , FRESA</v>
          </cell>
          <cell r="C11928" t="str">
            <v>ABARROTES COMESTIBLES</v>
          </cell>
          <cell r="D11928">
            <v>0</v>
          </cell>
          <cell r="E11928" t="str">
            <v>Almacenado</v>
          </cell>
        </row>
        <row r="11929">
          <cell r="A11929">
            <v>59445004</v>
          </cell>
          <cell r="B11929" t="str">
            <v>GELATINA X 250 GR. UNIVERSAL , DURAZNO</v>
          </cell>
          <cell r="C11929" t="str">
            <v>ABARROTES COMESTIBLES</v>
          </cell>
          <cell r="D11929">
            <v>0</v>
          </cell>
          <cell r="E11929" t="str">
            <v>Almacenado</v>
          </cell>
        </row>
        <row r="11930">
          <cell r="A11930">
            <v>59505003</v>
          </cell>
          <cell r="B11930" t="str">
            <v>FIDEOS LARGOS  X 500 G, SPAGHETTI RIGATI</v>
          </cell>
          <cell r="C11930" t="str">
            <v>ABARROTES COMESTIBLES</v>
          </cell>
          <cell r="D11930">
            <v>7.14</v>
          </cell>
          <cell r="E11930" t="str">
            <v>Almacenado</v>
          </cell>
        </row>
        <row r="11931">
          <cell r="A11931">
            <v>63452006</v>
          </cell>
          <cell r="B11931" t="str">
            <v>MERMELADA X 284 GR ST DALFOUR , HIGO</v>
          </cell>
          <cell r="C11931" t="str">
            <v>ABARROTES COMESTIBLES</v>
          </cell>
          <cell r="D11931">
            <v>14.6</v>
          </cell>
          <cell r="E11931" t="str">
            <v>Almacenado</v>
          </cell>
        </row>
        <row r="11932">
          <cell r="A11932">
            <v>63452007</v>
          </cell>
          <cell r="B11932" t="str">
            <v>MERMELADA X 284 GR ST DALFOUR , MAGO&amp;PIÑ</v>
          </cell>
          <cell r="C11932" t="str">
            <v>ABARROTES COMESTIBLES</v>
          </cell>
          <cell r="D11932">
            <v>14.6</v>
          </cell>
          <cell r="E11932" t="str">
            <v>Almacenado</v>
          </cell>
        </row>
        <row r="11933">
          <cell r="A11933">
            <v>65143001</v>
          </cell>
          <cell r="B11933" t="str">
            <v>CREMA DE CAFE ORIGINAL X 16OZ CREMORA</v>
          </cell>
          <cell r="C11933" t="str">
            <v>ABARROTES COMESTIBLES</v>
          </cell>
          <cell r="D11933">
            <v>8.76</v>
          </cell>
          <cell r="E11933" t="str">
            <v>Almacenado</v>
          </cell>
        </row>
        <row r="11934">
          <cell r="A11934">
            <v>65143003</v>
          </cell>
          <cell r="B11934" t="str">
            <v>CREMA DE CAFE LITE  X 16OZ CREMORA</v>
          </cell>
          <cell r="C11934" t="str">
            <v>ABARROTES COMESTIBLES</v>
          </cell>
          <cell r="D11934">
            <v>8.77</v>
          </cell>
          <cell r="E11934" t="str">
            <v>Almacenado</v>
          </cell>
        </row>
        <row r="11935">
          <cell r="A11935">
            <v>96227001</v>
          </cell>
          <cell r="B11935" t="str">
            <v>PEPINILLOS X 720 ML STOLL, CONDIMENTADOS</v>
          </cell>
          <cell r="C11935" t="str">
            <v>ABARROTES COMESTIBLES</v>
          </cell>
          <cell r="D11935">
            <v>8.4</v>
          </cell>
          <cell r="E11935" t="str">
            <v>Almacenado</v>
          </cell>
        </row>
        <row r="11936">
          <cell r="A11936">
            <v>96227004</v>
          </cell>
          <cell r="B11936" t="str">
            <v>PEPINILLOS X 720 ML STOLLENWER, PEQUEÑOS</v>
          </cell>
          <cell r="C11936" t="str">
            <v>ABARROTES COMESTIBLES</v>
          </cell>
          <cell r="D11936">
            <v>8.4</v>
          </cell>
          <cell r="E11936" t="str">
            <v>Almacenado</v>
          </cell>
        </row>
        <row r="11937">
          <cell r="A11937">
            <v>123548002</v>
          </cell>
          <cell r="B11937" t="str">
            <v>PISCO 100 AÑOS MOSTO VERDE QUEBRANTAX500</v>
          </cell>
          <cell r="C11937" t="str">
            <v>ABARROTES BEBIBLES</v>
          </cell>
          <cell r="D11937">
            <v>36.79</v>
          </cell>
          <cell r="E11937" t="str">
            <v>Almacenado</v>
          </cell>
        </row>
        <row r="11938">
          <cell r="A11938">
            <v>150754001</v>
          </cell>
          <cell r="B11938" t="str">
            <v>EMULSION SCOTT  X 200 ML, CEREZA</v>
          </cell>
          <cell r="C11938" t="str">
            <v>ABARROTES COMESTIBLES</v>
          </cell>
          <cell r="D11938">
            <v>7.2</v>
          </cell>
          <cell r="E11938" t="str">
            <v>Almacenado</v>
          </cell>
        </row>
        <row r="11939">
          <cell r="A11939">
            <v>150754002</v>
          </cell>
          <cell r="B11939" t="str">
            <v>EMULSION SCOTT  X 200 ML, NARANJA</v>
          </cell>
          <cell r="C11939" t="str">
            <v>ABARROTES COMESTIBLES</v>
          </cell>
          <cell r="D11939">
            <v>7.2</v>
          </cell>
          <cell r="E11939" t="str">
            <v>Almacenado</v>
          </cell>
        </row>
        <row r="11940">
          <cell r="A11940">
            <v>150757001</v>
          </cell>
          <cell r="B11940" t="str">
            <v>EMULSION SCOTT  X 400 ML, CEREZA</v>
          </cell>
          <cell r="C11940" t="str">
            <v>ABARROTES COMESTIBLES</v>
          </cell>
          <cell r="D11940">
            <v>12.8</v>
          </cell>
          <cell r="E11940" t="str">
            <v>Almacenado</v>
          </cell>
        </row>
        <row r="11941">
          <cell r="A11941">
            <v>150757002</v>
          </cell>
          <cell r="B11941" t="str">
            <v>EMULSION SCOTT  X 400 ML, NARANJA</v>
          </cell>
          <cell r="C11941" t="str">
            <v>ABARROTES COMESTIBLES</v>
          </cell>
          <cell r="D11941">
            <v>12.8</v>
          </cell>
          <cell r="E11941" t="str">
            <v>Almacenado</v>
          </cell>
        </row>
        <row r="11942">
          <cell r="A11942">
            <v>184047002</v>
          </cell>
          <cell r="B11942" t="str">
            <v>#VINO TINTO GALA 2 LUIGI BOSCA X 750 ML.</v>
          </cell>
          <cell r="C11942" t="str">
            <v>ABARROTES BEBIBLES</v>
          </cell>
          <cell r="D11942">
            <v>81.55</v>
          </cell>
          <cell r="E11942" t="str">
            <v>Almacenado</v>
          </cell>
        </row>
        <row r="11943">
          <cell r="A11943">
            <v>195218002</v>
          </cell>
          <cell r="B11943" t="str">
            <v>MUFFIN MIX X184GR BETTY, CHOCOLATE CHIP</v>
          </cell>
          <cell r="C11943" t="str">
            <v>ABARROTES COMESTIBLES</v>
          </cell>
          <cell r="D11943">
            <v>3.72</v>
          </cell>
          <cell r="E11943" t="str">
            <v>Almacenado</v>
          </cell>
        </row>
        <row r="11944">
          <cell r="A11944">
            <v>195223001</v>
          </cell>
          <cell r="B11944" t="str">
            <v>SUPER MOIST CAKE MIX X432G, DEVIL'S FOOD</v>
          </cell>
          <cell r="C11944" t="str">
            <v>ABARROTES COMESTIBLES</v>
          </cell>
          <cell r="D11944">
            <v>6.24</v>
          </cell>
          <cell r="E11944" t="str">
            <v>Almacenado</v>
          </cell>
        </row>
        <row r="11945">
          <cell r="A11945">
            <v>1022105</v>
          </cell>
          <cell r="B11945" t="str">
            <v>VINO KNOCK KNOCK ROSADO 750ML</v>
          </cell>
          <cell r="C11945" t="str">
            <v>ABARROTES BEBIBLES</v>
          </cell>
          <cell r="D11945">
            <v>21.33</v>
          </cell>
          <cell r="E11945" t="str">
            <v>Flujo Continuo</v>
          </cell>
        </row>
        <row r="11946">
          <cell r="A11946">
            <v>195223002</v>
          </cell>
          <cell r="B11946" t="str">
            <v>SUPER MOIST CAKE MIX X432G BETTY, YELLOW</v>
          </cell>
          <cell r="C11946" t="str">
            <v>ABARROTES COMESTIBLES</v>
          </cell>
          <cell r="D11946">
            <v>6.24</v>
          </cell>
          <cell r="E11946" t="str">
            <v>Almacenado</v>
          </cell>
        </row>
        <row r="11947">
          <cell r="A11947">
            <v>195226001</v>
          </cell>
          <cell r="B11947" t="str">
            <v>COOKIE MIX X496GR BETTY, CHOCOLATE CHIP</v>
          </cell>
          <cell r="C11947" t="str">
            <v>ABARROTES COMESTIBLES</v>
          </cell>
          <cell r="D11947">
            <v>7.87</v>
          </cell>
          <cell r="E11947" t="str">
            <v>Almacenado</v>
          </cell>
        </row>
        <row r="11948">
          <cell r="A11948">
            <v>195226003</v>
          </cell>
          <cell r="B11948" t="str">
            <v>COOKIE MIX X496G, DATMEAL CHOCOLATE CHIP</v>
          </cell>
          <cell r="C11948" t="str">
            <v>ABARROTES COMESTIBLES</v>
          </cell>
          <cell r="D11948">
            <v>7.87</v>
          </cell>
          <cell r="E11948" t="str">
            <v>Almacenado</v>
          </cell>
        </row>
        <row r="11949">
          <cell r="A11949">
            <v>207727003</v>
          </cell>
          <cell r="B11949" t="str">
            <v>GELATINA UNIVERSAL X 200 GR , NARANJA</v>
          </cell>
          <cell r="C11949" t="str">
            <v>ABARROTES COMESTIBLES</v>
          </cell>
          <cell r="D11949">
            <v>1.66</v>
          </cell>
          <cell r="E11949" t="str">
            <v>Almacenado</v>
          </cell>
        </row>
        <row r="11950">
          <cell r="A11950">
            <v>207727004</v>
          </cell>
          <cell r="B11950" t="str">
            <v>GELATINA UNIVERSAL X 200 GR , PIÑA</v>
          </cell>
          <cell r="C11950" t="str">
            <v>ABARROTES COMESTIBLES</v>
          </cell>
          <cell r="D11950">
            <v>1.66</v>
          </cell>
          <cell r="E11950" t="str">
            <v>Almacenado</v>
          </cell>
        </row>
        <row r="11951">
          <cell r="A11951">
            <v>207727005</v>
          </cell>
          <cell r="B11951" t="str">
            <v>GELATINA UNIVERSAL X 200 GR, FRESA</v>
          </cell>
          <cell r="C11951" t="str">
            <v>ABARROTES COMESTIBLES</v>
          </cell>
          <cell r="D11951">
            <v>1.66</v>
          </cell>
          <cell r="E11951" t="str">
            <v>Almacenado</v>
          </cell>
        </row>
        <row r="11952">
          <cell r="A11952">
            <v>309408001</v>
          </cell>
          <cell r="B11952" t="str">
            <v>SILLAO X 500 ML PEARL RI, C/CHAMPIGNONES</v>
          </cell>
          <cell r="C11952" t="str">
            <v>ABARROTES COMESTIBLES</v>
          </cell>
          <cell r="D11952">
            <v>3.95</v>
          </cell>
          <cell r="E11952" t="str">
            <v>Almacenado</v>
          </cell>
        </row>
        <row r="11953">
          <cell r="A11953">
            <v>317968001</v>
          </cell>
          <cell r="B11953" t="str">
            <v>HELADOS INSTANTANEOS X 100GR UNIVE , CHO</v>
          </cell>
          <cell r="C11953" t="str">
            <v>ABARROTES COMESTIBLES</v>
          </cell>
          <cell r="D11953">
            <v>2.84</v>
          </cell>
          <cell r="E11953" t="str">
            <v>Almacenado</v>
          </cell>
        </row>
        <row r="11954">
          <cell r="A11954">
            <v>317968002</v>
          </cell>
          <cell r="B11954" t="str">
            <v>HELADOS INSTANTANEOS X 100GR UNIVE , VAI</v>
          </cell>
          <cell r="C11954" t="str">
            <v>ABARROTES COMESTIBLES</v>
          </cell>
          <cell r="D11954">
            <v>2.84</v>
          </cell>
          <cell r="E11954" t="str">
            <v>Almacenado</v>
          </cell>
        </row>
        <row r="11955">
          <cell r="A11955">
            <v>317968003</v>
          </cell>
          <cell r="B11955" t="str">
            <v>HELADOS INSTANTANEOS X 100GR UNIVE , FRE</v>
          </cell>
          <cell r="C11955" t="str">
            <v>ABARROTES COMESTIBLES</v>
          </cell>
          <cell r="D11955">
            <v>2.84</v>
          </cell>
          <cell r="E11955" t="str">
            <v>Almacenado</v>
          </cell>
        </row>
        <row r="11956">
          <cell r="A11956">
            <v>317968007</v>
          </cell>
          <cell r="B11956" t="str">
            <v>HELADOS INSTANTANEOS X 100GR UNIVE , MAR</v>
          </cell>
          <cell r="C11956" t="str">
            <v>ABARROTES COMESTIBLES</v>
          </cell>
          <cell r="D11956">
            <v>2.84</v>
          </cell>
          <cell r="E11956" t="str">
            <v>Almacenado</v>
          </cell>
        </row>
        <row r="11957">
          <cell r="A11957">
            <v>339185002</v>
          </cell>
          <cell r="B11957" t="str">
            <v>ALIÑOS P/ENSALADA X 370 GR VA, VINAGRETA</v>
          </cell>
          <cell r="C11957" t="str">
            <v>ABARROTES COMESTIBLES</v>
          </cell>
          <cell r="D11957">
            <v>4.08</v>
          </cell>
          <cell r="E11957" t="str">
            <v>Almacenado</v>
          </cell>
        </row>
        <row r="11958">
          <cell r="A11958">
            <v>339185004</v>
          </cell>
          <cell r="B11958" t="str">
            <v>ALIÑOS P/ENSALADA X 370 G, FINAS HIERBAS</v>
          </cell>
          <cell r="C11958" t="str">
            <v>ABARROTES COMESTIBLES</v>
          </cell>
          <cell r="D11958">
            <v>4.08</v>
          </cell>
          <cell r="E11958" t="str">
            <v>Almacenado</v>
          </cell>
        </row>
        <row r="11959">
          <cell r="A11959">
            <v>349047002</v>
          </cell>
          <cell r="B11959" t="str">
            <v>SALSA BBQ X 420GR VALLE FERTIL, AHUMADA</v>
          </cell>
          <cell r="C11959" t="str">
            <v>ABARROTES COMESTIBLES</v>
          </cell>
          <cell r="D11959">
            <v>4.37</v>
          </cell>
          <cell r="E11959" t="str">
            <v>Almacenado</v>
          </cell>
        </row>
        <row r="11960">
          <cell r="A11960">
            <v>349047003</v>
          </cell>
          <cell r="B11960" t="str">
            <v>SALSA BBQ X 420GR VALLE FERTIL, PICANTE</v>
          </cell>
          <cell r="C11960" t="str">
            <v>ABARROTES COMESTIBLES</v>
          </cell>
          <cell r="D11960">
            <v>4.37</v>
          </cell>
          <cell r="E11960" t="str">
            <v>Almacenado</v>
          </cell>
        </row>
        <row r="11961">
          <cell r="A11961">
            <v>355434002</v>
          </cell>
          <cell r="B11961" t="str">
            <v>ARENQUES F, CREMA ENELDO Y FINAS HIERBAS</v>
          </cell>
          <cell r="C11961" t="str">
            <v>ABARROTES COMESTIBLES</v>
          </cell>
          <cell r="D11961">
            <v>6.72</v>
          </cell>
          <cell r="E11961" t="str">
            <v>Almacenado</v>
          </cell>
        </row>
        <row r="11962">
          <cell r="A11962">
            <v>355453001</v>
          </cell>
          <cell r="B11962" t="str">
            <v>ARENQUE FILETE BOCA, CREMA DE ESPARRAGOS</v>
          </cell>
          <cell r="C11962" t="str">
            <v>ABARROTES COMESTIBLES</v>
          </cell>
          <cell r="D11962">
            <v>5.46</v>
          </cell>
          <cell r="E11962" t="str">
            <v>Almacenado</v>
          </cell>
        </row>
        <row r="11963">
          <cell r="A11963">
            <v>1022333</v>
          </cell>
          <cell r="B11963" t="str">
            <v>VINO CILLAR TEMPRANILLO 750ML</v>
          </cell>
          <cell r="C11963" t="str">
            <v>ABARROTES BEBIBLES</v>
          </cell>
          <cell r="D11963">
            <v>47.4</v>
          </cell>
          <cell r="E11963" t="str">
            <v>Flujo Continuo</v>
          </cell>
        </row>
        <row r="11964">
          <cell r="A11964">
            <v>1022334</v>
          </cell>
          <cell r="B11964" t="str">
            <v>VINO CILLAR DE SILOS CRIANZA 750ML</v>
          </cell>
          <cell r="C11964" t="str">
            <v>ABARROTES BEBIBLES</v>
          </cell>
          <cell r="D11964">
            <v>85.21</v>
          </cell>
          <cell r="E11964" t="str">
            <v>Flujo Continuo</v>
          </cell>
        </row>
        <row r="11965">
          <cell r="A11965">
            <v>1022345</v>
          </cell>
          <cell r="B11965" t="str">
            <v>VINO 689 NAPA VALLEY 750ML</v>
          </cell>
          <cell r="C11965" t="str">
            <v>ABARROTES BEBIBLES</v>
          </cell>
          <cell r="D11965">
            <v>97.82</v>
          </cell>
          <cell r="E11965" t="str">
            <v>Flujo Continuo</v>
          </cell>
        </row>
        <row r="11966">
          <cell r="A11966">
            <v>1022372</v>
          </cell>
          <cell r="B11966" t="str">
            <v>LYSOL DESINF AEROCRISP LINEN 370ML</v>
          </cell>
          <cell r="C11966" t="str">
            <v>ABARROTES NO COMESTIBLES</v>
          </cell>
          <cell r="D11966">
            <v>15.04</v>
          </cell>
          <cell r="E11966" t="str">
            <v>Flujo Continuo</v>
          </cell>
        </row>
        <row r="11967">
          <cell r="A11967">
            <v>355453002</v>
          </cell>
          <cell r="B11967" t="str">
            <v>ARENQUE FILETE BOCADOS, SALSA BARBECUE</v>
          </cell>
          <cell r="C11967" t="str">
            <v>ABARROTES COMESTIBLES</v>
          </cell>
          <cell r="D11967">
            <v>5.46</v>
          </cell>
          <cell r="E11967" t="str">
            <v>Almacenado</v>
          </cell>
        </row>
        <row r="11968">
          <cell r="A11968">
            <v>355454002</v>
          </cell>
          <cell r="B11968" t="str">
            <v>ARENQUE FILETE  DIETET 100G RUG, MOSTAZA</v>
          </cell>
          <cell r="C11968" t="str">
            <v>ABARROTES COMESTIBLES</v>
          </cell>
          <cell r="D11968">
            <v>4.62</v>
          </cell>
          <cell r="E11968" t="str">
            <v>Almacenado</v>
          </cell>
        </row>
        <row r="11969">
          <cell r="A11969">
            <v>363314004</v>
          </cell>
          <cell r="B11969" t="str">
            <v>MILKSHAKE UNIVERSAL 150GRS , COCO</v>
          </cell>
          <cell r="C11969" t="str">
            <v>ABARROTES COMESTIBLES</v>
          </cell>
          <cell r="D11969">
            <v>1.98</v>
          </cell>
          <cell r="E11969" t="str">
            <v>Almacenado</v>
          </cell>
        </row>
        <row r="11970">
          <cell r="A11970">
            <v>437887001</v>
          </cell>
          <cell r="B11970" t="str">
            <v>FIDEOS SIN GLUTEN MISURA X 250, FUSILLI</v>
          </cell>
          <cell r="C11970" t="str">
            <v>ABARROTES COMESTIBLES</v>
          </cell>
          <cell r="D11970">
            <v>7.96</v>
          </cell>
          <cell r="E11970" t="str">
            <v>Almacenado</v>
          </cell>
        </row>
        <row r="11971">
          <cell r="A11971">
            <v>437887002</v>
          </cell>
          <cell r="B11971" t="str">
            <v>FIDEOS SIN GLUTEN MISURA X, PENNE RIGATE</v>
          </cell>
          <cell r="C11971" t="str">
            <v>ABARROTES COMESTIBLES</v>
          </cell>
          <cell r="D11971">
            <v>7.96</v>
          </cell>
          <cell r="E11971" t="str">
            <v>Almacenado</v>
          </cell>
        </row>
        <row r="11972">
          <cell r="A11972">
            <v>442211002</v>
          </cell>
          <cell r="B11972" t="str">
            <v>PASTINAS ORGANICAS  BIO, PENNONI RIGATI</v>
          </cell>
          <cell r="C11972" t="str">
            <v>ABARROTES COMESTIBLES</v>
          </cell>
          <cell r="D11972">
            <v>3.79</v>
          </cell>
          <cell r="E11972" t="str">
            <v>Almacenado</v>
          </cell>
        </row>
        <row r="11973">
          <cell r="A11973">
            <v>443909001</v>
          </cell>
          <cell r="B11973" t="str">
            <v>CEREAL 125 GR MARIMIEL, BOLITAS DE CHOC.</v>
          </cell>
          <cell r="C11973" t="str">
            <v>ABARROTES COMESTIBLES</v>
          </cell>
          <cell r="D11973">
            <v>1.8</v>
          </cell>
          <cell r="E11973" t="str">
            <v>Almacenado</v>
          </cell>
        </row>
        <row r="11974">
          <cell r="A11974">
            <v>1022389</v>
          </cell>
          <cell r="B11974" t="str">
            <v>PISCO VIÑAS DE ORO SILVER TORONTEL 700ML</v>
          </cell>
          <cell r="C11974" t="str">
            <v>ABARROTES BEBIBLES</v>
          </cell>
          <cell r="D11974">
            <v>50.06</v>
          </cell>
          <cell r="E11974" t="str">
            <v>Flujo Continuo</v>
          </cell>
        </row>
        <row r="11975">
          <cell r="A11975">
            <v>1022390</v>
          </cell>
          <cell r="B11975" t="str">
            <v>PISCO VIÑAS DE ORO SLVR ACHOL QI 700ML</v>
          </cell>
          <cell r="C11975" t="str">
            <v>ABARROTES BEBIBLES</v>
          </cell>
          <cell r="D11975">
            <v>50.06</v>
          </cell>
          <cell r="E11975" t="str">
            <v>Flujo Continuo</v>
          </cell>
        </row>
        <row r="11976">
          <cell r="A11976">
            <v>444951001</v>
          </cell>
          <cell r="B11976" t="str">
            <v>ACEITUNA SERPIS 300 GR, CHORIZO PICANTE</v>
          </cell>
          <cell r="C11976" t="str">
            <v>ABARROTES COMESTIBLES</v>
          </cell>
          <cell r="D11976">
            <v>5.79</v>
          </cell>
          <cell r="E11976" t="str">
            <v>Almacenado</v>
          </cell>
        </row>
        <row r="11977">
          <cell r="A11977">
            <v>1022396</v>
          </cell>
          <cell r="B11977" t="str">
            <v>PISCO VIÑAS DE ORO GOLD MV MOSC 700 ML</v>
          </cell>
          <cell r="C11977" t="str">
            <v>ABARROTES BEBIBLES</v>
          </cell>
          <cell r="D11977">
            <v>63.52</v>
          </cell>
          <cell r="E11977" t="str">
            <v>Flujo Continuo</v>
          </cell>
        </row>
        <row r="11978">
          <cell r="A11978">
            <v>1022397</v>
          </cell>
          <cell r="B11978" t="str">
            <v>PISCO VIÑAS DE ORO GOLD MV ITALIA 700 ML</v>
          </cell>
          <cell r="C11978" t="str">
            <v>ABARROTES BEBIBLES</v>
          </cell>
          <cell r="D11978">
            <v>63.99</v>
          </cell>
          <cell r="E11978" t="str">
            <v>Flujo Continuo</v>
          </cell>
        </row>
        <row r="11979">
          <cell r="A11979">
            <v>1022400</v>
          </cell>
          <cell r="B11979" t="str">
            <v>AC OLIV XTRAVRGN PREMX250 OLIVOS DEL SUR</v>
          </cell>
          <cell r="C11979" t="str">
            <v>ABARROTES COMESTIBLES</v>
          </cell>
          <cell r="D11979">
            <v>19.350000000000001</v>
          </cell>
          <cell r="E11979" t="str">
            <v>Flujo Continuo</v>
          </cell>
        </row>
        <row r="11980">
          <cell r="A11980">
            <v>1022410</v>
          </cell>
          <cell r="B11980" t="str">
            <v>NUTRIBELA-SH-BIOKERATINA-FR400ML</v>
          </cell>
          <cell r="C11980" t="str">
            <v>ABARROTES NO COMESTIBLES</v>
          </cell>
          <cell r="D11980">
            <v>10.24</v>
          </cell>
          <cell r="E11980" t="str">
            <v>Flujo Continuo</v>
          </cell>
        </row>
        <row r="11981">
          <cell r="A11981">
            <v>1022413</v>
          </cell>
          <cell r="B11981" t="str">
            <v>NUTRIBELA-AC-PRO-HIALURONIC-FR370ML</v>
          </cell>
          <cell r="C11981" t="str">
            <v>ABARROTES NO COMESTIBLES</v>
          </cell>
          <cell r="D11981">
            <v>10.24</v>
          </cell>
          <cell r="E11981" t="str">
            <v>Flujo Continuo</v>
          </cell>
        </row>
        <row r="11982">
          <cell r="A11982">
            <v>1022414</v>
          </cell>
          <cell r="B11982" t="str">
            <v>NUTRIBELA-SH-CELULAS-MADRE-FR400ML</v>
          </cell>
          <cell r="C11982" t="str">
            <v>ABARROTES NO COMESTIBLES</v>
          </cell>
          <cell r="D11982">
            <v>10.24</v>
          </cell>
          <cell r="E11982" t="str">
            <v>Flujo Continuo</v>
          </cell>
        </row>
        <row r="11983">
          <cell r="A11983">
            <v>444951002</v>
          </cell>
          <cell r="B11983" t="str">
            <v>ACEITUNA SERPIS 300 GR, BOQUERON VINAGRE</v>
          </cell>
          <cell r="C11983" t="str">
            <v>ABARROTES COMESTIBLES</v>
          </cell>
          <cell r="D11983">
            <v>5.79</v>
          </cell>
          <cell r="E11983" t="str">
            <v>Almacenado</v>
          </cell>
        </row>
        <row r="11984">
          <cell r="A11984">
            <v>444951006</v>
          </cell>
          <cell r="B11984" t="str">
            <v>ACEITUNA SERPIS 300 GR, ATUN ESCABECHE</v>
          </cell>
          <cell r="C11984" t="str">
            <v>ABARROTES COMESTIBLES</v>
          </cell>
          <cell r="D11984">
            <v>5.79</v>
          </cell>
          <cell r="E11984" t="str">
            <v>Almacenado</v>
          </cell>
        </row>
        <row r="11985">
          <cell r="A11985">
            <v>451865001</v>
          </cell>
          <cell r="B11985" t="str">
            <v>PASTINAS DE NIRO X 500 GRS., FARFALLE</v>
          </cell>
          <cell r="C11985" t="str">
            <v>ABARROTES COMESTIBLES</v>
          </cell>
          <cell r="D11985">
            <v>4.1100000000000003</v>
          </cell>
          <cell r="E11985" t="str">
            <v>Almacenado</v>
          </cell>
        </row>
        <row r="11986">
          <cell r="A11986">
            <v>456928001</v>
          </cell>
          <cell r="B11986" t="str">
            <v>TAPENADE X 210G, VERDURAS GRILLADAS</v>
          </cell>
          <cell r="C11986" t="str">
            <v>ABARROTES COMESTIBLES</v>
          </cell>
          <cell r="D11986">
            <v>10</v>
          </cell>
          <cell r="E11986" t="str">
            <v>Almacenado</v>
          </cell>
        </row>
        <row r="11987">
          <cell r="A11987">
            <v>456928002</v>
          </cell>
          <cell r="B11987" t="str">
            <v>TAPENADE X 210, ACEITUNAS PASAS CASTAÑAS</v>
          </cell>
          <cell r="C11987" t="str">
            <v>ABARROTES COMESTIBLES</v>
          </cell>
          <cell r="D11987">
            <v>10</v>
          </cell>
          <cell r="E11987" t="str">
            <v>Almacenado</v>
          </cell>
        </row>
        <row r="11988">
          <cell r="A11988">
            <v>456928003</v>
          </cell>
          <cell r="B11988" t="str">
            <v>TAPENADE X, ACEITUNAS VERDES C/DAMASCOS</v>
          </cell>
          <cell r="C11988" t="str">
            <v>ABARROTES COMESTIBLES</v>
          </cell>
          <cell r="D11988">
            <v>10</v>
          </cell>
          <cell r="E11988" t="str">
            <v>Almacenado</v>
          </cell>
        </row>
        <row r="11989">
          <cell r="A11989">
            <v>456932001</v>
          </cell>
          <cell r="B11989" t="str">
            <v>A LAS FINAS HIERBAS X 210G, CHAMPIÑONES</v>
          </cell>
          <cell r="C11989" t="str">
            <v>ABARROTES COMESTIBLES</v>
          </cell>
          <cell r="D11989">
            <v>10</v>
          </cell>
          <cell r="E11989" t="str">
            <v>Almacenado</v>
          </cell>
        </row>
        <row r="11990">
          <cell r="A11990">
            <v>456932002</v>
          </cell>
          <cell r="B11990" t="str">
            <v>A LAS FINAS HIERBAS X 210G, PIMIENTOS</v>
          </cell>
          <cell r="C11990" t="str">
            <v>ABARROTES COMESTIBLES</v>
          </cell>
          <cell r="D11990">
            <v>10</v>
          </cell>
          <cell r="E11990" t="str">
            <v>Almacenado</v>
          </cell>
        </row>
        <row r="11991">
          <cell r="A11991">
            <v>456932003</v>
          </cell>
          <cell r="B11991" t="str">
            <v>A LAS FINAS HIERBAS X 21, CEBOLLA BLANCA</v>
          </cell>
          <cell r="C11991" t="str">
            <v>ABARROTES COMESTIBLES</v>
          </cell>
          <cell r="D11991">
            <v>10</v>
          </cell>
          <cell r="E11991" t="str">
            <v>Almacenado</v>
          </cell>
        </row>
        <row r="11992">
          <cell r="A11992">
            <v>456942001</v>
          </cell>
          <cell r="B11992" t="str">
            <v>VINAGRE A LA PULPA  X 250ML, AGUAYMANTO</v>
          </cell>
          <cell r="C11992" t="str">
            <v>ABARROTES COMESTIBLES</v>
          </cell>
          <cell r="D11992">
            <v>9</v>
          </cell>
          <cell r="E11992" t="str">
            <v>Almacenado</v>
          </cell>
        </row>
        <row r="11993">
          <cell r="A11993">
            <v>456942003</v>
          </cell>
          <cell r="B11993" t="str">
            <v>VINAGRE A LA PULPA  X, MAND. &amp; GENGIBRE</v>
          </cell>
          <cell r="C11993" t="str">
            <v>ABARROTES COMESTIBLES</v>
          </cell>
          <cell r="D11993">
            <v>9</v>
          </cell>
          <cell r="E11993" t="str">
            <v>Almacenado</v>
          </cell>
        </row>
        <row r="11994">
          <cell r="A11994">
            <v>457163001</v>
          </cell>
          <cell r="B11994" t="str">
            <v>CONFITURA X 130G DE, AJI AMARILLO</v>
          </cell>
          <cell r="C11994" t="str">
            <v>ABARROTES COMESTIBLES</v>
          </cell>
          <cell r="D11994">
            <v>6.5</v>
          </cell>
          <cell r="E11994" t="str">
            <v>Almacenado</v>
          </cell>
        </row>
        <row r="11995">
          <cell r="A11995">
            <v>457163002</v>
          </cell>
          <cell r="B11995" t="str">
            <v>CONFITURA X 130G DE, ROCOTO</v>
          </cell>
          <cell r="C11995" t="str">
            <v>ABARROTES COMESTIBLES</v>
          </cell>
          <cell r="D11995">
            <v>6.5</v>
          </cell>
          <cell r="E11995" t="str">
            <v>Almacenado</v>
          </cell>
        </row>
        <row r="11996">
          <cell r="A11996">
            <v>459295001</v>
          </cell>
          <cell r="B11996" t="str">
            <v>MERMELADA BONNE MAMAN X 370GR, CEREZA</v>
          </cell>
          <cell r="C11996" t="str">
            <v>ABARROTES COMESTIBLES</v>
          </cell>
          <cell r="D11996">
            <v>9.91</v>
          </cell>
          <cell r="E11996" t="str">
            <v>Almacenado</v>
          </cell>
        </row>
        <row r="11997">
          <cell r="A11997">
            <v>459295002</v>
          </cell>
          <cell r="B11997" t="str">
            <v>MERMELADA BONNE MAMAN X 370GR, FRAMBUESA</v>
          </cell>
          <cell r="C11997" t="str">
            <v>ABARROTES COMESTIBLES</v>
          </cell>
          <cell r="D11997">
            <v>9.91</v>
          </cell>
          <cell r="E11997" t="str">
            <v>Almacenado</v>
          </cell>
        </row>
        <row r="11998">
          <cell r="A11998">
            <v>459295004</v>
          </cell>
          <cell r="B11998" t="str">
            <v>MERMELADA BONNE MAMAN X 370GR, FRESA</v>
          </cell>
          <cell r="C11998" t="str">
            <v>ABARROTES COMESTIBLES</v>
          </cell>
          <cell r="D11998">
            <v>9.91</v>
          </cell>
          <cell r="E11998" t="str">
            <v>Almacenado</v>
          </cell>
        </row>
        <row r="11999">
          <cell r="A11999">
            <v>1022830</v>
          </cell>
          <cell r="B11999" t="str">
            <v>CAVA CODORNIU ARS COLLECTA ROSE 750ML</v>
          </cell>
          <cell r="C11999" t="str">
            <v>ABARROTES BEBIBLES</v>
          </cell>
          <cell r="D11999">
            <v>106.72</v>
          </cell>
          <cell r="E11999" t="str">
            <v>Flujo Continuo</v>
          </cell>
        </row>
        <row r="12000">
          <cell r="A12000">
            <v>1022841</v>
          </cell>
          <cell r="B12000" t="str">
            <v>VINO ALMADO BLEND ORGANICO 750ML</v>
          </cell>
          <cell r="C12000" t="str">
            <v>ABARROTES BEBIBLES</v>
          </cell>
          <cell r="D12000">
            <v>104.16</v>
          </cell>
          <cell r="E12000" t="str">
            <v>Flujo Continuo</v>
          </cell>
        </row>
        <row r="12001">
          <cell r="A12001">
            <v>1022846</v>
          </cell>
          <cell r="B12001" t="str">
            <v>VINO T.PAZO DAS BRUXAS ALBARIÑO 750ML</v>
          </cell>
          <cell r="C12001" t="str">
            <v>ABARROTES BEBIBLES</v>
          </cell>
          <cell r="D12001">
            <v>76.37</v>
          </cell>
          <cell r="E12001" t="str">
            <v>Flujo Continuo</v>
          </cell>
        </row>
        <row r="12002">
          <cell r="A12002">
            <v>459295005</v>
          </cell>
          <cell r="B12002" t="str">
            <v>MERMELADA BONNE MAMAN X 3, CUATRO FRUTAS</v>
          </cell>
          <cell r="C12002" t="str">
            <v>ABARROTES COMESTIBLES</v>
          </cell>
          <cell r="D12002">
            <v>9.91</v>
          </cell>
          <cell r="E12002" t="str">
            <v>Almacenado</v>
          </cell>
        </row>
        <row r="12003">
          <cell r="A12003">
            <v>459295006</v>
          </cell>
          <cell r="B12003" t="str">
            <v>MERMELADA BONNE MAMAN X 370GR, MORAS</v>
          </cell>
          <cell r="C12003" t="str">
            <v>ABARROTES COMESTIBLES</v>
          </cell>
          <cell r="D12003">
            <v>9.91</v>
          </cell>
          <cell r="E12003" t="str">
            <v>Almacenado</v>
          </cell>
        </row>
        <row r="12004">
          <cell r="A12004">
            <v>1022847</v>
          </cell>
          <cell r="B12004" t="str">
            <v>ESPUMANTE ALYDA BRUT 750ML</v>
          </cell>
          <cell r="C12004" t="str">
            <v>ABARROTES BEBIBLES</v>
          </cell>
          <cell r="D12004">
            <v>69.42</v>
          </cell>
          <cell r="E12004" t="str">
            <v>Flujo Continuo</v>
          </cell>
        </row>
        <row r="12005">
          <cell r="A12005">
            <v>1022850</v>
          </cell>
          <cell r="B12005" t="str">
            <v>VINO FLICHMAN G.RSV MALBEC 750ML</v>
          </cell>
          <cell r="C12005" t="str">
            <v>ABARROTES BEBIBLES</v>
          </cell>
          <cell r="D12005">
            <v>68.45</v>
          </cell>
          <cell r="E12005" t="str">
            <v>Flujo Continuo</v>
          </cell>
        </row>
        <row r="12006">
          <cell r="A12006">
            <v>1022863</v>
          </cell>
          <cell r="B12006" t="str">
            <v>VINO LAGARDE GUARDA CABERNET FRANC 750ML</v>
          </cell>
          <cell r="C12006" t="str">
            <v>ABARROTES BEBIBLES</v>
          </cell>
          <cell r="D12006">
            <v>71.959999999999994</v>
          </cell>
          <cell r="E12006" t="str">
            <v>Flujo Continuo</v>
          </cell>
        </row>
        <row r="12007">
          <cell r="A12007">
            <v>1022996</v>
          </cell>
          <cell r="B12007" t="str">
            <v>RON CLÉMENT VSOP 700ML</v>
          </cell>
          <cell r="C12007" t="str">
            <v>ABARROTES BEBIBLES</v>
          </cell>
          <cell r="D12007">
            <v>144.07</v>
          </cell>
          <cell r="E12007" t="str">
            <v>Flujo Continuo</v>
          </cell>
        </row>
        <row r="12008">
          <cell r="A12008">
            <v>459295007</v>
          </cell>
          <cell r="B12008" t="str">
            <v>MERMELADA BONNE MAMAN X 370GR, CASTAÑA</v>
          </cell>
          <cell r="C12008" t="str">
            <v>ABARROTES COMESTIBLES</v>
          </cell>
          <cell r="D12008">
            <v>9.91</v>
          </cell>
          <cell r="E12008" t="str">
            <v>Almacenado</v>
          </cell>
        </row>
        <row r="12009">
          <cell r="A12009">
            <v>460093004</v>
          </cell>
          <cell r="B12009" t="str">
            <v>COLADO FLEX X 113 GR HEINZ, FRUT MIXTAS</v>
          </cell>
          <cell r="C12009" t="str">
            <v>ABARROTES COMESTIBLES</v>
          </cell>
          <cell r="D12009">
            <v>1.64</v>
          </cell>
          <cell r="E12009" t="str">
            <v>Almacenado</v>
          </cell>
        </row>
        <row r="12010">
          <cell r="A12010">
            <v>463986002</v>
          </cell>
          <cell r="B12010" t="str">
            <v>CREMA DE AVELLANAS 200G NOCILLA, DUO</v>
          </cell>
          <cell r="C12010" t="str">
            <v>ABARROTES COMESTIBLES</v>
          </cell>
          <cell r="D12010">
            <v>7.98</v>
          </cell>
          <cell r="E12010" t="str">
            <v>Almacenado</v>
          </cell>
        </row>
        <row r="12011">
          <cell r="A12011">
            <v>476086001</v>
          </cell>
          <cell r="B12011" t="str">
            <v>COLACAO X 300 GR, AZUCAR</v>
          </cell>
          <cell r="C12011" t="str">
            <v>ABARROTES COMESTIBLES</v>
          </cell>
          <cell r="D12011">
            <v>10.72</v>
          </cell>
          <cell r="E12011" t="str">
            <v>Almacenado</v>
          </cell>
        </row>
        <row r="12012">
          <cell r="A12012">
            <v>476086002</v>
          </cell>
          <cell r="B12012" t="str">
            <v>COLACAO X 300 GR, COMPLET</v>
          </cell>
          <cell r="C12012" t="str">
            <v>ABARROTES COMESTIBLES</v>
          </cell>
          <cell r="D12012">
            <v>10.72</v>
          </cell>
          <cell r="E12012" t="str">
            <v>Almacenado</v>
          </cell>
        </row>
        <row r="12013">
          <cell r="A12013">
            <v>477092001</v>
          </cell>
          <cell r="B12013" t="str">
            <v>MANJARBLANCO 130GR CASA DEL, TRADICIONAL</v>
          </cell>
          <cell r="C12013" t="str">
            <v>ABARROTES COMESTIBLES</v>
          </cell>
          <cell r="D12013">
            <v>1.48</v>
          </cell>
          <cell r="E12013" t="str">
            <v>Almacenado</v>
          </cell>
        </row>
        <row r="12014">
          <cell r="A12014">
            <v>477191001</v>
          </cell>
          <cell r="B12014" t="str">
            <v>MERMELADA DIET 210G DMARCO, MORA</v>
          </cell>
          <cell r="C12014" t="str">
            <v>ABARROTES COMESTIBLES</v>
          </cell>
          <cell r="D12014">
            <v>6.51</v>
          </cell>
          <cell r="E12014" t="str">
            <v>Almacenado</v>
          </cell>
        </row>
        <row r="12015">
          <cell r="A12015">
            <v>1022997</v>
          </cell>
          <cell r="B12015" t="str">
            <v>RON CLÉMENT XO 700ML</v>
          </cell>
          <cell r="C12015" t="str">
            <v>ABARROTES BEBIBLES</v>
          </cell>
          <cell r="D12015">
            <v>211.86</v>
          </cell>
          <cell r="E12015" t="str">
            <v>Flujo Continuo</v>
          </cell>
        </row>
        <row r="12016">
          <cell r="A12016">
            <v>1023580</v>
          </cell>
          <cell r="B12016" t="str">
            <v>VINO RUCA MALEN CAP DOS CHARDO 750ML</v>
          </cell>
          <cell r="C12016" t="str">
            <v>ABARROTES BEBIBLES</v>
          </cell>
          <cell r="D12016">
            <v>57.55</v>
          </cell>
          <cell r="E12016" t="str">
            <v>Flujo Continuo</v>
          </cell>
        </row>
        <row r="12017">
          <cell r="A12017">
            <v>1023581</v>
          </cell>
          <cell r="B12017" t="str">
            <v>VINO RUCA MALEN CAP DOS PETIT VERD 750ML</v>
          </cell>
          <cell r="C12017" t="str">
            <v>ABARROTES BEBIBLES</v>
          </cell>
          <cell r="D12017">
            <v>57.55</v>
          </cell>
          <cell r="E12017" t="str">
            <v>Flujo Continuo</v>
          </cell>
        </row>
        <row r="12018">
          <cell r="A12018">
            <v>477425002</v>
          </cell>
          <cell r="B12018" t="str">
            <v>MERMELADA HELIOS S/GLUTEN X340, ARANDANO</v>
          </cell>
          <cell r="C12018" t="str">
            <v>ABARROTES COMESTIBLES</v>
          </cell>
          <cell r="D12018">
            <v>8.34</v>
          </cell>
          <cell r="E12018" t="str">
            <v>Almacenado</v>
          </cell>
        </row>
        <row r="12019">
          <cell r="A12019">
            <v>477425003</v>
          </cell>
          <cell r="B12019" t="str">
            <v>MERMELADA HELIOS S/GLUTEN, CIRUELA/KIWI</v>
          </cell>
          <cell r="C12019" t="str">
            <v>ABARROTES COMESTIBLES</v>
          </cell>
          <cell r="D12019">
            <v>8.34</v>
          </cell>
          <cell r="E12019" t="str">
            <v>Almacenado</v>
          </cell>
        </row>
        <row r="12020">
          <cell r="A12020">
            <v>477425005</v>
          </cell>
          <cell r="B12020" t="str">
            <v>MERMELADA HELIOS S/GLUTEN X340GR , FRESA</v>
          </cell>
          <cell r="C12020" t="str">
            <v>ABARROTES COMESTIBLES</v>
          </cell>
          <cell r="D12020">
            <v>8.34</v>
          </cell>
          <cell r="E12020" t="str">
            <v>Almacenado</v>
          </cell>
        </row>
        <row r="12021">
          <cell r="A12021">
            <v>478248001</v>
          </cell>
          <cell r="B12021" t="str">
            <v>VINAGRE BALSAMICO X250 CC  CREMONIN, 5GP</v>
          </cell>
          <cell r="C12021" t="str">
            <v>ABARROTES COMESTIBLES</v>
          </cell>
          <cell r="D12021">
            <v>50.01</v>
          </cell>
          <cell r="E12021" t="str">
            <v>Almacenado</v>
          </cell>
        </row>
        <row r="12022">
          <cell r="A12022">
            <v>478315001</v>
          </cell>
          <cell r="B12022" t="str">
            <v>VINAGRETA X 250 CC  NAT, SAUCO BALSAMICO</v>
          </cell>
          <cell r="C12022" t="str">
            <v>ABARROTES COMESTIBLES</v>
          </cell>
          <cell r="D12022">
            <v>8</v>
          </cell>
          <cell r="E12022" t="str">
            <v>Almacenado</v>
          </cell>
        </row>
        <row r="12023">
          <cell r="A12023">
            <v>478385001</v>
          </cell>
          <cell r="B12023" t="str">
            <v>SIROPE S/GLUTEN 295G HELIOS, FRESA</v>
          </cell>
          <cell r="C12023" t="str">
            <v>ABARROTES COMESTIBLES</v>
          </cell>
          <cell r="D12023">
            <v>9.41</v>
          </cell>
          <cell r="E12023" t="str">
            <v>Almacenado</v>
          </cell>
        </row>
        <row r="12024">
          <cell r="A12024">
            <v>478385002</v>
          </cell>
          <cell r="B12024" t="str">
            <v>SIROPE S/GLUTEN 295G HELIOS, CHOCOLATE</v>
          </cell>
          <cell r="C12024" t="str">
            <v>ABARROTES COMESTIBLES</v>
          </cell>
          <cell r="D12024">
            <v>9.41</v>
          </cell>
          <cell r="E12024" t="str">
            <v>Almacenado</v>
          </cell>
        </row>
        <row r="12025">
          <cell r="A12025">
            <v>478385003</v>
          </cell>
          <cell r="B12025" t="str">
            <v>SIROPE S/GLUTEN 295G, FRUTOS DEL BOSQUE</v>
          </cell>
          <cell r="C12025" t="str">
            <v>ABARROTES COMESTIBLES</v>
          </cell>
          <cell r="D12025">
            <v>9.41</v>
          </cell>
          <cell r="E12025" t="str">
            <v>Almacenado</v>
          </cell>
        </row>
        <row r="12026">
          <cell r="A12026">
            <v>478385004</v>
          </cell>
          <cell r="B12026" t="str">
            <v>SIROPE S/GLUTEN 295G HELIOS, CARAMELO</v>
          </cell>
          <cell r="C12026" t="str">
            <v>ABARROTES COMESTIBLES</v>
          </cell>
          <cell r="D12026">
            <v>9.41</v>
          </cell>
          <cell r="E12026" t="str">
            <v>Almacenado</v>
          </cell>
        </row>
        <row r="12027">
          <cell r="A12027">
            <v>479550002</v>
          </cell>
          <cell r="B12027" t="str">
            <v>HERBAL TEA STASH X 2, MANGO PASSIONFRUIT</v>
          </cell>
          <cell r="C12027" t="str">
            <v>ABARROTES COMESTIBLES</v>
          </cell>
          <cell r="D12027">
            <v>10.039999999999999</v>
          </cell>
          <cell r="E12027" t="str">
            <v>Almacenado</v>
          </cell>
        </row>
        <row r="12028">
          <cell r="A12028">
            <v>479550003</v>
          </cell>
          <cell r="B12028" t="str">
            <v>HERBAL TEA STASH, STREWBERRY POMEGRANATE</v>
          </cell>
          <cell r="C12028" t="str">
            <v>ABARROTES COMESTIBLES</v>
          </cell>
          <cell r="D12028">
            <v>10.039999999999999</v>
          </cell>
          <cell r="E12028" t="str">
            <v>Almacenado</v>
          </cell>
        </row>
        <row r="12029">
          <cell r="A12029">
            <v>479551001</v>
          </cell>
          <cell r="B12029" t="str">
            <v>CHAI TEA STASH X 20 SOB, SPICE</v>
          </cell>
          <cell r="C12029" t="str">
            <v>ABARROTES COMESTIBLES</v>
          </cell>
          <cell r="D12029">
            <v>10.039999999999999</v>
          </cell>
          <cell r="E12029" t="str">
            <v>Almacenado</v>
          </cell>
        </row>
        <row r="12030">
          <cell r="A12030">
            <v>479554001</v>
          </cell>
          <cell r="B12030" t="str">
            <v>GREEN TEA STASH X 2, FUSION  GREEN&amp;WHITE</v>
          </cell>
          <cell r="C12030" t="str">
            <v>ABARROTES COMESTIBLES</v>
          </cell>
          <cell r="D12030">
            <v>10.039999999999999</v>
          </cell>
          <cell r="E12030" t="str">
            <v>Almacenado</v>
          </cell>
        </row>
        <row r="12031">
          <cell r="A12031">
            <v>482546002</v>
          </cell>
          <cell r="B12031" t="str">
            <v>SALSA SIN GLUTEN X  300 GR.HE, BOLOGNESA</v>
          </cell>
          <cell r="C12031" t="str">
            <v>ABARROTES COMESTIBLES</v>
          </cell>
          <cell r="D12031">
            <v>8.2100000000000009</v>
          </cell>
          <cell r="E12031" t="str">
            <v>Almacenado</v>
          </cell>
        </row>
        <row r="12032">
          <cell r="A12032">
            <v>482546003</v>
          </cell>
          <cell r="B12032" t="str">
            <v>SALSA SIN GLUTEN X  300, TOMAT CON ATUN</v>
          </cell>
          <cell r="C12032" t="str">
            <v>ABARROTES COMESTIBLES</v>
          </cell>
          <cell r="D12032">
            <v>5.29</v>
          </cell>
          <cell r="E12032" t="str">
            <v>Almacenado</v>
          </cell>
        </row>
        <row r="12033">
          <cell r="A12033">
            <v>482546004</v>
          </cell>
          <cell r="B12033" t="str">
            <v>SALSA SIN GLUTEN X  300 GR.H, NAPOLITANA</v>
          </cell>
          <cell r="C12033" t="str">
            <v>ABARROTES COMESTIBLES</v>
          </cell>
          <cell r="D12033">
            <v>8.17</v>
          </cell>
          <cell r="E12033" t="str">
            <v>Almacenado</v>
          </cell>
        </row>
        <row r="12034">
          <cell r="A12034">
            <v>483918001</v>
          </cell>
          <cell r="B12034" t="str">
            <v>FIDEO CORTOS MISURA 500, SEDANI</v>
          </cell>
          <cell r="C12034" t="str">
            <v>ABARROTES COMESTIBLES</v>
          </cell>
          <cell r="D12034">
            <v>7.71</v>
          </cell>
          <cell r="E12034" t="str">
            <v>Almacenado</v>
          </cell>
        </row>
        <row r="12035">
          <cell r="A12035">
            <v>483921001</v>
          </cell>
          <cell r="B12035" t="str">
            <v>FIDEO CORTOS AGNESI 500, SEDANI</v>
          </cell>
          <cell r="C12035" t="str">
            <v>ABARROTES COMESTIBLES</v>
          </cell>
          <cell r="D12035">
            <v>5.81</v>
          </cell>
          <cell r="E12035" t="str">
            <v>Almacenado</v>
          </cell>
        </row>
        <row r="12036">
          <cell r="A12036">
            <v>488318001</v>
          </cell>
          <cell r="B12036" t="str">
            <v>CREMA DE ALMENDRAS 190G NOCILL, ORIGINAL</v>
          </cell>
          <cell r="C12036" t="str">
            <v>ABARROTES COMESTIBLES</v>
          </cell>
          <cell r="D12036">
            <v>7.98</v>
          </cell>
          <cell r="E12036" t="str">
            <v>Almacenado</v>
          </cell>
        </row>
        <row r="12037">
          <cell r="A12037">
            <v>516218001</v>
          </cell>
          <cell r="B12037" t="str">
            <v>PASTINAS X 500 GRS, PONTE, PONTE, ELICHE</v>
          </cell>
          <cell r="C12037" t="str">
            <v>ABARROTES COMESTIBLES</v>
          </cell>
          <cell r="D12037">
            <v>6.13</v>
          </cell>
          <cell r="E12037" t="str">
            <v>Almacenado</v>
          </cell>
        </row>
        <row r="12038">
          <cell r="A12038">
            <v>516218002</v>
          </cell>
          <cell r="B12038" t="str">
            <v>PASTINAS X 500 GRS, PON, PONTE, FARFALLE</v>
          </cell>
          <cell r="C12038" t="str">
            <v>ABARROTES COMESTIBLES</v>
          </cell>
          <cell r="D12038">
            <v>6.13</v>
          </cell>
          <cell r="E12038" t="str">
            <v>Almacenado</v>
          </cell>
        </row>
        <row r="12039">
          <cell r="A12039">
            <v>516218003</v>
          </cell>
          <cell r="B12039" t="str">
            <v>PASTINAS X 500 GRS, PON, PENNETTE RIGATE</v>
          </cell>
          <cell r="C12039" t="str">
            <v>ABARROTES COMESTIBLES</v>
          </cell>
          <cell r="D12039">
            <v>6.13</v>
          </cell>
          <cell r="E12039" t="str">
            <v>Almacenado</v>
          </cell>
        </row>
        <row r="12040">
          <cell r="A12040">
            <v>518476002</v>
          </cell>
          <cell r="B12040" t="str">
            <v>DIP HUMMUS 240GR VALLE FERTIL, PIMIENTO</v>
          </cell>
          <cell r="C12040" t="str">
            <v>ABARROTES COMESTIBLES</v>
          </cell>
          <cell r="D12040">
            <v>10.41</v>
          </cell>
          <cell r="E12040" t="str">
            <v>Almacenado</v>
          </cell>
        </row>
        <row r="12041">
          <cell r="A12041">
            <v>526858001</v>
          </cell>
          <cell r="B12041" t="str">
            <v>COMIDA LISTA S/GLUTEN 4, FREJOLES NEGROS</v>
          </cell>
          <cell r="C12041" t="str">
            <v>ABARROTES COMESTIBLES</v>
          </cell>
          <cell r="D12041">
            <v>4.68</v>
          </cell>
          <cell r="E12041" t="str">
            <v>Almacenado</v>
          </cell>
        </row>
        <row r="12042">
          <cell r="A12042">
            <v>526858002</v>
          </cell>
          <cell r="B12042" t="str">
            <v>COMIDA LISTA S/GLUTEN 425GR B, GARBANZOS</v>
          </cell>
          <cell r="C12042" t="str">
            <v>ABARROTES COMESTIBLES</v>
          </cell>
          <cell r="D12042">
            <v>4.68</v>
          </cell>
          <cell r="E12042" t="str">
            <v>Almacenado</v>
          </cell>
        </row>
        <row r="12043">
          <cell r="A12043">
            <v>527494001</v>
          </cell>
          <cell r="B12043" t="str">
            <v>LECHE YOLEIT VIT+MINERALES 200, CEREALES</v>
          </cell>
          <cell r="C12043" t="str">
            <v>ABARROTES COMESTIBLES</v>
          </cell>
          <cell r="D12043">
            <v>4.9800000000000004</v>
          </cell>
          <cell r="E12043" t="str">
            <v>Almacenado</v>
          </cell>
        </row>
        <row r="12044">
          <cell r="A12044">
            <v>527494002</v>
          </cell>
          <cell r="B12044" t="str">
            <v>LECHE YOLEIT VIT+MINERALES 200ML, NORMAL</v>
          </cell>
          <cell r="C12044" t="str">
            <v>ABARROTES COMESTIBLES</v>
          </cell>
          <cell r="D12044">
            <v>4.9800000000000004</v>
          </cell>
          <cell r="E12044" t="str">
            <v>Almacenado</v>
          </cell>
        </row>
        <row r="12045">
          <cell r="A12045">
            <v>531467001</v>
          </cell>
          <cell r="B12045" t="str">
            <v>SALSAS LISTA BARIL, PESTO RICOTTA E NOCI</v>
          </cell>
          <cell r="C12045" t="str">
            <v>ABARROTES COMESTIBLES</v>
          </cell>
          <cell r="D12045">
            <v>13.18</v>
          </cell>
          <cell r="E12045" t="str">
            <v>Almacenado</v>
          </cell>
        </row>
        <row r="12046">
          <cell r="A12046">
            <v>531467002</v>
          </cell>
          <cell r="B12046" t="str">
            <v>SALSAS LISTA BARI, PESTO POMODORI SECCHI</v>
          </cell>
          <cell r="C12046" t="str">
            <v>ABARROTES COMESTIBLES</v>
          </cell>
          <cell r="D12046">
            <v>13.18</v>
          </cell>
          <cell r="E12046" t="str">
            <v>Almacenado</v>
          </cell>
        </row>
        <row r="12047">
          <cell r="A12047">
            <v>531468001</v>
          </cell>
          <cell r="B12047" t="str">
            <v>ENCURTIDO TAPEO STDOS 350G, MEDITERRANEO</v>
          </cell>
          <cell r="C12047" t="str">
            <v>ABARROTES COMESTIBLES</v>
          </cell>
          <cell r="D12047">
            <v>9.4600000000000009</v>
          </cell>
          <cell r="E12047" t="str">
            <v>Almacenado</v>
          </cell>
        </row>
        <row r="12048">
          <cell r="A12048">
            <v>531468002</v>
          </cell>
          <cell r="B12048" t="str">
            <v>ENCURTIDO TAPEO STDOS 350GR SERP, LATINO</v>
          </cell>
          <cell r="C12048" t="str">
            <v>ABARROTES COMESTIBLES</v>
          </cell>
          <cell r="D12048">
            <v>9.4600000000000009</v>
          </cell>
          <cell r="E12048" t="str">
            <v>Almacenado</v>
          </cell>
        </row>
        <row r="12049">
          <cell r="A12049">
            <v>531596001</v>
          </cell>
          <cell r="B12049" t="str">
            <v>CAFÉ MOLIDO TOSTADO CAJAMARCA 250G C&amp;CO</v>
          </cell>
          <cell r="C12049" t="str">
            <v>ABARROTES COMESTIBLES</v>
          </cell>
          <cell r="D12049">
            <v>14.32</v>
          </cell>
          <cell r="E12049" t="str">
            <v>Almacenado</v>
          </cell>
        </row>
        <row r="12050">
          <cell r="A12050">
            <v>1023885</v>
          </cell>
          <cell r="B12050" t="str">
            <v>VINO RAMON BILBAO CRIANZA 750ML</v>
          </cell>
          <cell r="C12050" t="str">
            <v>ABARROTES BEBIBLES</v>
          </cell>
          <cell r="D12050">
            <v>44.01</v>
          </cell>
          <cell r="E12050" t="str">
            <v>Flujo Continuo</v>
          </cell>
        </row>
        <row r="12051">
          <cell r="A12051">
            <v>1023886</v>
          </cell>
          <cell r="B12051" t="str">
            <v>VINO RAMON BILBAO RESERVA 750ML</v>
          </cell>
          <cell r="C12051" t="str">
            <v>ABARROTES BEBIBLES</v>
          </cell>
          <cell r="D12051">
            <v>77.06</v>
          </cell>
          <cell r="E12051" t="str">
            <v>Flujo Continuo</v>
          </cell>
        </row>
        <row r="12052">
          <cell r="A12052">
            <v>1024272</v>
          </cell>
          <cell r="B12052" t="str">
            <v>SALSA DE SOYA LIBRE DE GLUTEN 500ML LKK</v>
          </cell>
          <cell r="C12052" t="str">
            <v>ABARROTES COMESTIBLES</v>
          </cell>
          <cell r="D12052">
            <v>32</v>
          </cell>
          <cell r="E12052" t="str">
            <v>Flujo Continuo</v>
          </cell>
        </row>
        <row r="12053">
          <cell r="A12053">
            <v>531596003</v>
          </cell>
          <cell r="B12053" t="str">
            <v>CAFÉ GRANO TOSTADO CAJAMARCA 250G C&amp;CO</v>
          </cell>
          <cell r="C12053" t="str">
            <v>ABARROTES COMESTIBLES</v>
          </cell>
          <cell r="D12053">
            <v>14.32</v>
          </cell>
          <cell r="E12053" t="str">
            <v>Almacenado</v>
          </cell>
        </row>
        <row r="12054">
          <cell r="A12054">
            <v>532076001</v>
          </cell>
          <cell r="B12054" t="str">
            <v>PATE IBERICO A LA TRUFA COREN x2x78 gr</v>
          </cell>
          <cell r="C12054" t="str">
            <v>ABARROTES COMESTIBLES</v>
          </cell>
          <cell r="D12054">
            <v>10.85</v>
          </cell>
          <cell r="E12054" t="str">
            <v>Almacenado</v>
          </cell>
        </row>
        <row r="12055">
          <cell r="A12055">
            <v>532076002</v>
          </cell>
          <cell r="B12055" t="str">
            <v>PATE PIMIENTA VERDE  COREN x 2 x 78 gr</v>
          </cell>
          <cell r="C12055" t="str">
            <v>ABARROTES COMESTIBLES</v>
          </cell>
          <cell r="D12055">
            <v>10.85</v>
          </cell>
          <cell r="E12055" t="str">
            <v>Almacenado</v>
          </cell>
        </row>
        <row r="12056">
          <cell r="A12056">
            <v>558713002</v>
          </cell>
          <cell r="B12056" t="str">
            <v>INFUSION TWIN, MIEL, MANZANILLA&amp;VAINILLA</v>
          </cell>
          <cell r="C12056" t="str">
            <v>ABARROTES COMESTIBLES</v>
          </cell>
          <cell r="D12056">
            <v>6.17</v>
          </cell>
          <cell r="E12056" t="str">
            <v>Almacenado</v>
          </cell>
        </row>
        <row r="12057">
          <cell r="A12057">
            <v>558713003</v>
          </cell>
          <cell r="B12057" t="str">
            <v>INFUSION TWININGS X10 UND, LIMON TWIST</v>
          </cell>
          <cell r="C12057" t="str">
            <v>ABARROTES COMESTIBLES</v>
          </cell>
          <cell r="D12057">
            <v>6.17</v>
          </cell>
          <cell r="E12057" t="str">
            <v>Almacenado</v>
          </cell>
        </row>
        <row r="12058">
          <cell r="A12058">
            <v>729680001</v>
          </cell>
          <cell r="B12058" t="str">
            <v>SAL GRILLE X150GR FOSSIL RIVER , CARNE</v>
          </cell>
          <cell r="C12058" t="str">
            <v>ABARROTES COMESTIBLES</v>
          </cell>
          <cell r="D12058">
            <v>11.2</v>
          </cell>
          <cell r="E12058" t="str">
            <v>Almacenado</v>
          </cell>
        </row>
        <row r="12059">
          <cell r="A12059">
            <v>729680002</v>
          </cell>
          <cell r="B12059" t="str">
            <v>SAL GRILLE X150GR FOSSIL RIVER , PESCADO</v>
          </cell>
          <cell r="C12059" t="str">
            <v>ABARROTES COMESTIBLES</v>
          </cell>
          <cell r="D12059">
            <v>11.2</v>
          </cell>
          <cell r="E12059" t="str">
            <v>Almacenado</v>
          </cell>
        </row>
        <row r="12060">
          <cell r="A12060">
            <v>1024301</v>
          </cell>
          <cell r="B12060" t="str">
            <v>HANSAPLAST PARCHE PARA EL DOLOR CAPSICO</v>
          </cell>
          <cell r="C12060" t="str">
            <v>ABARROTES NO COMESTIBLES</v>
          </cell>
          <cell r="D12060">
            <v>5.49</v>
          </cell>
          <cell r="E12060" t="str">
            <v>Flujo Continuo</v>
          </cell>
        </row>
        <row r="12061">
          <cell r="A12061">
            <v>3198</v>
          </cell>
          <cell r="B12061" t="str">
            <v>ACEITE PRIMOR PREMIUM X 900ML</v>
          </cell>
          <cell r="C12061" t="str">
            <v>ABARROTES COMESTIBLES</v>
          </cell>
          <cell r="D12061">
            <v>6.25</v>
          </cell>
          <cell r="E12061" t="str">
            <v>Flujo Continuo</v>
          </cell>
        </row>
        <row r="12062">
          <cell r="A12062">
            <v>3201</v>
          </cell>
          <cell r="B12062" t="str">
            <v>ACEITE PRIMOR CLASICO X 900ML</v>
          </cell>
          <cell r="C12062" t="str">
            <v>ABARROTES COMESTIBLES</v>
          </cell>
          <cell r="D12062">
            <v>5.86</v>
          </cell>
          <cell r="E12062" t="str">
            <v>Flujo Continuo</v>
          </cell>
        </row>
        <row r="12063">
          <cell r="A12063">
            <v>729681002</v>
          </cell>
          <cell r="B12063" t="str">
            <v>SAL HIMALAYA X150GR FOSSIL RIVER , NEGRA</v>
          </cell>
          <cell r="C12063" t="str">
            <v>ABARROTES COMESTIBLES</v>
          </cell>
          <cell r="D12063">
            <v>11.2</v>
          </cell>
          <cell r="E12063" t="str">
            <v>Almacenado</v>
          </cell>
        </row>
        <row r="12064">
          <cell r="A12064">
            <v>733181001</v>
          </cell>
          <cell r="B12064" t="str">
            <v>Vino 20 Barrels Limited Edition 750 , CS</v>
          </cell>
          <cell r="C12064" t="str">
            <v>ABARROTES BEBIBLES</v>
          </cell>
          <cell r="D12064">
            <v>124.39</v>
          </cell>
          <cell r="E12064" t="str">
            <v>Almacenado</v>
          </cell>
        </row>
        <row r="12065">
          <cell r="A12065">
            <v>21323</v>
          </cell>
          <cell r="B12065" t="str">
            <v>SALSA TERIYAKI  X 250 GR  LKK</v>
          </cell>
          <cell r="C12065" t="str">
            <v>ABARROTES COMESTIBLES</v>
          </cell>
          <cell r="D12065">
            <v>9.76</v>
          </cell>
          <cell r="E12065" t="str">
            <v>Flujo Continuo</v>
          </cell>
        </row>
        <row r="12066">
          <cell r="A12066">
            <v>25591</v>
          </cell>
          <cell r="B12066" t="str">
            <v>TOBLERONE X 50 GR TOBLER</v>
          </cell>
          <cell r="C12066" t="str">
            <v>ABARROTES COMESTIBLES</v>
          </cell>
          <cell r="D12066">
            <v>4.55</v>
          </cell>
          <cell r="E12066" t="str">
            <v>Flujo Continuo</v>
          </cell>
        </row>
        <row r="12067">
          <cell r="A12067">
            <v>41471</v>
          </cell>
          <cell r="B12067" t="str">
            <v>CHOCOLATE INST P/TAZA 220G SOL DEL CUSCO</v>
          </cell>
          <cell r="C12067" t="str">
            <v>ABARROTES COMESTIBLES</v>
          </cell>
          <cell r="D12067">
            <v>5.23</v>
          </cell>
          <cell r="E12067" t="str">
            <v>Flujo Continuo</v>
          </cell>
        </row>
        <row r="12068">
          <cell r="A12068">
            <v>68259</v>
          </cell>
          <cell r="B12068" t="str">
            <v>SHAMPOO BOBBY CACHORRO X 250 ML</v>
          </cell>
          <cell r="C12068" t="str">
            <v>BAZAR</v>
          </cell>
          <cell r="D12068">
            <v>5.04</v>
          </cell>
          <cell r="E12068" t="str">
            <v>Flujo Continuo</v>
          </cell>
        </row>
        <row r="12069">
          <cell r="A12069">
            <v>733182001</v>
          </cell>
          <cell r="B12069" t="str">
            <v>Vino Single Vineyard 750ML , CSA</v>
          </cell>
          <cell r="C12069" t="str">
            <v>ABARROTES BEBIBLES</v>
          </cell>
          <cell r="D12069">
            <v>65.13</v>
          </cell>
          <cell r="E12069" t="str">
            <v>Almacenado</v>
          </cell>
        </row>
        <row r="12070">
          <cell r="A12070">
            <v>750562002</v>
          </cell>
          <cell r="B12070" t="str">
            <v>PAELLERO X12GR CARMENCITA , MARINERA</v>
          </cell>
          <cell r="C12070" t="str">
            <v>ABARROTES COMESTIBLES</v>
          </cell>
          <cell r="D12070">
            <v>11.2</v>
          </cell>
          <cell r="E12070" t="str">
            <v>Almacenado</v>
          </cell>
        </row>
        <row r="12071">
          <cell r="A12071">
            <v>756566002</v>
          </cell>
          <cell r="B12071" t="str">
            <v>SYRUP ESSENTIAL EVERYDAY , LIGHT</v>
          </cell>
          <cell r="C12071" t="str">
            <v>ABARROTES COMESTIBLES</v>
          </cell>
          <cell r="D12071">
            <v>14.55</v>
          </cell>
          <cell r="E12071" t="str">
            <v>Almacenado</v>
          </cell>
        </row>
        <row r="12072">
          <cell r="A12072">
            <v>767776001</v>
          </cell>
          <cell r="B12072" t="str">
            <v>BEBIDA SAYAN 300ML, ARANDANO A</v>
          </cell>
          <cell r="C12072" t="str">
            <v>ABARROTES BEBIBLES</v>
          </cell>
          <cell r="D12072">
            <v>2.68</v>
          </cell>
          <cell r="E12072" t="str">
            <v>Almacenado</v>
          </cell>
        </row>
        <row r="12073">
          <cell r="A12073">
            <v>767776002</v>
          </cell>
          <cell r="B12073" t="str">
            <v>BEBIDA SAYAN 300ML , MARACUYA</v>
          </cell>
          <cell r="C12073" t="str">
            <v>ABARROTES BEBIBLES</v>
          </cell>
          <cell r="D12073">
            <v>2.68</v>
          </cell>
          <cell r="E12073" t="str">
            <v>Almacenado</v>
          </cell>
        </row>
        <row r="12074">
          <cell r="A12074">
            <v>767776003</v>
          </cell>
          <cell r="B12074" t="str">
            <v>BEBIDA SAYAN 300ML , FRESA</v>
          </cell>
          <cell r="C12074" t="str">
            <v>ABARROTES BEBIBLES</v>
          </cell>
          <cell r="D12074">
            <v>2.68</v>
          </cell>
          <cell r="E12074" t="str">
            <v>Almacenado</v>
          </cell>
        </row>
        <row r="12075">
          <cell r="A12075">
            <v>768367001</v>
          </cell>
          <cell r="B12075" t="str">
            <v>VINO M.WOODBRIDGE BOT 750ML , CSA</v>
          </cell>
          <cell r="C12075" t="str">
            <v>ABARROTES BEBIBLES</v>
          </cell>
          <cell r="D12075">
            <v>46.09</v>
          </cell>
          <cell r="E12075" t="str">
            <v>Almacenado</v>
          </cell>
        </row>
        <row r="12076">
          <cell r="A12076">
            <v>768368001</v>
          </cell>
          <cell r="B12076" t="str">
            <v>VINO MONDAVI WOODBRIDGE 750ML , SBL</v>
          </cell>
          <cell r="C12076" t="str">
            <v>ABARROTES BEBIBLES</v>
          </cell>
          <cell r="D12076">
            <v>41.53</v>
          </cell>
          <cell r="E12076" t="str">
            <v>Almacenado</v>
          </cell>
        </row>
        <row r="12077">
          <cell r="A12077">
            <v>768369001</v>
          </cell>
          <cell r="B12077" t="str">
            <v>VINO MONDAVI P.SELECT BOT 750ML , CSA</v>
          </cell>
          <cell r="C12077" t="str">
            <v>ABARROTES BEBIBLES</v>
          </cell>
          <cell r="D12077">
            <v>79.02</v>
          </cell>
          <cell r="E12077" t="str">
            <v>Almacenado</v>
          </cell>
        </row>
        <row r="12078">
          <cell r="A12078">
            <v>768369002</v>
          </cell>
          <cell r="B12078" t="str">
            <v>VINO MONDAVI P.SELECT BOT 750ML , PN</v>
          </cell>
          <cell r="C12078" t="str">
            <v>ABARROTES BEBIBLES</v>
          </cell>
          <cell r="D12078">
            <v>64.8</v>
          </cell>
          <cell r="E12078" t="str">
            <v>Almacenado</v>
          </cell>
        </row>
        <row r="12079">
          <cell r="A12079">
            <v>768370001</v>
          </cell>
          <cell r="B12079" t="str">
            <v>VINO MONDAVI P.SELEC BOT 750ML , CH</v>
          </cell>
          <cell r="C12079" t="str">
            <v>ABARROTES BEBIBLES</v>
          </cell>
          <cell r="D12079">
            <v>79.02</v>
          </cell>
          <cell r="E12079" t="str">
            <v>Almacenado</v>
          </cell>
        </row>
        <row r="12080">
          <cell r="A12080">
            <v>768371001</v>
          </cell>
          <cell r="B12080" t="str">
            <v>VINO MONDAVI MEIOMI BOT 750ML , PN</v>
          </cell>
          <cell r="C12080" t="str">
            <v>ABARROTES BEBIBLES</v>
          </cell>
          <cell r="D12080">
            <v>101.69</v>
          </cell>
          <cell r="E12080" t="str">
            <v>Almacenado</v>
          </cell>
        </row>
        <row r="12081">
          <cell r="A12081">
            <v>768372001</v>
          </cell>
          <cell r="B12081" t="str">
            <v>VINO MONDAVI MEIOMI 750ML , CH</v>
          </cell>
          <cell r="C12081" t="str">
            <v>ABARROTES BEBIBLES</v>
          </cell>
          <cell r="D12081">
            <v>101.69</v>
          </cell>
          <cell r="E12081" t="str">
            <v>Almacenado</v>
          </cell>
        </row>
        <row r="12082">
          <cell r="A12082">
            <v>768373002</v>
          </cell>
          <cell r="B12082" t="str">
            <v>VINO PASO A PASO BOT 750ML , COSECHA</v>
          </cell>
          <cell r="C12082" t="str">
            <v>ABARROTES BEBIBLES</v>
          </cell>
          <cell r="D12082">
            <v>28.47</v>
          </cell>
          <cell r="E12082" t="str">
            <v>Almacenado</v>
          </cell>
        </row>
        <row r="12083">
          <cell r="A12083">
            <v>97162</v>
          </cell>
          <cell r="B12083" t="str">
            <v>CHOC INST P/TAZA TRAD 90GR SOL DEL CUSCO</v>
          </cell>
          <cell r="C12083" t="str">
            <v>ABARROTES COMESTIBLES</v>
          </cell>
          <cell r="D12083">
            <v>0.73</v>
          </cell>
          <cell r="E12083" t="str">
            <v>Flujo Continuo</v>
          </cell>
        </row>
        <row r="12084">
          <cell r="A12084">
            <v>155993</v>
          </cell>
          <cell r="B12084" t="str">
            <v>MERMELADA DE FRESA - CT X  KG</v>
          </cell>
          <cell r="C12084" t="str">
            <v>PRODUCCION Y ELABORADOS</v>
          </cell>
          <cell r="D12084">
            <v>6.59</v>
          </cell>
          <cell r="E12084" t="str">
            <v>Flujo Continuo</v>
          </cell>
        </row>
        <row r="12085">
          <cell r="A12085">
            <v>173208</v>
          </cell>
          <cell r="B12085" t="str">
            <v>CHOC INST P/TAZA C&amp;C 90GR SOL DEL CUSCO</v>
          </cell>
          <cell r="C12085" t="str">
            <v>ABARROTES COMESTIBLES</v>
          </cell>
          <cell r="D12085">
            <v>0.76</v>
          </cell>
          <cell r="E12085" t="str">
            <v>Flujo Continuo</v>
          </cell>
        </row>
        <row r="12086">
          <cell r="A12086">
            <v>193182</v>
          </cell>
          <cell r="B12086" t="str">
            <v>CEREAL  X 180GR KIWIGEN (BLS)</v>
          </cell>
          <cell r="C12086" t="str">
            <v>ABARROTES COMESTIBLES</v>
          </cell>
          <cell r="D12086">
            <v>1.81</v>
          </cell>
          <cell r="E12086" t="str">
            <v>Flujo Continuo</v>
          </cell>
        </row>
        <row r="12087">
          <cell r="A12087">
            <v>768381001</v>
          </cell>
          <cell r="B12087" t="str">
            <v>VINO M.DEL SUR RSVA FAM 750 , MALBEC</v>
          </cell>
          <cell r="C12087" t="str">
            <v>ABARROTES BEBIBLES</v>
          </cell>
          <cell r="D12087">
            <v>23.9</v>
          </cell>
          <cell r="E12087" t="str">
            <v>Almacenado</v>
          </cell>
        </row>
        <row r="12088">
          <cell r="A12088">
            <v>768381002</v>
          </cell>
          <cell r="B12088" t="str">
            <v>VINO M.DEL SUR RSVA FAM 750 , CABERNET</v>
          </cell>
          <cell r="C12088" t="str">
            <v>ABARROTES BEBIBLES</v>
          </cell>
          <cell r="D12088">
            <v>23.9</v>
          </cell>
          <cell r="E12088" t="str">
            <v>Almacenado</v>
          </cell>
        </row>
        <row r="12089">
          <cell r="A12089">
            <v>768382002</v>
          </cell>
          <cell r="B12089" t="str">
            <v>VINO M.SUR GRAN RSVA 750ML , CABERNET</v>
          </cell>
          <cell r="C12089" t="str">
            <v>ABARROTES BEBIBLES</v>
          </cell>
          <cell r="D12089">
            <v>47.03</v>
          </cell>
          <cell r="E12089" t="str">
            <v>Almacenado</v>
          </cell>
        </row>
        <row r="12090">
          <cell r="A12090">
            <v>786964001</v>
          </cell>
          <cell r="B12090" t="str">
            <v>ORGANIC TEA STASH, LEMON GIN</v>
          </cell>
          <cell r="C12090" t="str">
            <v>ABARROTES COMESTIBLES</v>
          </cell>
          <cell r="D12090">
            <v>16.39</v>
          </cell>
          <cell r="E12090" t="str">
            <v>Almacenado</v>
          </cell>
        </row>
        <row r="12091">
          <cell r="A12091">
            <v>786964002</v>
          </cell>
          <cell r="B12091" t="str">
            <v>ORGANIC TEA STASH , MATCHA</v>
          </cell>
          <cell r="C12091" t="str">
            <v>ABARROTES COMESTIBLES</v>
          </cell>
          <cell r="D12091">
            <v>16.39</v>
          </cell>
          <cell r="E12091" t="str">
            <v>Almacenado</v>
          </cell>
        </row>
        <row r="12092">
          <cell r="A12092">
            <v>790000001</v>
          </cell>
          <cell r="B12092" t="str">
            <v>SALSA ESSENTIAL 680GR , Traditiona</v>
          </cell>
          <cell r="C12092" t="str">
            <v>ABARROTES COMESTIBLES</v>
          </cell>
          <cell r="D12092">
            <v>6.94</v>
          </cell>
          <cell r="E12092" t="str">
            <v>Almacenado</v>
          </cell>
        </row>
        <row r="12093">
          <cell r="A12093">
            <v>245330</v>
          </cell>
          <cell r="B12093" t="str">
            <v>PLASTICO WONDERWAP X 200 SQ</v>
          </cell>
          <cell r="C12093" t="str">
            <v>HOGAR</v>
          </cell>
          <cell r="D12093">
            <v>6.43</v>
          </cell>
          <cell r="E12093" t="str">
            <v>Flujo Continuo</v>
          </cell>
        </row>
        <row r="12094">
          <cell r="A12094">
            <v>790000002</v>
          </cell>
          <cell r="B12094" t="str">
            <v>SALSA ESSENTIAL 680GR , Champiñon</v>
          </cell>
          <cell r="C12094" t="str">
            <v>ABARROTES COMESTIBLES</v>
          </cell>
          <cell r="D12094">
            <v>6.94</v>
          </cell>
          <cell r="E12094" t="str">
            <v>Almacenado</v>
          </cell>
        </row>
        <row r="12095">
          <cell r="A12095">
            <v>790001001</v>
          </cell>
          <cell r="B12095" t="str">
            <v>SALSA BBQ ESSENTIAL 510GR , Original</v>
          </cell>
          <cell r="C12095" t="str">
            <v>ABARROTES COMESTIBLES</v>
          </cell>
          <cell r="D12095">
            <v>8.35</v>
          </cell>
          <cell r="E12095" t="str">
            <v>Almacenado</v>
          </cell>
        </row>
        <row r="12096">
          <cell r="A12096">
            <v>790001002</v>
          </cell>
          <cell r="B12096" t="str">
            <v>SALSA BBQ ESSENTIAL 510GR, Hickory S.</v>
          </cell>
          <cell r="C12096" t="str">
            <v>ABARROTES COMESTIBLES</v>
          </cell>
          <cell r="D12096">
            <v>8.35</v>
          </cell>
          <cell r="E12096" t="str">
            <v>Almacenado</v>
          </cell>
        </row>
        <row r="12097">
          <cell r="A12097">
            <v>905965001</v>
          </cell>
          <cell r="B12097" t="str">
            <v>MERMELADA LIGHT X350GR DMARCO , AGUAYM</v>
          </cell>
          <cell r="C12097" t="str">
            <v>ABARROTES COMESTIBLES</v>
          </cell>
          <cell r="D12097">
            <v>8.15</v>
          </cell>
          <cell r="E12097" t="str">
            <v>Almacenado</v>
          </cell>
        </row>
        <row r="12098">
          <cell r="A12098">
            <v>905965002</v>
          </cell>
          <cell r="B12098" t="str">
            <v>MERMELADA LIGHT X350GR DMARCO , DURAZ</v>
          </cell>
          <cell r="C12098" t="str">
            <v>ABARROTES COMESTIBLES</v>
          </cell>
          <cell r="D12098">
            <v>8.15</v>
          </cell>
          <cell r="E12098" t="str">
            <v>Almacenado</v>
          </cell>
        </row>
        <row r="12099">
          <cell r="A12099">
            <v>905965005</v>
          </cell>
          <cell r="B12099" t="str">
            <v>MERMELADA LIGHT X350GR DMARCO , NARAN</v>
          </cell>
          <cell r="C12099" t="str">
            <v>ABARROTES COMESTIBLES</v>
          </cell>
          <cell r="D12099">
            <v>8.15</v>
          </cell>
          <cell r="E12099" t="str">
            <v>Almacenado</v>
          </cell>
        </row>
        <row r="12100">
          <cell r="A12100">
            <v>907789001</v>
          </cell>
          <cell r="B12100" t="str">
            <v>TRIPACK JABÓN 100G FC , HUMECT</v>
          </cell>
          <cell r="C12100" t="str">
            <v>ABARROTES NO COMESTIBLES</v>
          </cell>
          <cell r="D12100">
            <v>2.58</v>
          </cell>
          <cell r="E12100" t="str">
            <v>Almacenado</v>
          </cell>
        </row>
        <row r="12101">
          <cell r="A12101">
            <v>907789002</v>
          </cell>
          <cell r="B12101" t="str">
            <v>TRIPACK JABÓN 100G FC , MACADAM</v>
          </cell>
          <cell r="C12101" t="str">
            <v>ABARROTES NO COMESTIBLES</v>
          </cell>
          <cell r="D12101">
            <v>2.58</v>
          </cell>
          <cell r="E12101" t="str">
            <v>Almacenado</v>
          </cell>
        </row>
        <row r="12102">
          <cell r="A12102">
            <v>907789003</v>
          </cell>
          <cell r="B12102" t="str">
            <v>TRIPACK JABÓN 100G FC , COCO</v>
          </cell>
          <cell r="C12102" t="str">
            <v>ABARROTES NO COMESTIBLES</v>
          </cell>
          <cell r="D12102">
            <v>2.58</v>
          </cell>
          <cell r="E12102" t="str">
            <v>Almacenado</v>
          </cell>
        </row>
        <row r="12103">
          <cell r="A12103">
            <v>913487001</v>
          </cell>
          <cell r="B12103" t="str">
            <v>RTD GIN GREENALLS 250ML , PINKWILDBE</v>
          </cell>
          <cell r="C12103" t="str">
            <v>ABARROTES BEBIBLES</v>
          </cell>
          <cell r="D12103">
            <v>4.6900000000000004</v>
          </cell>
          <cell r="E12103" t="str">
            <v>Almacenado</v>
          </cell>
        </row>
        <row r="12104">
          <cell r="A12104">
            <v>913487003</v>
          </cell>
          <cell r="B12104" t="str">
            <v>RTD GIN GREENALLS 250ML, LEMON SICI</v>
          </cell>
          <cell r="C12104" t="str">
            <v>ABARROTES BEBIBLES</v>
          </cell>
          <cell r="D12104">
            <v>4.12</v>
          </cell>
          <cell r="E12104" t="str">
            <v>Almacenado</v>
          </cell>
        </row>
        <row r="12105">
          <cell r="A12105">
            <v>919131001</v>
          </cell>
          <cell r="B12105" t="str">
            <v>AVENAMIX X500GR MAMALAMA , CRANB/CHIA</v>
          </cell>
          <cell r="C12105" t="str">
            <v>ABARROTES COMESTIBLES</v>
          </cell>
          <cell r="D12105">
            <v>13.35</v>
          </cell>
          <cell r="E12105" t="str">
            <v>Almacenado</v>
          </cell>
        </row>
        <row r="12106">
          <cell r="A12106">
            <v>919131002</v>
          </cell>
          <cell r="B12106" t="str">
            <v>AVENAMIX X500GR MAMALAMA , AGUAYM/LIN</v>
          </cell>
          <cell r="C12106" t="str">
            <v>ABARROTES COMESTIBLES</v>
          </cell>
          <cell r="D12106">
            <v>12.4</v>
          </cell>
          <cell r="E12106" t="str">
            <v>Almacenado</v>
          </cell>
        </row>
        <row r="12107">
          <cell r="A12107">
            <v>921715001</v>
          </cell>
          <cell r="B12107" t="str">
            <v>VINO HAPPY FAMILY 750ML, CAB SAUV</v>
          </cell>
          <cell r="C12107" t="str">
            <v>ABARROTES BEBIBLES</v>
          </cell>
          <cell r="D12107">
            <v>37.31</v>
          </cell>
          <cell r="E12107" t="str">
            <v>Almacenado</v>
          </cell>
        </row>
        <row r="12108">
          <cell r="A12108">
            <v>921715002</v>
          </cell>
          <cell r="B12108" t="str">
            <v>VINO HAPPY FAMILY 750ML , MERLOT</v>
          </cell>
          <cell r="C12108" t="str">
            <v>ABARROTES BEBIBLES</v>
          </cell>
          <cell r="D12108">
            <v>37.31</v>
          </cell>
          <cell r="E12108" t="str">
            <v>Almacenado</v>
          </cell>
        </row>
        <row r="12109">
          <cell r="A12109">
            <v>921715003</v>
          </cell>
          <cell r="B12109" t="str">
            <v>VINO HAPPY FAMILY 750ML , TEMP</v>
          </cell>
          <cell r="C12109" t="str">
            <v>ABARROTES BEBIBLES</v>
          </cell>
          <cell r="D12109">
            <v>37.31</v>
          </cell>
          <cell r="E12109" t="str">
            <v>Almacenado</v>
          </cell>
        </row>
        <row r="12110">
          <cell r="A12110">
            <v>921715004</v>
          </cell>
          <cell r="B12110" t="str">
            <v>VINO HAPPY FAMILY 750ML , P.VERDOT</v>
          </cell>
          <cell r="C12110" t="str">
            <v>ABARROTES BEBIBLES</v>
          </cell>
          <cell r="D12110">
            <v>37.31</v>
          </cell>
          <cell r="E12110" t="str">
            <v>Almacenado</v>
          </cell>
        </row>
        <row r="12111">
          <cell r="A12111">
            <v>921715005</v>
          </cell>
          <cell r="B12111" t="str">
            <v>VINO HAPPY FAMILY 750ML, CAB FRANC</v>
          </cell>
          <cell r="C12111" t="str">
            <v>ABARROTES BEBIBLES</v>
          </cell>
          <cell r="D12111">
            <v>37.31</v>
          </cell>
          <cell r="E12111" t="str">
            <v>Almacenado</v>
          </cell>
        </row>
        <row r="12112">
          <cell r="A12112">
            <v>921715006</v>
          </cell>
          <cell r="B12112" t="str">
            <v>VINO HAPPY FAMILY 750ML , SYRAH</v>
          </cell>
          <cell r="C12112" t="str">
            <v>ABARROTES BEBIBLES</v>
          </cell>
          <cell r="D12112">
            <v>37.31</v>
          </cell>
          <cell r="E12112" t="str">
            <v>Almacenado</v>
          </cell>
        </row>
        <row r="12113">
          <cell r="A12113">
            <v>921717001</v>
          </cell>
          <cell r="B12113" t="str">
            <v>VINO SOLEADO TRIBUTO 750ML , SYRAH</v>
          </cell>
          <cell r="C12113" t="str">
            <v>ABARROTES BEBIBLES</v>
          </cell>
          <cell r="D12113">
            <v>56.3</v>
          </cell>
          <cell r="E12113" t="str">
            <v>Almacenado</v>
          </cell>
        </row>
        <row r="12114">
          <cell r="A12114">
            <v>921717002</v>
          </cell>
          <cell r="B12114" t="str">
            <v>VINO SOLEADO TRIBUTO 750ML , CENCIBEL</v>
          </cell>
          <cell r="C12114" t="str">
            <v>ABARROTES BEBIBLES</v>
          </cell>
          <cell r="D12114">
            <v>56.3</v>
          </cell>
          <cell r="E12114" t="str">
            <v>Almacenado</v>
          </cell>
        </row>
        <row r="12115">
          <cell r="A12115">
            <v>938023001</v>
          </cell>
          <cell r="B12115" t="str">
            <v>HERBAL TEA STASH , BREAKFAST</v>
          </cell>
          <cell r="C12115" t="str">
            <v>ABARROTES COMESTIBLES</v>
          </cell>
          <cell r="D12115">
            <v>17.32</v>
          </cell>
          <cell r="E12115" t="str">
            <v>Almacenado</v>
          </cell>
        </row>
        <row r="12116">
          <cell r="A12116">
            <v>949284001</v>
          </cell>
          <cell r="B12116" t="str">
            <v>SOPA RAPIDITO VASO 65GR , POLLPICANT</v>
          </cell>
          <cell r="C12116" t="str">
            <v>ABARROTES COMESTIBLES</v>
          </cell>
          <cell r="D12116">
            <v>1.6</v>
          </cell>
          <cell r="E12116" t="str">
            <v>Almacenado</v>
          </cell>
        </row>
        <row r="12117">
          <cell r="A12117">
            <v>949284002</v>
          </cell>
          <cell r="B12117" t="str">
            <v>SOPA RAPIDITO VASO 65GR , POLLO</v>
          </cell>
          <cell r="C12117" t="str">
            <v>ABARROTES COMESTIBLES</v>
          </cell>
          <cell r="D12117">
            <v>1.6</v>
          </cell>
          <cell r="E12117" t="str">
            <v>Almacenado</v>
          </cell>
        </row>
        <row r="12118">
          <cell r="A12118">
            <v>949284003</v>
          </cell>
          <cell r="B12118" t="str">
            <v>SOPA RAPIDITO VASO 65GR , RES</v>
          </cell>
          <cell r="C12118" t="str">
            <v>ABARROTES COMESTIBLES</v>
          </cell>
          <cell r="D12118">
            <v>1.6</v>
          </cell>
          <cell r="E12118" t="str">
            <v>Almacenado</v>
          </cell>
        </row>
        <row r="12119">
          <cell r="A12119">
            <v>949285001</v>
          </cell>
          <cell r="B12119" t="str">
            <v>SOPA RAPIDITO SOBRE 100GR , POLLO</v>
          </cell>
          <cell r="C12119" t="str">
            <v>ABARROTES COMESTIBLES</v>
          </cell>
          <cell r="D12119">
            <v>1.01</v>
          </cell>
          <cell r="E12119" t="str">
            <v>Almacenado</v>
          </cell>
        </row>
        <row r="12120">
          <cell r="A12120">
            <v>949285002</v>
          </cell>
          <cell r="B12120" t="str">
            <v>SOPA RAPIDITO SOBRE 100GR , RES</v>
          </cell>
          <cell r="C12120" t="str">
            <v>ABARROTES COMESTIBLES</v>
          </cell>
          <cell r="D12120">
            <v>1.01</v>
          </cell>
          <cell r="E12120" t="str">
            <v>Almacenado</v>
          </cell>
        </row>
        <row r="12121">
          <cell r="A12121">
            <v>949286001</v>
          </cell>
          <cell r="B12121" t="str">
            <v>SOPA RAPIDITO SOBRE 50GR , POLLO</v>
          </cell>
          <cell r="C12121" t="str">
            <v>ABARROTES COMESTIBLES</v>
          </cell>
          <cell r="D12121">
            <v>0.65</v>
          </cell>
          <cell r="E12121" t="str">
            <v>Almacenado</v>
          </cell>
        </row>
        <row r="12122">
          <cell r="A12122">
            <v>949286002</v>
          </cell>
          <cell r="B12122" t="str">
            <v>SOPA RAPIDITO SOBRE 50GR , RES</v>
          </cell>
          <cell r="C12122" t="str">
            <v>ABARROTES COMESTIBLES</v>
          </cell>
          <cell r="D12122">
            <v>0.65</v>
          </cell>
          <cell r="E12122" t="str">
            <v>Almacenado</v>
          </cell>
        </row>
        <row r="12123">
          <cell r="A12123">
            <v>953943001</v>
          </cell>
          <cell r="B12123" t="str">
            <v>MERMELADA LIGHT D'MARCO X210G , PITAH</v>
          </cell>
          <cell r="C12123" t="str">
            <v>ABARROTES COMESTIBLES</v>
          </cell>
          <cell r="D12123">
            <v>8.27</v>
          </cell>
          <cell r="E12123" t="str">
            <v>Almacenado</v>
          </cell>
        </row>
        <row r="12124">
          <cell r="A12124">
            <v>276132</v>
          </cell>
          <cell r="B12124" t="str">
            <v>KIWIGEN GOLDEN X 180GR</v>
          </cell>
          <cell r="C12124" t="str">
            <v>ABARROTES COMESTIBLES</v>
          </cell>
          <cell r="D12124">
            <v>5.25</v>
          </cell>
          <cell r="E12124" t="str">
            <v>Flujo Continuo</v>
          </cell>
        </row>
        <row r="12125">
          <cell r="A12125">
            <v>305953</v>
          </cell>
          <cell r="B12125" t="str">
            <v>CHOCOLATE TOBLERONE HALOWEEN X 140 GR</v>
          </cell>
          <cell r="C12125" t="str">
            <v>ABARROTES COMESTIBLES</v>
          </cell>
          <cell r="D12125">
            <v>9.16</v>
          </cell>
          <cell r="E12125" t="str">
            <v>Flujo Continuo</v>
          </cell>
        </row>
        <row r="12126">
          <cell r="A12126">
            <v>318706</v>
          </cell>
          <cell r="B12126" t="str">
            <v>ESPUMA/BAÑO SECO BOBBY CACHORROS X 175ML</v>
          </cell>
          <cell r="C12126" t="str">
            <v>BAZAR</v>
          </cell>
          <cell r="D12126">
            <v>7.44</v>
          </cell>
          <cell r="E12126" t="str">
            <v>Flujo Continuo</v>
          </cell>
        </row>
        <row r="12127">
          <cell r="A12127">
            <v>333950</v>
          </cell>
          <cell r="B12127" t="str">
            <v>TOBLERONE DE LECHE X 200GR</v>
          </cell>
          <cell r="C12127" t="str">
            <v>ABARROTES COMESTIBLES</v>
          </cell>
          <cell r="D12127">
            <v>16.37</v>
          </cell>
          <cell r="E12127" t="str">
            <v>Flujo Continuo</v>
          </cell>
        </row>
        <row r="12128">
          <cell r="A12128">
            <v>334880</v>
          </cell>
          <cell r="B12128" t="str">
            <v>CHOCOLATE TOBLERONE LECHE X 35GR</v>
          </cell>
          <cell r="C12128" t="str">
            <v>ABARROTES COMESTIBLES</v>
          </cell>
          <cell r="D12128">
            <v>2.9</v>
          </cell>
          <cell r="E12128" t="str">
            <v>Flujo Continuo</v>
          </cell>
        </row>
        <row r="12129">
          <cell r="A12129">
            <v>357183</v>
          </cell>
          <cell r="B12129" t="str">
            <v>CHOC 100%CACAO P/TAZA 80G SOL DEL CUSCO</v>
          </cell>
          <cell r="C12129" t="str">
            <v>ABARROTES COMESTIBLES</v>
          </cell>
          <cell r="D12129">
            <v>2.87</v>
          </cell>
          <cell r="E12129" t="str">
            <v>Flujo Continuo</v>
          </cell>
        </row>
        <row r="12130">
          <cell r="A12130">
            <v>357186</v>
          </cell>
          <cell r="B12130" t="str">
            <v>CHOC 100%CACAO P/TAZA 300G SOL DEL CUSCO</v>
          </cell>
          <cell r="C12130" t="str">
            <v>ABARROTES COMESTIBLES</v>
          </cell>
          <cell r="D12130">
            <v>7.33</v>
          </cell>
          <cell r="E12130" t="str">
            <v>Flujo Continuo</v>
          </cell>
        </row>
        <row r="12131">
          <cell r="A12131">
            <v>382222</v>
          </cell>
          <cell r="B12131" t="str">
            <v>ESPUMA/BAÑO SECO BOBBY ANTIPULGAS 175 ML</v>
          </cell>
          <cell r="C12131" t="str">
            <v>BAZAR</v>
          </cell>
          <cell r="D12131">
            <v>7.65</v>
          </cell>
          <cell r="E12131" t="str">
            <v>Flujo Continuo</v>
          </cell>
        </row>
        <row r="12132">
          <cell r="A12132">
            <v>383333</v>
          </cell>
          <cell r="B12132" t="str">
            <v>QUINUA PERLADA SUPERIOR INCASUR X 250 GR</v>
          </cell>
          <cell r="C12132" t="str">
            <v>ABARROTES COMESTIBLES</v>
          </cell>
          <cell r="D12132">
            <v>3.03</v>
          </cell>
          <cell r="E12132" t="str">
            <v>Flujo Continuo</v>
          </cell>
        </row>
        <row r="12133">
          <cell r="A12133">
            <v>400697</v>
          </cell>
          <cell r="B12133" t="str">
            <v>CEREAL DUOMIX  x 180 g KIWIGEN</v>
          </cell>
          <cell r="C12133" t="str">
            <v>ABARROTES COMESTIBLES</v>
          </cell>
          <cell r="D12133">
            <v>2.2799999999999998</v>
          </cell>
          <cell r="E12133" t="str">
            <v>Flujo Continuo</v>
          </cell>
        </row>
        <row r="12134">
          <cell r="A12134">
            <v>400949</v>
          </cell>
          <cell r="B12134" t="str">
            <v>PUNCHAO DE HABAS INSTANTANEAS X 265GR</v>
          </cell>
          <cell r="C12134" t="str">
            <v>ABARROTES COMESTIBLES</v>
          </cell>
          <cell r="D12134">
            <v>3.83</v>
          </cell>
          <cell r="E12134" t="str">
            <v>Flujo Continuo</v>
          </cell>
        </row>
        <row r="12135">
          <cell r="A12135">
            <v>422749</v>
          </cell>
          <cell r="B12135" t="str">
            <v>BOMBONES MERCI FINEST SELECTION 400G</v>
          </cell>
          <cell r="C12135" t="str">
            <v>ABARROTES COMESTIBLES</v>
          </cell>
          <cell r="D12135">
            <v>49.53</v>
          </cell>
          <cell r="E12135" t="str">
            <v>Flujo Continuo</v>
          </cell>
        </row>
        <row r="12136">
          <cell r="A12136">
            <v>460005</v>
          </cell>
          <cell r="B12136" t="str">
            <v>GANCHO SCOTCH MÉDIO</v>
          </cell>
          <cell r="C12136" t="str">
            <v>BAZAR</v>
          </cell>
          <cell r="D12136">
            <v>3</v>
          </cell>
          <cell r="E12136" t="str">
            <v>Flujo Continuo</v>
          </cell>
        </row>
        <row r="12137">
          <cell r="A12137">
            <v>485455</v>
          </cell>
          <cell r="B12137" t="str">
            <v>KETCHUP PET X 20 OZ HEINZ</v>
          </cell>
          <cell r="C12137" t="str">
            <v>ABARROTES COMESTIBLES</v>
          </cell>
          <cell r="D12137">
            <v>5.25</v>
          </cell>
          <cell r="E12137" t="str">
            <v>Flujo Continuo</v>
          </cell>
        </row>
        <row r="12138">
          <cell r="A12138">
            <v>486661</v>
          </cell>
          <cell r="B12138" t="str">
            <v>CHOCOLATE TOBLERONE CRUNCHY ALMONDS 100G</v>
          </cell>
          <cell r="C12138" t="str">
            <v>ABARROTES COMESTIBLES</v>
          </cell>
          <cell r="D12138">
            <v>7</v>
          </cell>
          <cell r="E12138" t="str">
            <v>Flujo Continuo</v>
          </cell>
        </row>
        <row r="12139">
          <cell r="A12139">
            <v>524055</v>
          </cell>
          <cell r="B12139" t="str">
            <v>TAB CHOC VILLARS NEGRO 72% COCOA 100G</v>
          </cell>
          <cell r="C12139" t="str">
            <v>ABARROTES COMESTIBLES</v>
          </cell>
          <cell r="D12139">
            <v>14.18</v>
          </cell>
          <cell r="E12139" t="str">
            <v>Flujo Continuo</v>
          </cell>
        </row>
        <row r="12140">
          <cell r="A12140">
            <v>524056</v>
          </cell>
          <cell r="B12140" t="str">
            <v>TAB CHOC C/LECHE 32% COCOA VILLARS 100G</v>
          </cell>
          <cell r="C12140" t="str">
            <v>ABARROTES COMESTIBLES</v>
          </cell>
          <cell r="D12140">
            <v>14.18</v>
          </cell>
          <cell r="E12140" t="str">
            <v>Flujo Continuo</v>
          </cell>
        </row>
        <row r="12141">
          <cell r="A12141">
            <v>533862</v>
          </cell>
          <cell r="B12141" t="str">
            <v>MOSTAZA 368GR DOY PACK HEINZ</v>
          </cell>
          <cell r="C12141" t="str">
            <v>ABARROTES COMESTIBLES</v>
          </cell>
          <cell r="D12141">
            <v>2.66</v>
          </cell>
          <cell r="E12141" t="str">
            <v>Flujo Continuo</v>
          </cell>
        </row>
        <row r="12142">
          <cell r="A12142">
            <v>541875</v>
          </cell>
          <cell r="B12142" t="str">
            <v>CHOCOLATE TOBLERONE NAVIDAD 200G</v>
          </cell>
          <cell r="C12142" t="str">
            <v>ABARROTES COMESTIBLES</v>
          </cell>
          <cell r="D12142">
            <v>17.149999999999999</v>
          </cell>
          <cell r="E12142" t="str">
            <v>Flujo Continuo</v>
          </cell>
        </row>
        <row r="12143">
          <cell r="A12143">
            <v>565918</v>
          </cell>
          <cell r="B12143" t="str">
            <v>FERREIRINHA ESTEVA DOURO TINTO</v>
          </cell>
          <cell r="C12143" t="str">
            <v>ABARROTES BEBIBLES</v>
          </cell>
          <cell r="D12143">
            <v>48</v>
          </cell>
          <cell r="E12143" t="str">
            <v>Flujo Continuo</v>
          </cell>
        </row>
        <row r="12144">
          <cell r="A12144">
            <v>566230</v>
          </cell>
          <cell r="B12144" t="str">
            <v>CHOCO TAB LECH AVELL 100G RITTER SPORT</v>
          </cell>
          <cell r="C12144" t="str">
            <v>ABARROTES COMESTIBLES</v>
          </cell>
          <cell r="D12144">
            <v>9.6999999999999993</v>
          </cell>
          <cell r="E12144" t="str">
            <v>Flujo Continuo</v>
          </cell>
        </row>
        <row r="12145">
          <cell r="A12145">
            <v>566334</v>
          </cell>
          <cell r="B12145" t="str">
            <v>CHOCOLATE TOBLERONE TINY DARK 200GR</v>
          </cell>
          <cell r="C12145" t="str">
            <v>ABARROTES COMESTIBLES</v>
          </cell>
          <cell r="D12145">
            <v>17.149999999999999</v>
          </cell>
          <cell r="E12145" t="str">
            <v>Flujo Continuo</v>
          </cell>
        </row>
        <row r="12146">
          <cell r="A12146">
            <v>569593</v>
          </cell>
          <cell r="B12146" t="str">
            <v>CHOCOLATES C/LECHE SURTIDOS 250G MERCI</v>
          </cell>
          <cell r="C12146" t="str">
            <v>ABARROTES COMESTIBLES</v>
          </cell>
          <cell r="D12146">
            <v>30.75</v>
          </cell>
          <cell r="E12146" t="str">
            <v>Flujo Continuo</v>
          </cell>
        </row>
        <row r="12147">
          <cell r="A12147">
            <v>731985</v>
          </cell>
          <cell r="B12147" t="str">
            <v>TAB CHOC VILLARS NEGRO S/AZÙCAR 100G</v>
          </cell>
          <cell r="C12147" t="str">
            <v>ABARROTES COMESTIBLES</v>
          </cell>
          <cell r="D12147">
            <v>15.13</v>
          </cell>
          <cell r="E12147" t="str">
            <v>Flujo Continuo</v>
          </cell>
        </row>
        <row r="12148">
          <cell r="A12148">
            <v>731986</v>
          </cell>
          <cell r="B12148" t="str">
            <v>TAB CHOC VILLARS S/AZU LACTOS REDUC 100G</v>
          </cell>
          <cell r="C12148" t="str">
            <v>ABARROTES COMESTIBLES</v>
          </cell>
          <cell r="D12148">
            <v>15.13</v>
          </cell>
          <cell r="E12148" t="str">
            <v>Flujo Continuo</v>
          </cell>
        </row>
        <row r="12149">
          <cell r="A12149">
            <v>765238</v>
          </cell>
          <cell r="B12149" t="str">
            <v>COLADO FLEX HEINZ SIXPACK X113G</v>
          </cell>
          <cell r="C12149" t="str">
            <v>ABARROTES COMESTIBLES</v>
          </cell>
          <cell r="D12149">
            <v>11.15</v>
          </cell>
          <cell r="E12149" t="str">
            <v>Flujo Continuo</v>
          </cell>
        </row>
        <row r="12150">
          <cell r="A12150">
            <v>768129</v>
          </cell>
          <cell r="B12150" t="str">
            <v>CHOCOLATE TOBLERONE BOX PACK 7 X35G</v>
          </cell>
          <cell r="C12150" t="str">
            <v>ABARROTES COMESTIBLES</v>
          </cell>
          <cell r="D12150">
            <v>20.3</v>
          </cell>
          <cell r="E12150" t="str">
            <v>Flujo Continuo</v>
          </cell>
        </row>
        <row r="12151">
          <cell r="A12151">
            <v>770562</v>
          </cell>
          <cell r="B12151" t="str">
            <v>CAJA TOBLERONE HALLOWEEN X200G</v>
          </cell>
          <cell r="C12151" t="str">
            <v>ABARROTES COMESTIBLES</v>
          </cell>
          <cell r="D12151">
            <v>10.28</v>
          </cell>
          <cell r="E12151" t="str">
            <v>Flujo Continuo</v>
          </cell>
        </row>
        <row r="12152">
          <cell r="A12152">
            <v>773693</v>
          </cell>
          <cell r="B12152" t="str">
            <v>MAZAMORRA DE MANGO Y QUINUA</v>
          </cell>
          <cell r="C12152" t="str">
            <v>PRODUCCION Y ELABORADOS</v>
          </cell>
          <cell r="D12152">
            <v>1.6</v>
          </cell>
          <cell r="E12152" t="str">
            <v>Flujo Continuo</v>
          </cell>
        </row>
        <row r="12153">
          <cell r="A12153">
            <v>897765</v>
          </cell>
          <cell r="B12153" t="str">
            <v>FELTPAD SURTIDO X 162</v>
          </cell>
          <cell r="C12153" t="str">
            <v>BAZAR</v>
          </cell>
          <cell r="D12153">
            <v>16.47</v>
          </cell>
          <cell r="E12153" t="str">
            <v>Flujo Continuo</v>
          </cell>
        </row>
        <row r="12154">
          <cell r="A12154">
            <v>901713</v>
          </cell>
          <cell r="B12154" t="str">
            <v>APPLETON ESTA SIGNA 750+APPLE EST8AÑ 200</v>
          </cell>
          <cell r="C12154" t="str">
            <v>ABARROTES BEBIBLES</v>
          </cell>
          <cell r="D12154">
            <v>43.15</v>
          </cell>
          <cell r="E12154" t="str">
            <v>Flujo Continuo</v>
          </cell>
        </row>
        <row r="12155">
          <cell r="A12155">
            <v>916700</v>
          </cell>
          <cell r="B12155" t="str">
            <v>POOL BOX APEROL APRITZ</v>
          </cell>
          <cell r="C12155" t="str">
            <v>ABARROTES BEBIBLES</v>
          </cell>
          <cell r="D12155">
            <v>0</v>
          </cell>
          <cell r="E12155" t="str">
            <v>Flujo Continuo</v>
          </cell>
        </row>
        <row r="12156">
          <cell r="A12156">
            <v>932688</v>
          </cell>
          <cell r="B12156" t="str">
            <v>DET MAGIA BLANCA LAVANDA X140GR</v>
          </cell>
          <cell r="C12156" t="str">
            <v>ABARROTES NO COMESTIBLES</v>
          </cell>
          <cell r="D12156">
            <v>1.23</v>
          </cell>
          <cell r="E12156" t="str">
            <v>Flujo Continuo</v>
          </cell>
        </row>
        <row r="12157">
          <cell r="A12157">
            <v>947382</v>
          </cell>
          <cell r="B12157" t="str">
            <v>LIMPIATODO LAVANDA 4L DKASA</v>
          </cell>
          <cell r="C12157" t="str">
            <v>ABARROTES NO COMESTIBLES</v>
          </cell>
          <cell r="D12157">
            <v>9.42</v>
          </cell>
          <cell r="E12157" t="str">
            <v>Flujo Continuo</v>
          </cell>
        </row>
        <row r="12158">
          <cell r="A12158">
            <v>947383</v>
          </cell>
          <cell r="B12158" t="str">
            <v>LIMPIATODO FLORAL 4L DKASA</v>
          </cell>
          <cell r="C12158" t="str">
            <v>ABARROTES NO COMESTIBLES</v>
          </cell>
          <cell r="D12158">
            <v>9.42</v>
          </cell>
          <cell r="E12158" t="str">
            <v>Flujo Continuo</v>
          </cell>
        </row>
        <row r="12159">
          <cell r="A12159">
            <v>964095</v>
          </cell>
          <cell r="B12159" t="str">
            <v>MORE+ FOCUS(MACA,COCA Y COMPLEJO B)100UN</v>
          </cell>
          <cell r="C12159" t="str">
            <v>ABARROTES NO COMESTIBLES</v>
          </cell>
          <cell r="D12159">
            <v>34.43</v>
          </cell>
          <cell r="E12159" t="str">
            <v>Flujo Continuo</v>
          </cell>
        </row>
        <row r="12160">
          <cell r="A12160">
            <v>964096</v>
          </cell>
          <cell r="B12160" t="str">
            <v>MORE+ MULTIVITAMIN X100UN</v>
          </cell>
          <cell r="C12160" t="str">
            <v>ABARROTES NO COMESTIBLES</v>
          </cell>
          <cell r="D12160">
            <v>34.43</v>
          </cell>
          <cell r="E12160" t="str">
            <v>Flujo Continuo</v>
          </cell>
        </row>
        <row r="12161">
          <cell r="A12161">
            <v>972637</v>
          </cell>
          <cell r="B12161" t="str">
            <v>SHAMPOO  CACHORRO PIEL DELICADA.X300ML</v>
          </cell>
          <cell r="C12161" t="str">
            <v>BAZAR</v>
          </cell>
          <cell r="D12161">
            <v>6.33</v>
          </cell>
          <cell r="E12161" t="str">
            <v>Flujo Continuo</v>
          </cell>
        </row>
        <row r="12162">
          <cell r="A12162">
            <v>972638</v>
          </cell>
          <cell r="B12162" t="str">
            <v>SHAMPOO  ACONDICIONADOR ALOE VERA X300ML</v>
          </cell>
          <cell r="C12162" t="str">
            <v>BAZAR</v>
          </cell>
          <cell r="D12162">
            <v>6.33</v>
          </cell>
          <cell r="E12162" t="str">
            <v>Flujo Continuo</v>
          </cell>
        </row>
        <row r="12163">
          <cell r="A12163">
            <v>975379</v>
          </cell>
          <cell r="B12163" t="str">
            <v>EDULCORANTE WONG (BOL X1500UN) -CONF</v>
          </cell>
          <cell r="C12163" t="str">
            <v>PATIO DE COMIDAS/CONFITERÍA</v>
          </cell>
          <cell r="D12163">
            <v>7.0000000000000007E-2</v>
          </cell>
          <cell r="E12163" t="str">
            <v>Flujo Continuo</v>
          </cell>
        </row>
        <row r="12164">
          <cell r="A12164">
            <v>992683</v>
          </cell>
          <cell r="B12164" t="str">
            <v>CHOCOLATE NEGRO C/AVELLANAS VILLARS 100G</v>
          </cell>
          <cell r="C12164" t="str">
            <v>ABARROTES COMESTIBLES</v>
          </cell>
          <cell r="D12164">
            <v>14.18</v>
          </cell>
          <cell r="E12164" t="str">
            <v>Flujo Continuo</v>
          </cell>
        </row>
        <row r="12165">
          <cell r="A12165">
            <v>998456</v>
          </cell>
          <cell r="B12165" t="str">
            <v>SHAMPOO HIPOALERGÉNICO AVENA Y GLICERINA</v>
          </cell>
          <cell r="C12165" t="str">
            <v>BAZAR</v>
          </cell>
          <cell r="D12165">
            <v>12.7</v>
          </cell>
          <cell r="E12165" t="str">
            <v>Flujo Continuo</v>
          </cell>
        </row>
        <row r="12166">
          <cell r="A12166">
            <v>956391002</v>
          </cell>
          <cell r="B12166" t="str">
            <v>GIN ELEPHANT BOT 750 ML , SLOE</v>
          </cell>
          <cell r="C12166" t="str">
            <v>ABARROTES BEBIBLES</v>
          </cell>
          <cell r="D12166">
            <v>135.59</v>
          </cell>
          <cell r="E12166" t="str">
            <v>Almacenado</v>
          </cell>
        </row>
        <row r="12167">
          <cell r="A12167">
            <v>956391003</v>
          </cell>
          <cell r="B12167" t="str">
            <v>GIN ELEPHANT BOT 750 ML , STRENGHT</v>
          </cell>
          <cell r="C12167" t="str">
            <v>ABARROTES BEBIBLES</v>
          </cell>
          <cell r="D12167">
            <v>135.59</v>
          </cell>
          <cell r="E12167" t="str">
            <v>Almacenado</v>
          </cell>
        </row>
        <row r="12168">
          <cell r="A12168">
            <v>969802005</v>
          </cell>
          <cell r="B12168" t="str">
            <v>INFUSION CARMENCITA 10UN, MANZ MIEL</v>
          </cell>
          <cell r="C12168" t="str">
            <v>ABARROTES COMESTIBLES</v>
          </cell>
          <cell r="D12168">
            <v>7.62</v>
          </cell>
          <cell r="E12168" t="str">
            <v>Almacenado</v>
          </cell>
        </row>
        <row r="12169">
          <cell r="A12169">
            <v>1022866</v>
          </cell>
          <cell r="B12169" t="str">
            <v>VINO CARLOS SERRES TEMPRAN 750ML</v>
          </cell>
          <cell r="C12169" t="str">
            <v>ABARROTES BEBIBLES</v>
          </cell>
          <cell r="D12169">
            <v>30.12</v>
          </cell>
          <cell r="E12169" t="str">
            <v>Almacenado</v>
          </cell>
        </row>
        <row r="12170">
          <cell r="A12170">
            <v>1022867</v>
          </cell>
          <cell r="B12170" t="str">
            <v>VINO CARLOS SERRES VIURA TEMP 750ML</v>
          </cell>
          <cell r="C12170" t="str">
            <v>ABARROTES BEBIBLES</v>
          </cell>
          <cell r="D12170">
            <v>29.29</v>
          </cell>
          <cell r="E12170" t="str">
            <v>Almacenado</v>
          </cell>
        </row>
        <row r="12171">
          <cell r="A12171">
            <v>1022868</v>
          </cell>
          <cell r="B12171" t="str">
            <v>VINO SPIER SEAWARD CHARDO 750 ML</v>
          </cell>
          <cell r="C12171" t="str">
            <v>ABARROTES BEBIBLES</v>
          </cell>
          <cell r="D12171">
            <v>54.22</v>
          </cell>
          <cell r="E12171" t="str">
            <v>Almacenado</v>
          </cell>
        </row>
        <row r="12172">
          <cell r="A12172">
            <v>1022869</v>
          </cell>
          <cell r="B12172" t="str">
            <v>VINO SPIER SIGN CHARDO PINOT 750ML</v>
          </cell>
          <cell r="C12172" t="str">
            <v>ABARROTES BEBIBLES</v>
          </cell>
          <cell r="D12172">
            <v>34.22</v>
          </cell>
          <cell r="E12172" t="str">
            <v>Almacenado</v>
          </cell>
        </row>
        <row r="12173">
          <cell r="A12173">
            <v>1022870</v>
          </cell>
          <cell r="B12173" t="str">
            <v>VINO AZEVE ALVARINHO VERDE 750 ML</v>
          </cell>
          <cell r="C12173" t="str">
            <v>ABARROTES BEBIBLES</v>
          </cell>
          <cell r="D12173">
            <v>61.02</v>
          </cell>
          <cell r="E12173" t="str">
            <v>Almacenado</v>
          </cell>
        </row>
        <row r="12174">
          <cell r="A12174">
            <v>1022871</v>
          </cell>
          <cell r="B12174" t="str">
            <v>VINO BELO VERDEJO 750ML</v>
          </cell>
          <cell r="C12174" t="str">
            <v>ABARROTES BEBIBLES</v>
          </cell>
          <cell r="D12174">
            <v>19.8</v>
          </cell>
          <cell r="E12174" t="str">
            <v>Almacenado</v>
          </cell>
        </row>
        <row r="12175">
          <cell r="A12175">
            <v>1023462</v>
          </cell>
          <cell r="B12175" t="str">
            <v>PISCO OCUCAJE MV QUEBRANTA BT 700 ML</v>
          </cell>
          <cell r="C12175" t="str">
            <v>ABARROTES BEBIBLES</v>
          </cell>
          <cell r="D12175">
            <v>57.01</v>
          </cell>
          <cell r="E12175" t="str">
            <v>Almacenado</v>
          </cell>
        </row>
        <row r="12176">
          <cell r="A12176">
            <v>998457</v>
          </cell>
          <cell r="B12176" t="str">
            <v>ESPUMA BAÑO EN SECO PARA PERROS AVENA</v>
          </cell>
          <cell r="C12176" t="str">
            <v>BAZAR</v>
          </cell>
          <cell r="D12176">
            <v>10.5</v>
          </cell>
          <cell r="E12176" t="str">
            <v>Flujo Continuo</v>
          </cell>
        </row>
        <row r="12177">
          <cell r="A12177">
            <v>1004634</v>
          </cell>
          <cell r="B12177" t="str">
            <v>NATA PARA MONTAR 35% MG ASTURIANA 200 ML</v>
          </cell>
          <cell r="C12177" t="str">
            <v>ABARROTES COMESTIBLES</v>
          </cell>
          <cell r="D12177">
            <v>7.12</v>
          </cell>
          <cell r="E12177" t="str">
            <v>Flujo Continuo</v>
          </cell>
        </row>
        <row r="12178">
          <cell r="A12178">
            <v>1004635</v>
          </cell>
          <cell r="B12178" t="str">
            <v>NATA PARA MONTAR 35% MG ASTURIANA X 1LT</v>
          </cell>
          <cell r="C12178" t="str">
            <v>ABARROTES COMESTIBLES</v>
          </cell>
          <cell r="D12178">
            <v>20.34</v>
          </cell>
          <cell r="E12178" t="str">
            <v>Flujo Continuo</v>
          </cell>
        </row>
        <row r="12179">
          <cell r="A12179">
            <v>48339002</v>
          </cell>
          <cell r="B12179" t="str">
            <v>KIWIGEN X 400 GR VAINILLA</v>
          </cell>
          <cell r="C12179" t="str">
            <v>ABARROTES COMESTIBLES</v>
          </cell>
          <cell r="D12179">
            <v>9.6199999999999992</v>
          </cell>
          <cell r="E12179" t="str">
            <v>Flujo Continuo</v>
          </cell>
        </row>
        <row r="12180">
          <cell r="A12180">
            <v>48339003</v>
          </cell>
          <cell r="B12180" t="str">
            <v>KIWIGEN X 400 GR FRESA</v>
          </cell>
          <cell r="C12180" t="str">
            <v>ABARROTES COMESTIBLES</v>
          </cell>
          <cell r="D12180">
            <v>9.44</v>
          </cell>
          <cell r="E12180" t="str">
            <v>Flujo Continuo</v>
          </cell>
        </row>
        <row r="12181">
          <cell r="A12181">
            <v>48406006</v>
          </cell>
          <cell r="B12181" t="str">
            <v>COMPOTA FRUTAS MIXTAS 113 GR HEINZ</v>
          </cell>
          <cell r="C12181" t="str">
            <v>ABARROTES COMESTIBLES</v>
          </cell>
          <cell r="D12181">
            <v>1.82</v>
          </cell>
          <cell r="E12181" t="str">
            <v>Flujo Continuo</v>
          </cell>
        </row>
        <row r="12182">
          <cell r="A12182">
            <v>48406007</v>
          </cell>
          <cell r="B12182" t="str">
            <v>COMPOTA FRUTAS TROPICALES 113 GR HEINZ</v>
          </cell>
          <cell r="C12182" t="str">
            <v>ABARROTES COMESTIBLES</v>
          </cell>
          <cell r="D12182">
            <v>1.82</v>
          </cell>
          <cell r="E12182" t="str">
            <v>Flujo Continuo</v>
          </cell>
        </row>
        <row r="12183">
          <cell r="A12183">
            <v>48406011</v>
          </cell>
          <cell r="B12183" t="str">
            <v>COMPOTA  DE PERA 113 GR HEINZ</v>
          </cell>
          <cell r="C12183" t="str">
            <v>ABARROTES COMESTIBLES</v>
          </cell>
          <cell r="D12183">
            <v>1.82</v>
          </cell>
          <cell r="E12183" t="str">
            <v>Flujo Continuo</v>
          </cell>
        </row>
        <row r="12184">
          <cell r="A12184">
            <v>48407001</v>
          </cell>
          <cell r="B12184" t="str">
            <v>COMP POSTRES COCTEL DE FRUTA 113GR HEINZ</v>
          </cell>
          <cell r="C12184" t="str">
            <v>ABARROTES COMESTIBLES</v>
          </cell>
          <cell r="D12184">
            <v>1.85</v>
          </cell>
          <cell r="E12184" t="str">
            <v>Flujo Continuo</v>
          </cell>
        </row>
        <row r="12185">
          <cell r="A12185">
            <v>48485002</v>
          </cell>
          <cell r="B12185" t="str">
            <v>TABLETA P/TAZA SOL DEL CUSCO 90G, CYC</v>
          </cell>
          <cell r="C12185" t="str">
            <v>ABARROTES COMESTIBLES</v>
          </cell>
          <cell r="D12185">
            <v>0.94</v>
          </cell>
          <cell r="E12185" t="str">
            <v>Flujo Continuo</v>
          </cell>
        </row>
        <row r="12186">
          <cell r="A12186">
            <v>48495001</v>
          </cell>
          <cell r="B12186" t="str">
            <v>CHOC TAB DE LECHE  X100 GR  RITTER SPORT</v>
          </cell>
          <cell r="C12186" t="str">
            <v>ABARROTES COMESTIBLES</v>
          </cell>
          <cell r="D12186">
            <v>8.7799999999999994</v>
          </cell>
          <cell r="E12186" t="str">
            <v>Flujo Continuo</v>
          </cell>
        </row>
        <row r="12187">
          <cell r="A12187">
            <v>48495009</v>
          </cell>
          <cell r="B12187" t="str">
            <v>CHOC.TAB.TRAUBEN NUSS  X100 RITTER SPORT</v>
          </cell>
          <cell r="C12187" t="str">
            <v>ABARROTES COMESTIBLES</v>
          </cell>
          <cell r="D12187">
            <v>8.7799999999999994</v>
          </cell>
          <cell r="E12187" t="str">
            <v>Flujo Continuo</v>
          </cell>
        </row>
        <row r="12188">
          <cell r="A12188">
            <v>48495012</v>
          </cell>
          <cell r="B12188" t="str">
            <v>CHOC.EN TAB.HALBITTER  X100 RITTER SPORT</v>
          </cell>
          <cell r="C12188" t="str">
            <v>ABARROTES COMESTIBLES</v>
          </cell>
          <cell r="D12188">
            <v>8.7799999999999994</v>
          </cell>
          <cell r="E12188" t="str">
            <v>Flujo Continuo</v>
          </cell>
        </row>
        <row r="12189">
          <cell r="A12189">
            <v>51623001</v>
          </cell>
          <cell r="B12189" t="str">
            <v>TOBLERONE X 100 GR TOBLER</v>
          </cell>
          <cell r="C12189" t="str">
            <v>ABARROTES COMESTIBLES</v>
          </cell>
          <cell r="D12189">
            <v>8.9700000000000006</v>
          </cell>
          <cell r="E12189" t="str">
            <v>Flujo Continuo</v>
          </cell>
        </row>
        <row r="12190">
          <cell r="A12190">
            <v>51623003</v>
          </cell>
          <cell r="B12190" t="str">
            <v>TOBLERONE DARK X 100 GR TOBLER</v>
          </cell>
          <cell r="C12190" t="str">
            <v>ABARROTES COMESTIBLES</v>
          </cell>
          <cell r="D12190">
            <v>6.79</v>
          </cell>
          <cell r="E12190" t="str">
            <v>Flujo Continuo</v>
          </cell>
        </row>
        <row r="12191">
          <cell r="A12191">
            <v>397684002</v>
          </cell>
          <cell r="B12191" t="str">
            <v>CHOCOLATE MILKA TABLETA 10, CON AVELLANA</v>
          </cell>
          <cell r="C12191" t="str">
            <v>ABARROTES COMESTIBLES</v>
          </cell>
          <cell r="D12191">
            <v>9.5500000000000007</v>
          </cell>
          <cell r="E12191" t="str">
            <v>Flujo Continuo</v>
          </cell>
        </row>
        <row r="12192">
          <cell r="A12192">
            <v>397684003</v>
          </cell>
          <cell r="B12192" t="str">
            <v>CHOCOLATE MILKA TAB, LECHE C/CHOC BLANCO</v>
          </cell>
          <cell r="C12192" t="str">
            <v>ABARROTES COMESTIBLES</v>
          </cell>
          <cell r="D12192">
            <v>9.5500000000000007</v>
          </cell>
          <cell r="E12192" t="str">
            <v>Flujo Continuo</v>
          </cell>
        </row>
        <row r="12193">
          <cell r="A12193">
            <v>450569003</v>
          </cell>
          <cell r="B12193" t="str">
            <v>SALSA FREE KRAFT X 473 ML., ITALIAN</v>
          </cell>
          <cell r="C12193" t="str">
            <v>ABARROTES COMESTIBLES</v>
          </cell>
          <cell r="D12193">
            <v>10</v>
          </cell>
          <cell r="E12193" t="str">
            <v>Flujo Continuo</v>
          </cell>
        </row>
        <row r="12194">
          <cell r="A12194">
            <v>454713001</v>
          </cell>
          <cell r="B12194" t="str">
            <v>LIMPIATODO DKASA   BEBE X 900ML</v>
          </cell>
          <cell r="C12194" t="str">
            <v>ABARROTES NO COMESTIBLES</v>
          </cell>
          <cell r="D12194">
            <v>2.64</v>
          </cell>
          <cell r="E12194" t="str">
            <v>Flujo Continuo</v>
          </cell>
        </row>
        <row r="12195">
          <cell r="A12195">
            <v>454714001</v>
          </cell>
          <cell r="B12195" t="str">
            <v>LIMPIATODO DKASA BEBE X1800ML</v>
          </cell>
          <cell r="C12195" t="str">
            <v>ABARROTES NO COMESTIBLES</v>
          </cell>
          <cell r="D12195">
            <v>5.08</v>
          </cell>
          <cell r="E12195" t="str">
            <v>Flujo Continuo</v>
          </cell>
        </row>
        <row r="12196">
          <cell r="A12196">
            <v>454714002</v>
          </cell>
          <cell r="B12196" t="str">
            <v>LIMPIATODO DKASA LAVANDA X1800ML</v>
          </cell>
          <cell r="C12196" t="str">
            <v>ABARROTES NO COMESTIBLES</v>
          </cell>
          <cell r="D12196">
            <v>5.08</v>
          </cell>
          <cell r="E12196" t="str">
            <v>Flujo Continuo</v>
          </cell>
        </row>
        <row r="12197">
          <cell r="A12197">
            <v>460093002</v>
          </cell>
          <cell r="B12197" t="str">
            <v>COLADO FLEX X 113 GR HEINZ, MELOCOTON</v>
          </cell>
          <cell r="C12197" t="str">
            <v>ABARROTES COMESTIBLES</v>
          </cell>
          <cell r="D12197">
            <v>1.64</v>
          </cell>
          <cell r="E12197" t="str">
            <v>Flujo Continuo</v>
          </cell>
        </row>
        <row r="12198">
          <cell r="A12198">
            <v>460093003</v>
          </cell>
          <cell r="B12198" t="str">
            <v>COLADO FLEX X 113 GR HEINZ, MANZANA</v>
          </cell>
          <cell r="C12198" t="str">
            <v>ABARROTES COMESTIBLES</v>
          </cell>
          <cell r="D12198">
            <v>1.64</v>
          </cell>
          <cell r="E12198" t="str">
            <v>Flujo Continuo</v>
          </cell>
        </row>
        <row r="12199">
          <cell r="A12199">
            <v>470943003</v>
          </cell>
          <cell r="B12199" t="str">
            <v>QUINUA INSTANTANEA X 250G INC, 3 SABORES</v>
          </cell>
          <cell r="C12199" t="str">
            <v>ABARROTES COMESTIBLES</v>
          </cell>
          <cell r="D12199">
            <v>8.9</v>
          </cell>
          <cell r="E12199" t="str">
            <v>Flujo Continuo</v>
          </cell>
        </row>
        <row r="12200">
          <cell r="A12200">
            <v>472692001</v>
          </cell>
          <cell r="B12200" t="str">
            <v>KIWIGEN X 90 GR., CHOCOLATE</v>
          </cell>
          <cell r="C12200" t="str">
            <v>ABARROTES COMESTIBLES</v>
          </cell>
          <cell r="D12200">
            <v>35.28</v>
          </cell>
          <cell r="E12200" t="str">
            <v>Flujo Continuo</v>
          </cell>
        </row>
        <row r="12201">
          <cell r="A12201">
            <v>477432003</v>
          </cell>
          <cell r="B12201" t="str">
            <v>KIWIGEN X 180 GR., VAINILLA</v>
          </cell>
          <cell r="C12201" t="str">
            <v>ABARROTES COMESTIBLES</v>
          </cell>
          <cell r="D12201">
            <v>5.73</v>
          </cell>
          <cell r="E12201" t="str">
            <v>Flujo Continuo</v>
          </cell>
        </row>
        <row r="12202">
          <cell r="A12202">
            <v>541669001</v>
          </cell>
          <cell r="B12202" t="str">
            <v>GALLETAS QUINUA INCASUR 180GR, AJONJOLI</v>
          </cell>
          <cell r="C12202" t="str">
            <v>ABARROTES COMESTIBLES</v>
          </cell>
          <cell r="D12202">
            <v>4.1100000000000003</v>
          </cell>
          <cell r="E12202" t="str">
            <v>Flujo Continuo</v>
          </cell>
        </row>
        <row r="12203">
          <cell r="A12203">
            <v>773608001</v>
          </cell>
          <cell r="B12203" t="str">
            <v>TAB CHOC FRANKONIA S/AZUC NEGRO 80G</v>
          </cell>
          <cell r="C12203" t="str">
            <v>ABARROTES COMESTIBLES</v>
          </cell>
          <cell r="D12203">
            <v>13.6</v>
          </cell>
          <cell r="E12203" t="str">
            <v>Flujo Continuo</v>
          </cell>
        </row>
        <row r="12204">
          <cell r="A12204">
            <v>773608002</v>
          </cell>
          <cell r="B12204" t="str">
            <v>TAB CHOC FRANKONIA S/AZUC LECHE 80G</v>
          </cell>
          <cell r="C12204" t="str">
            <v>ABARROTES COMESTIBLES</v>
          </cell>
          <cell r="D12204">
            <v>13.6</v>
          </cell>
          <cell r="E12204" t="str">
            <v>Flujo Continuo</v>
          </cell>
        </row>
        <row r="12205">
          <cell r="A12205">
            <v>864385001</v>
          </cell>
          <cell r="B12205" t="str">
            <v>DESINFECTANTE DKASA PINO 4L, PINO</v>
          </cell>
          <cell r="C12205" t="str">
            <v>ABARROTES NO COMESTIBLES</v>
          </cell>
          <cell r="D12205">
            <v>12.34</v>
          </cell>
          <cell r="E12205" t="str">
            <v>Flujo Continuo</v>
          </cell>
        </row>
        <row r="12206">
          <cell r="A12206" t="str">
            <v>P011105</v>
          </cell>
          <cell r="B12206" t="str">
            <v>SILLAO OSCURO X 5LB( 1.79 LITROS)</v>
          </cell>
          <cell r="C12206" t="str">
            <v>CARNICOS</v>
          </cell>
          <cell r="D12206">
            <v>6.76</v>
          </cell>
          <cell r="E12206" t="str">
            <v>Flujo Continuo</v>
          </cell>
        </row>
        <row r="12207">
          <cell r="A12207">
            <v>942122</v>
          </cell>
          <cell r="B12207" t="str">
            <v>PECANA PELADA  PARTIDA  X KG</v>
          </cell>
          <cell r="C12207" t="str">
            <v>FRUTAS Y VERDURAS</v>
          </cell>
          <cell r="D12207">
            <v>93</v>
          </cell>
          <cell r="E12207" t="str">
            <v>Flujo Continuo</v>
          </cell>
        </row>
        <row r="12208">
          <cell r="A12208">
            <v>1022416</v>
          </cell>
          <cell r="B12208" t="str">
            <v>NUTRIBELA-SH-REP-INTENSIVA-FR400ML</v>
          </cell>
          <cell r="C12208" t="str">
            <v>ABARROTES NO COMESTIBLES</v>
          </cell>
          <cell r="D12208">
            <v>10.24</v>
          </cell>
          <cell r="E12208" t="str">
            <v>Flujo Continuo</v>
          </cell>
        </row>
        <row r="12209">
          <cell r="A12209">
            <v>1023325</v>
          </cell>
          <cell r="B12209" t="str">
            <v>GALLETA DYFFERENT VAINILLA BOLSA 210G</v>
          </cell>
          <cell r="C12209" t="str">
            <v>ABARROTES COMESTIBLES</v>
          </cell>
          <cell r="D12209">
            <v>8.84</v>
          </cell>
          <cell r="E12209" t="str">
            <v>Flujo Continuo</v>
          </cell>
        </row>
        <row r="12210">
          <cell r="A12210">
            <v>1019787</v>
          </cell>
          <cell r="B12210" t="str">
            <v>BEBIDA UHT CON AVENA VIGOR BOLSA X 250ML</v>
          </cell>
          <cell r="C12210" t="str">
            <v>ABARROTES COMESTIBLES</v>
          </cell>
          <cell r="D12210">
            <v>1.31</v>
          </cell>
          <cell r="E12210" t="str">
            <v>Flujo Continuo</v>
          </cell>
        </row>
        <row r="12211">
          <cell r="A12211">
            <v>1022836</v>
          </cell>
          <cell r="B12211" t="str">
            <v>VINO FLICHMAN S PARCEL MALB C D PL 750ML</v>
          </cell>
          <cell r="C12211" t="str">
            <v>ABARROTES BEBIBLES</v>
          </cell>
          <cell r="D12211">
            <v>125.02</v>
          </cell>
          <cell r="E12211" t="str">
            <v>Flujo Continuo</v>
          </cell>
        </row>
        <row r="12212">
          <cell r="A12212">
            <v>1022837</v>
          </cell>
          <cell r="B12212" t="str">
            <v>VINO FLICHMAN S PARCEL GUALTALLARY 750ML</v>
          </cell>
          <cell r="C12212" t="str">
            <v>ABARROTES BEBIBLES</v>
          </cell>
          <cell r="D12212">
            <v>125.02</v>
          </cell>
          <cell r="E12212" t="str">
            <v>Flujo Continuo</v>
          </cell>
        </row>
        <row r="12213">
          <cell r="A12213">
            <v>1022840</v>
          </cell>
          <cell r="B12213" t="str">
            <v>VINO DEDICADO CHARDONNAY 750ML</v>
          </cell>
          <cell r="C12213" t="str">
            <v>ABARROTES BEBIBLES</v>
          </cell>
          <cell r="D12213">
            <v>125.02</v>
          </cell>
          <cell r="E12213" t="str">
            <v>Flujo Continuo</v>
          </cell>
        </row>
        <row r="12214">
          <cell r="A12214">
            <v>1023779</v>
          </cell>
          <cell r="B12214" t="str">
            <v>VINO NOSTRUM RESERVE MALBEC 750ML</v>
          </cell>
          <cell r="C12214" t="str">
            <v>ABARROTES BEBIBLES</v>
          </cell>
          <cell r="D12214">
            <v>27.69</v>
          </cell>
          <cell r="E12214" t="str">
            <v>Flujo Continuo</v>
          </cell>
        </row>
        <row r="12215">
          <cell r="A12215">
            <v>1016161</v>
          </cell>
          <cell r="B12215" t="str">
            <v>PLT DE SOMBRAS MB COLOR RIVAL SPISUAVE</v>
          </cell>
          <cell r="C12215" t="str">
            <v>ABARROTES NO COMESTIBLES</v>
          </cell>
          <cell r="D12215">
            <v>28</v>
          </cell>
          <cell r="E12215" t="str">
            <v>Flujo Continuo</v>
          </cell>
        </row>
        <row r="12216">
          <cell r="A12216">
            <v>1016744</v>
          </cell>
          <cell r="B12216" t="str">
            <v>MACARONI &amp; SALSA ALFREDO 220G CUISINE&amp;CO</v>
          </cell>
          <cell r="C12216" t="str">
            <v>ABARROTES COMESTIBLES</v>
          </cell>
          <cell r="D12216">
            <v>3.14</v>
          </cell>
          <cell r="E12216" t="str">
            <v>Flujo Continuo</v>
          </cell>
        </row>
        <row r="12217">
          <cell r="A12217">
            <v>1022832</v>
          </cell>
          <cell r="B12217" t="str">
            <v>VINO RAMANEGRA RESERVA MALBEC 750ML</v>
          </cell>
          <cell r="C12217" t="str">
            <v>ABARROTES BEBIBLES</v>
          </cell>
          <cell r="D12217">
            <v>59.94</v>
          </cell>
          <cell r="E12217" t="str">
            <v>Flujo Continuo</v>
          </cell>
        </row>
        <row r="12218">
          <cell r="A12218">
            <v>1022833</v>
          </cell>
          <cell r="B12218" t="str">
            <v>VINO RAMANEGRA ESTATE MALBEC 750ML</v>
          </cell>
          <cell r="C12218" t="str">
            <v>ABARROTES BEBIBLES</v>
          </cell>
          <cell r="D12218">
            <v>47.74</v>
          </cell>
          <cell r="E12218" t="str">
            <v>Flujo Continuo</v>
          </cell>
        </row>
        <row r="12219">
          <cell r="A12219">
            <v>1022976</v>
          </cell>
          <cell r="B12219" t="str">
            <v>SALSA BBQ HARMLESS X 390G</v>
          </cell>
          <cell r="C12219" t="str">
            <v>ABARROTES COMESTIBLES</v>
          </cell>
          <cell r="D12219">
            <v>10.41</v>
          </cell>
          <cell r="E12219" t="str">
            <v>Flujo Continuo</v>
          </cell>
        </row>
        <row r="12220">
          <cell r="A12220">
            <v>1022977</v>
          </cell>
          <cell r="B12220" t="str">
            <v>MOSTAZA HARMLESS X 390G</v>
          </cell>
          <cell r="C12220" t="str">
            <v>ABARROTES COMESTIBLES</v>
          </cell>
          <cell r="D12220">
            <v>10.41</v>
          </cell>
          <cell r="E12220" t="str">
            <v>Flujo Continuo</v>
          </cell>
        </row>
        <row r="12221">
          <cell r="A12221">
            <v>1024554</v>
          </cell>
          <cell r="B12221" t="str">
            <v>JF BLONDE REPAIR SYSTEM SHAMPOO 245ML</v>
          </cell>
          <cell r="C12221" t="str">
            <v>ABARROTES NO COMESTIBLES</v>
          </cell>
          <cell r="D12221">
            <v>34.11</v>
          </cell>
          <cell r="E12221" t="str">
            <v>Flujo Continuo</v>
          </cell>
        </row>
        <row r="12222">
          <cell r="A12222">
            <v>1024555</v>
          </cell>
          <cell r="B12222" t="str">
            <v>JF BLONDE REPAIR S. ACONDICIONADOR 245ML</v>
          </cell>
          <cell r="C12222" t="str">
            <v>ABARROTES NO COMESTIBLES</v>
          </cell>
          <cell r="D12222">
            <v>34.11</v>
          </cell>
          <cell r="E12222" t="str">
            <v>Flujo Continuo</v>
          </cell>
        </row>
        <row r="12223">
          <cell r="A12223">
            <v>1014654003</v>
          </cell>
          <cell r="B12223" t="str">
            <v>GINGER ALE MR PERKINS LT 180ML X 12 UN</v>
          </cell>
          <cell r="C12223" t="str">
            <v>ABARROTES BEBIBLES</v>
          </cell>
          <cell r="D12223">
            <v>30.46</v>
          </cell>
          <cell r="E12223" t="str">
            <v>Flujo Continuo</v>
          </cell>
        </row>
        <row r="12224">
          <cell r="A12224">
            <v>436435</v>
          </cell>
          <cell r="B12224" t="str">
            <v>LOC BRONCE HAWAIIAN ZHRIA FPS30 240ML</v>
          </cell>
          <cell r="C12224" t="str">
            <v>ABARROTES NO COMESTIBLES</v>
          </cell>
          <cell r="D12224">
            <v>31.38</v>
          </cell>
          <cell r="E12224" t="str">
            <v>Flujo Continuo</v>
          </cell>
        </row>
        <row r="12225">
          <cell r="A12225">
            <v>735815</v>
          </cell>
          <cell r="B12225" t="str">
            <v>BANANA BOAT KIDS SPORT SPRAY FPS50 170g</v>
          </cell>
          <cell r="C12225" t="str">
            <v>ABARROTES NO COMESTIBLES</v>
          </cell>
          <cell r="D12225">
            <v>35.53</v>
          </cell>
          <cell r="E12225" t="str">
            <v>Flujo Continuo</v>
          </cell>
        </row>
        <row r="12226">
          <cell r="A12226">
            <v>946581</v>
          </cell>
          <cell r="B12226" t="str">
            <v>BLOQ BANANA BOAT KIDS SPORT FPS50 180ML</v>
          </cell>
          <cell r="C12226" t="str">
            <v>ABARROTES NO COMESTIBLES</v>
          </cell>
          <cell r="D12226">
            <v>35.53</v>
          </cell>
          <cell r="E12226" t="str">
            <v>Flujo Continuo</v>
          </cell>
        </row>
        <row r="12227">
          <cell r="A12227">
            <v>1024740</v>
          </cell>
          <cell r="B12227" t="str">
            <v>GLYCO-BRIGHT SERUM ANTI-MANCHAS 30ML</v>
          </cell>
          <cell r="C12227" t="str">
            <v>ABARROTES NO COMESTIBLES</v>
          </cell>
          <cell r="D12227">
            <v>55.11</v>
          </cell>
          <cell r="E12227" t="str">
            <v>Flujo Continuo</v>
          </cell>
        </row>
        <row r="12228">
          <cell r="A12228">
            <v>1024741</v>
          </cell>
          <cell r="B12228" t="str">
            <v>GLYCO-BRIGHT CREMA DIA ANTI-M FPS30 50ML</v>
          </cell>
          <cell r="C12228" t="str">
            <v>ABARROTES NO COMESTIBLES</v>
          </cell>
          <cell r="D12228">
            <v>47.99</v>
          </cell>
          <cell r="E12228" t="str">
            <v>Flujo Continuo</v>
          </cell>
        </row>
        <row r="12229">
          <cell r="A12229">
            <v>1022338</v>
          </cell>
          <cell r="B12229" t="str">
            <v>VINO BROLIO CHIANTI CLASSICO 750ML</v>
          </cell>
          <cell r="C12229" t="str">
            <v>ABARROTES BEBIBLES</v>
          </cell>
          <cell r="D12229">
            <v>61.22</v>
          </cell>
          <cell r="E12229" t="str">
            <v>Flujo Continuo</v>
          </cell>
        </row>
        <row r="12230">
          <cell r="A12230">
            <v>1022339</v>
          </cell>
          <cell r="B12230" t="str">
            <v>VINO BROLIO CHIANTI CLASSICO RSVA 750ML</v>
          </cell>
          <cell r="C12230" t="str">
            <v>ABARROTES BEBIBLES</v>
          </cell>
          <cell r="D12230">
            <v>93.96</v>
          </cell>
          <cell r="E12230" t="str">
            <v>Flujo Continuo</v>
          </cell>
        </row>
        <row r="12231">
          <cell r="A12231">
            <v>1022342</v>
          </cell>
          <cell r="B12231" t="str">
            <v>VINO BREAD &amp; BUTTER PINOT NOIR 750ML</v>
          </cell>
          <cell r="C12231" t="str">
            <v>ABARROTES BEBIBLES</v>
          </cell>
          <cell r="D12231">
            <v>87.74</v>
          </cell>
          <cell r="E12231" t="str">
            <v>Flujo Continuo</v>
          </cell>
        </row>
        <row r="12232">
          <cell r="A12232">
            <v>1022344</v>
          </cell>
          <cell r="B12232" t="str">
            <v>VINO BREAD &amp; BUTTER CABRNT SVGNN 750ML</v>
          </cell>
          <cell r="C12232" t="str">
            <v>ABARROTES BEBIBLES</v>
          </cell>
          <cell r="D12232">
            <v>82.58</v>
          </cell>
          <cell r="E12232" t="str">
            <v>Flujo Continuo</v>
          </cell>
        </row>
        <row r="12233">
          <cell r="A12233">
            <v>1024380</v>
          </cell>
          <cell r="B12233" t="str">
            <v>CARTUCHERA HALLOWEEN GOLOSINAS 94 G</v>
          </cell>
          <cell r="C12233" t="str">
            <v>ABARROTES COMESTIBLES</v>
          </cell>
          <cell r="D12233">
            <v>11.81</v>
          </cell>
          <cell r="E12233" t="str">
            <v>Flujo Continuo</v>
          </cell>
        </row>
        <row r="12234">
          <cell r="A12234">
            <v>1024744</v>
          </cell>
          <cell r="B12234" t="str">
            <v>AMMENS ORIG.SH400ML+SH.DOY400ML+COL100ML</v>
          </cell>
          <cell r="C12234" t="str">
            <v>ABARROTES NO COMESTIBLES</v>
          </cell>
          <cell r="D12234">
            <v>21.75</v>
          </cell>
          <cell r="E12234" t="str">
            <v>Flujo Continuo</v>
          </cell>
        </row>
        <row r="12235">
          <cell r="A12235">
            <v>1024782</v>
          </cell>
          <cell r="B12235" t="str">
            <v>VINO GERARD BERTRAND AN 940 CHARDO 750ML</v>
          </cell>
          <cell r="C12235" t="str">
            <v>ABARROTES BEBIBLES</v>
          </cell>
          <cell r="D12235">
            <v>69.42</v>
          </cell>
          <cell r="E12235" t="str">
            <v>Flujo Continuo</v>
          </cell>
        </row>
        <row r="12236">
          <cell r="A12236">
            <v>1024783</v>
          </cell>
          <cell r="B12236" t="str">
            <v>ESPUMANTE FRENCH CAN CAN BRUT 750ML</v>
          </cell>
          <cell r="C12236" t="str">
            <v>ABARROTES BEBIBLES</v>
          </cell>
          <cell r="D12236">
            <v>69.5</v>
          </cell>
          <cell r="E12236" t="str">
            <v>Flujo Continuo</v>
          </cell>
        </row>
        <row r="12237">
          <cell r="A12237">
            <v>241529</v>
          </cell>
          <cell r="B12237" t="str">
            <v>SALSA THAI SWEET CHILIX510GR LEE KUM KEE</v>
          </cell>
          <cell r="C12237" t="str">
            <v>ABARROTES COMESTIBLES</v>
          </cell>
          <cell r="D12237">
            <v>20.5</v>
          </cell>
          <cell r="E12237" t="str">
            <v>Flujo Continuo</v>
          </cell>
        </row>
        <row r="12238">
          <cell r="A12238">
            <v>1024282</v>
          </cell>
          <cell r="B12238" t="str">
            <v>BOLSON TERRORIFICO ARCOR HW 1KG</v>
          </cell>
          <cell r="C12238" t="str">
            <v>ABARROTES COMESTIBLES</v>
          </cell>
          <cell r="D12238">
            <v>13.87</v>
          </cell>
          <cell r="E12238" t="str">
            <v>Flujo Continuo</v>
          </cell>
        </row>
        <row r="12239">
          <cell r="A12239">
            <v>1024290</v>
          </cell>
          <cell r="B12239" t="str">
            <v>PARTY MIX MINIS HW 100 U</v>
          </cell>
          <cell r="C12239" t="str">
            <v>ABARROTES COMESTIBLES</v>
          </cell>
          <cell r="D12239">
            <v>20.7</v>
          </cell>
          <cell r="E12239" t="str">
            <v>Flujo Continuo</v>
          </cell>
        </row>
        <row r="12240">
          <cell r="A12240">
            <v>1024291</v>
          </cell>
          <cell r="B12240" t="str">
            <v>OSO BOB HALLOWEEN 75G</v>
          </cell>
          <cell r="C12240" t="str">
            <v>ABARROTES COMESTIBLES</v>
          </cell>
          <cell r="D12240">
            <v>8.6</v>
          </cell>
          <cell r="E12240" t="str">
            <v>Flujo Continuo</v>
          </cell>
        </row>
        <row r="12241">
          <cell r="A12241">
            <v>1024298</v>
          </cell>
          <cell r="B12241" t="str">
            <v>MOCHILA GATITO HW 75G</v>
          </cell>
          <cell r="C12241" t="str">
            <v>ABARROTES COMESTIBLES</v>
          </cell>
          <cell r="D12241">
            <v>17.5</v>
          </cell>
          <cell r="E12241" t="str">
            <v>Flujo Continuo</v>
          </cell>
        </row>
        <row r="12242">
          <cell r="A12242">
            <v>1019035</v>
          </cell>
          <cell r="B12242" t="str">
            <v>BABARIA CREMA FACIAL BOTOX 50ML</v>
          </cell>
          <cell r="C12242" t="str">
            <v>ABARROTES NO COMESTIBLES</v>
          </cell>
          <cell r="D12242">
            <v>23.25</v>
          </cell>
          <cell r="E12242" t="str">
            <v>Flujo Continuo</v>
          </cell>
        </row>
        <row r="12243">
          <cell r="A12243">
            <v>1023582</v>
          </cell>
          <cell r="B12243" t="str">
            <v>VINO RUCA MALEN CAP TRES MALB DE A 750ML</v>
          </cell>
          <cell r="C12243" t="str">
            <v>ABARROTES BEBIBLES</v>
          </cell>
          <cell r="D12243">
            <v>129.59</v>
          </cell>
          <cell r="E12243" t="str">
            <v>Flujo Continuo</v>
          </cell>
        </row>
        <row r="12244">
          <cell r="A12244">
            <v>1023828</v>
          </cell>
          <cell r="B12244" t="str">
            <v>CEPILLO DESENREDANTE GRUESO CANTU</v>
          </cell>
          <cell r="C12244" t="str">
            <v>ABARROTES NO COMESTIBLES</v>
          </cell>
          <cell r="D12244">
            <v>26.69</v>
          </cell>
          <cell r="E12244" t="str">
            <v>Flujo Continuo</v>
          </cell>
        </row>
        <row r="12245">
          <cell r="A12245">
            <v>1024572</v>
          </cell>
          <cell r="B12245" t="str">
            <v>ENERGIZANTE REDBULL AMBAR EDITION 250ML</v>
          </cell>
          <cell r="C12245" t="str">
            <v>ABARROTES BEBIBLES</v>
          </cell>
          <cell r="D12245">
            <v>5</v>
          </cell>
          <cell r="E12245" t="str">
            <v>Flujo Continuo</v>
          </cell>
        </row>
        <row r="12246">
          <cell r="A12246">
            <v>1024835</v>
          </cell>
          <cell r="B12246" t="str">
            <v>JABON INTIMO BACTERION 220ML MANZANILLA</v>
          </cell>
          <cell r="C12246" t="str">
            <v>ABARROTES NO COMESTIBLES</v>
          </cell>
          <cell r="D12246">
            <v>14.16</v>
          </cell>
          <cell r="E12246" t="str">
            <v>Flujo Continuo</v>
          </cell>
        </row>
        <row r="12247">
          <cell r="A12247">
            <v>1024847</v>
          </cell>
          <cell r="B12247" t="str">
            <v>PACK SILKA DEFENSA TALCO X 250G + 75G</v>
          </cell>
          <cell r="C12247" t="str">
            <v>ABARROTES NO COMESTIBLES</v>
          </cell>
          <cell r="D12247">
            <v>17.41</v>
          </cell>
          <cell r="E12247" t="str">
            <v>Flujo Continuo</v>
          </cell>
        </row>
        <row r="12248">
          <cell r="A12248">
            <v>1025625</v>
          </cell>
          <cell r="B12248" t="str">
            <v>PISCO CUATRO GALLOS PURO QUEBRANTA 500ML</v>
          </cell>
          <cell r="C12248" t="str">
            <v>ABARROTES BEBIBLES</v>
          </cell>
          <cell r="D12248">
            <v>23.7</v>
          </cell>
          <cell r="E12248" t="str">
            <v>Flujo Continuo</v>
          </cell>
        </row>
        <row r="12249">
          <cell r="A12249">
            <v>1025657</v>
          </cell>
          <cell r="B12249" t="str">
            <v>NIVEA SUN CONTROL BRILLO TONO MEDIO 50ML</v>
          </cell>
          <cell r="C12249" t="str">
            <v>ABARROTES NO COMESTIBLES</v>
          </cell>
          <cell r="D12249">
            <v>34.58</v>
          </cell>
          <cell r="E12249" t="str">
            <v>Flujo Continuo</v>
          </cell>
        </row>
        <row r="12250">
          <cell r="A12250">
            <v>1025658</v>
          </cell>
          <cell r="B12250" t="str">
            <v>TIO NACHO SH ANTI CAIDA ACLARANTE 1L</v>
          </cell>
          <cell r="C12250" t="str">
            <v>ABARROTES NO COMESTIBLES</v>
          </cell>
          <cell r="D12250">
            <v>29.08</v>
          </cell>
          <cell r="E12250" t="str">
            <v>Flujo Continuo</v>
          </cell>
        </row>
        <row r="12251">
          <cell r="A12251">
            <v>1025661</v>
          </cell>
          <cell r="B12251" t="str">
            <v>TIO NACHO SH ANTI-CANAS HENNA EGIPCIA 1L</v>
          </cell>
          <cell r="C12251" t="str">
            <v>ABARROTES NO COMESTIBLES</v>
          </cell>
          <cell r="D12251">
            <v>29.08</v>
          </cell>
          <cell r="E12251" t="str">
            <v>Flujo Continuo</v>
          </cell>
        </row>
        <row r="12252">
          <cell r="A12252">
            <v>1025662</v>
          </cell>
          <cell r="B12252" t="str">
            <v>TIO NACHO SH PURIFICA CELULA MADRE 950ML</v>
          </cell>
          <cell r="C12252" t="str">
            <v>ABARROTES NO COMESTIBLES</v>
          </cell>
          <cell r="D12252">
            <v>27.62</v>
          </cell>
          <cell r="E12252" t="str">
            <v>Flujo Continuo</v>
          </cell>
        </row>
        <row r="12253">
          <cell r="A12253">
            <v>1025921</v>
          </cell>
          <cell r="B12253" t="str">
            <v>NIVEA BODY CON PROTECCIÓN UV 400ML</v>
          </cell>
          <cell r="C12253" t="str">
            <v>ABARROTES NO COMESTIBLES</v>
          </cell>
          <cell r="D12253">
            <v>26.64</v>
          </cell>
          <cell r="E12253" t="str">
            <v>Flujo Continuo</v>
          </cell>
        </row>
        <row r="12254">
          <cell r="A12254">
            <v>946420</v>
          </cell>
          <cell r="B12254" t="str">
            <v>SUN BUM ORIGINAL SPF 50 LOCIÓN</v>
          </cell>
          <cell r="C12254" t="str">
            <v>ABARROTES NO COMESTIBLES</v>
          </cell>
          <cell r="D12254">
            <v>41.47</v>
          </cell>
          <cell r="E12254" t="str">
            <v>Flujo Continuo</v>
          </cell>
        </row>
        <row r="12255">
          <cell r="A12255">
            <v>1022834</v>
          </cell>
          <cell r="B12255" t="str">
            <v>VINO RAMANEGRA CLASSIC MALBEC 750ML</v>
          </cell>
          <cell r="C12255" t="str">
            <v>ABARROTES BEBIBLES</v>
          </cell>
          <cell r="D12255">
            <v>29.05</v>
          </cell>
          <cell r="E12255" t="str">
            <v>Flujo Continuo</v>
          </cell>
        </row>
        <row r="12256">
          <cell r="A12256">
            <v>1024831</v>
          </cell>
          <cell r="B12256" t="str">
            <v>TIO NACHITO SHAMPOO 2 EN 1 400 ML</v>
          </cell>
          <cell r="C12256" t="str">
            <v>ABARROTES NO COMESTIBLES</v>
          </cell>
          <cell r="D12256">
            <v>21.79</v>
          </cell>
          <cell r="E12256" t="str">
            <v>Flujo Continuo</v>
          </cell>
        </row>
        <row r="12257">
          <cell r="A12257">
            <v>714269002</v>
          </cell>
          <cell r="B12257" t="str">
            <v>BEBIDA MOGU MOGU FRESA 320ML , MELON</v>
          </cell>
          <cell r="C12257" t="str">
            <v>ABARROTES BEBIBLES</v>
          </cell>
          <cell r="D12257">
            <v>3.48</v>
          </cell>
          <cell r="E12257" t="str">
            <v>Flujo Continuo</v>
          </cell>
        </row>
        <row r="12258">
          <cell r="A12258">
            <v>986726005</v>
          </cell>
          <cell r="B12258" t="str">
            <v>REHIDRATANTE SUEROX 630ML , FRUTOS ROJOS</v>
          </cell>
          <cell r="C12258" t="str">
            <v>ABARROTES BEBIBLES</v>
          </cell>
          <cell r="D12258">
            <v>4.07</v>
          </cell>
          <cell r="E12258" t="str">
            <v>Flujo Continuo</v>
          </cell>
        </row>
        <row r="12259">
          <cell r="A12259">
            <v>1024289</v>
          </cell>
          <cell r="B12259" t="str">
            <v>MINI SAPITO CONFITE HW 224G</v>
          </cell>
          <cell r="C12259" t="str">
            <v>ABARROTES COMESTIBLES</v>
          </cell>
          <cell r="D12259">
            <v>10.38</v>
          </cell>
          <cell r="E12259" t="str">
            <v>Flujo Continuo</v>
          </cell>
        </row>
        <row r="12260">
          <cell r="A12260">
            <v>1024293</v>
          </cell>
          <cell r="B12260" t="str">
            <v>MOGUL OJITOS 30G</v>
          </cell>
          <cell r="C12260" t="str">
            <v>ABARROTES COMESTIBLES</v>
          </cell>
          <cell r="D12260">
            <v>0.77</v>
          </cell>
          <cell r="E12260" t="str">
            <v>Flujo Continuo</v>
          </cell>
        </row>
        <row r="12261">
          <cell r="A12261">
            <v>1025598</v>
          </cell>
          <cell r="B12261" t="str">
            <v>FIDEOS INSTANTANEOS INDOMIE 85GR</v>
          </cell>
          <cell r="C12261" t="str">
            <v>ABARROTES COMESTIBLES</v>
          </cell>
          <cell r="D12261">
            <v>1.4</v>
          </cell>
          <cell r="E12261" t="str">
            <v>Flujo Continuo</v>
          </cell>
        </row>
        <row r="12262">
          <cell r="A12262">
            <v>6791</v>
          </cell>
          <cell r="B12262" t="str">
            <v>PAPEL ALUMINIO REYNOLDS X 25</v>
          </cell>
          <cell r="C12262" t="str">
            <v>HOGAR</v>
          </cell>
          <cell r="D12262">
            <v>7.52</v>
          </cell>
          <cell r="E12262" t="str">
            <v>Flujo Continuo</v>
          </cell>
        </row>
        <row r="12263">
          <cell r="A12263">
            <v>269087</v>
          </cell>
          <cell r="B12263" t="str">
            <v>BOLSAS RESELLABLES P/ALMAC X 25</v>
          </cell>
          <cell r="C12263" t="str">
            <v>HOGAR</v>
          </cell>
          <cell r="D12263">
            <v>8.8699999999999992</v>
          </cell>
          <cell r="E12263" t="str">
            <v>Flujo Continuo</v>
          </cell>
        </row>
        <row r="12264">
          <cell r="A12264">
            <v>292696</v>
          </cell>
          <cell r="B12264" t="str">
            <v>BOLSAS RESELLABLES P/CONGEL X20 REYNOLDS</v>
          </cell>
          <cell r="C12264" t="str">
            <v>HOGAR</v>
          </cell>
          <cell r="D12264">
            <v>8.8699999999999992</v>
          </cell>
          <cell r="E12264" t="str">
            <v>Flujo Continuo</v>
          </cell>
        </row>
        <row r="12265">
          <cell r="A12265">
            <v>925594</v>
          </cell>
          <cell r="B12265" t="str">
            <v>SARTEN CORAL 18CM AC VITRIFICADO</v>
          </cell>
          <cell r="C12265" t="str">
            <v>HOGAR</v>
          </cell>
          <cell r="D12265">
            <v>24.79</v>
          </cell>
          <cell r="E12265" t="str">
            <v>Flujo Continuo</v>
          </cell>
        </row>
        <row r="12266">
          <cell r="A12266">
            <v>925595</v>
          </cell>
          <cell r="B12266" t="str">
            <v>SARTEN CORAL 20CM AC VITRIFICADO</v>
          </cell>
          <cell r="C12266" t="str">
            <v>HOGAR</v>
          </cell>
          <cell r="D12266">
            <v>26.99</v>
          </cell>
          <cell r="E12266" t="str">
            <v>Flujo Continuo</v>
          </cell>
        </row>
        <row r="12267">
          <cell r="A12267">
            <v>1019510</v>
          </cell>
          <cell r="B12267" t="str">
            <v>BISCUITS WHOLEWHEAT MISURA 120GR</v>
          </cell>
          <cell r="C12267" t="str">
            <v>ABARROTES COMESTIBLES</v>
          </cell>
          <cell r="D12267">
            <v>6.65</v>
          </cell>
          <cell r="E12267" t="str">
            <v>Flujo Continuo</v>
          </cell>
        </row>
        <row r="12268">
          <cell r="A12268">
            <v>1019511</v>
          </cell>
          <cell r="B12268" t="str">
            <v>BISCUITS MULTIGRAIN MISURA 120GR</v>
          </cell>
          <cell r="C12268" t="str">
            <v>ABARROTES COMESTIBLES</v>
          </cell>
          <cell r="D12268">
            <v>7.02</v>
          </cell>
          <cell r="E12268" t="str">
            <v>Flujo Continuo</v>
          </cell>
        </row>
        <row r="12269">
          <cell r="A12269">
            <v>1024285</v>
          </cell>
          <cell r="B12269" t="str">
            <v>SANGRIENTOS ACIDOS ARCOR 312G</v>
          </cell>
          <cell r="C12269" t="str">
            <v>ABARROTES COMESTIBLES</v>
          </cell>
          <cell r="D12269">
            <v>5.0599999999999996</v>
          </cell>
          <cell r="E12269" t="str">
            <v>Flujo Continuo</v>
          </cell>
        </row>
        <row r="12270">
          <cell r="A12270">
            <v>1025609</v>
          </cell>
          <cell r="B12270" t="str">
            <v>TEQUILA ESPOLÓN REPOSADO BOT 750ML</v>
          </cell>
          <cell r="C12270" t="str">
            <v>ABARROTES BEBIBLES</v>
          </cell>
          <cell r="D12270">
            <v>71.97</v>
          </cell>
          <cell r="E12270" t="str">
            <v>Flujo Continuo</v>
          </cell>
        </row>
        <row r="12271">
          <cell r="A12271">
            <v>934481</v>
          </cell>
          <cell r="B12271" t="str">
            <v>NUT RETOCADO RAIZ 50</v>
          </cell>
          <cell r="C12271" t="str">
            <v>ABARROTES NO COMESTIBLES</v>
          </cell>
          <cell r="D12271">
            <v>7.69</v>
          </cell>
          <cell r="E12271" t="str">
            <v>Flujo Continuo</v>
          </cell>
        </row>
        <row r="12272">
          <cell r="A12272">
            <v>990573</v>
          </cell>
          <cell r="B12272" t="str">
            <v>BOLSA BASURA HC ECONOMICA 35L 20UN</v>
          </cell>
          <cell r="C12272" t="str">
            <v>ABARROTES NO COMESTIBLES</v>
          </cell>
          <cell r="D12272">
            <v>1.7</v>
          </cell>
          <cell r="E12272" t="str">
            <v>Flujo Continuo</v>
          </cell>
        </row>
        <row r="12273">
          <cell r="A12273">
            <v>1022981</v>
          </cell>
          <cell r="B12273" t="str">
            <v>SIMILAC TOTAL COMFORT ETAPA 1 820 GR</v>
          </cell>
          <cell r="C12273" t="str">
            <v>ABARROTES COMESTIBLES</v>
          </cell>
          <cell r="D12273">
            <v>148.37</v>
          </cell>
          <cell r="E12273" t="str">
            <v>Flujo Continuo</v>
          </cell>
        </row>
        <row r="12274">
          <cell r="A12274">
            <v>1022982</v>
          </cell>
          <cell r="B12274" t="str">
            <v>SIMILAC TOTAL COMFORT KID 2.1KG</v>
          </cell>
          <cell r="C12274" t="str">
            <v>ABARROTES COMESTIBLES</v>
          </cell>
          <cell r="D12274">
            <v>144.38</v>
          </cell>
          <cell r="E12274" t="str">
            <v>Flujo Continuo</v>
          </cell>
        </row>
        <row r="12275">
          <cell r="A12275">
            <v>1023475</v>
          </cell>
          <cell r="B12275" t="str">
            <v>VINO EXPOVINO 2024 ERNESTO CATENA 750ML</v>
          </cell>
          <cell r="C12275" t="str">
            <v>ABARROTES BEBIBLES</v>
          </cell>
          <cell r="D12275">
            <v>58.22</v>
          </cell>
          <cell r="E12275" t="str">
            <v>Flujo Continuo</v>
          </cell>
        </row>
        <row r="12276">
          <cell r="A12276">
            <v>1023477</v>
          </cell>
          <cell r="B12276" t="str">
            <v>VINO EXPOVINO 2024 ERNESTO CATENA 5L</v>
          </cell>
          <cell r="C12276" t="str">
            <v>ABARROTES BEBIBLES</v>
          </cell>
          <cell r="D12276">
            <v>843.22</v>
          </cell>
          <cell r="E12276" t="str">
            <v>Flujo Continuo</v>
          </cell>
        </row>
        <row r="12277">
          <cell r="A12277">
            <v>1024244</v>
          </cell>
          <cell r="B12277" t="str">
            <v>BARRA QUINUA CHOC. QFOODS 8 UN , ARAND</v>
          </cell>
          <cell r="C12277" t="str">
            <v>ABARROTES COMESTIBLES</v>
          </cell>
          <cell r="D12277">
            <v>11.81</v>
          </cell>
          <cell r="E12277" t="str">
            <v>Flujo Continuo</v>
          </cell>
        </row>
        <row r="12278">
          <cell r="A12278">
            <v>1025288</v>
          </cell>
          <cell r="B12278" t="str">
            <v>PANETÓN CHOCOLATE ZANA CAJA 500GR</v>
          </cell>
          <cell r="C12278" t="str">
            <v>ABARROTES COMESTIBLES</v>
          </cell>
          <cell r="D12278">
            <v>30.31</v>
          </cell>
          <cell r="E12278" t="str">
            <v>Flujo Continuo</v>
          </cell>
        </row>
        <row r="12279">
          <cell r="A12279">
            <v>1025652</v>
          </cell>
          <cell r="B12279" t="str">
            <v>LAPIZ CEJA MYBLL BUILD-A-BROW SOFT BROWN</v>
          </cell>
          <cell r="C12279" t="str">
            <v>ABARROTES NO COMESTIBLES</v>
          </cell>
          <cell r="D12279">
            <v>23.67</v>
          </cell>
          <cell r="E12279" t="str">
            <v>Flujo Continuo</v>
          </cell>
        </row>
        <row r="12280">
          <cell r="A12280">
            <v>1025653</v>
          </cell>
          <cell r="B12280" t="str">
            <v>LAPIZ CEJA MYB BUILD-A-BROW MEDIUM BROWN</v>
          </cell>
          <cell r="C12280" t="str">
            <v>ABARROTES NO COMESTIBLES</v>
          </cell>
          <cell r="D12280">
            <v>23.67</v>
          </cell>
          <cell r="E12280" t="str">
            <v>Flujo Continuo</v>
          </cell>
        </row>
        <row r="12281">
          <cell r="A12281">
            <v>1025654</v>
          </cell>
          <cell r="B12281" t="str">
            <v>LAPIZ CEJA MYBLL BUILD-A-BROW DEEP BROWN</v>
          </cell>
          <cell r="C12281" t="str">
            <v>ABARROTES NO COMESTIBLES</v>
          </cell>
          <cell r="D12281">
            <v>23.67</v>
          </cell>
          <cell r="E12281" t="str">
            <v>Flujo Continuo</v>
          </cell>
        </row>
        <row r="12282">
          <cell r="A12282">
            <v>1025853</v>
          </cell>
          <cell r="B12282" t="str">
            <v>MOSTAZA B&amp;D BALDE 4KG</v>
          </cell>
          <cell r="C12282" t="str">
            <v>ABARROTES COMESTIBLES</v>
          </cell>
          <cell r="D12282">
            <v>18.72</v>
          </cell>
          <cell r="E12282" t="str">
            <v>Flujo Continuo</v>
          </cell>
        </row>
        <row r="12283">
          <cell r="A12283">
            <v>1025854</v>
          </cell>
          <cell r="B12283" t="str">
            <v>KETCHUP B&amp;D BALDE X 4KG</v>
          </cell>
          <cell r="C12283" t="str">
            <v>ABARROTES COMESTIBLES</v>
          </cell>
          <cell r="D12283">
            <v>18.72</v>
          </cell>
          <cell r="E12283" t="str">
            <v>Flujo Continuo</v>
          </cell>
        </row>
        <row r="12284">
          <cell r="A12284">
            <v>1026511</v>
          </cell>
          <cell r="B12284" t="str">
            <v>PACK INFUSIONES TRAVELMUG NATURES HEART</v>
          </cell>
          <cell r="C12284" t="str">
            <v>ABARROTES COMESTIBLES</v>
          </cell>
          <cell r="D12284">
            <v>13.5</v>
          </cell>
          <cell r="E12284" t="str">
            <v>Flujo Continuo</v>
          </cell>
        </row>
        <row r="12285">
          <cell r="A12285">
            <v>1022074004</v>
          </cell>
          <cell r="B12285" t="str">
            <v>VAPEADOR VUSE 5000 PUFS APPLE</v>
          </cell>
          <cell r="C12285" t="str">
            <v>ABARROTES BEBIBLES</v>
          </cell>
          <cell r="D12285">
            <v>38.979999999999997</v>
          </cell>
          <cell r="E12285" t="str">
            <v>Flujo Continuo</v>
          </cell>
        </row>
        <row r="12286">
          <cell r="A12286">
            <v>3388</v>
          </cell>
          <cell r="B12286" t="str">
            <v>FIDEO FANSI X 250 GR VERMICELLI</v>
          </cell>
          <cell r="C12286" t="str">
            <v>ABARROTES COMESTIBLES</v>
          </cell>
          <cell r="D12286">
            <v>4.5</v>
          </cell>
          <cell r="E12286" t="str">
            <v>Flujo Continuo</v>
          </cell>
        </row>
        <row r="12287">
          <cell r="A12287">
            <v>29786</v>
          </cell>
          <cell r="B12287" t="str">
            <v>FIDEO FANSI X500GR VERMICELLI</v>
          </cell>
          <cell r="C12287" t="str">
            <v>ABARROTES COMESTIBLES</v>
          </cell>
          <cell r="D12287">
            <v>8.4</v>
          </cell>
          <cell r="E12287" t="str">
            <v>Flujo Continuo</v>
          </cell>
        </row>
        <row r="12288">
          <cell r="A12288">
            <v>1022835</v>
          </cell>
          <cell r="B12288" t="str">
            <v>VINO SALENTEIN S VYARD MB ALTAMIRA 750ML</v>
          </cell>
          <cell r="C12288" t="str">
            <v>ABARROTES BEBIBLES</v>
          </cell>
          <cell r="D12288">
            <v>135.43</v>
          </cell>
          <cell r="E12288" t="str">
            <v>Flujo Continuo</v>
          </cell>
        </row>
        <row r="12289">
          <cell r="A12289">
            <v>1022845</v>
          </cell>
          <cell r="B12289" t="str">
            <v>VINO LAN A MANO ED.LIMITADA 750ML</v>
          </cell>
          <cell r="C12289" t="str">
            <v>ABARROTES BEBIBLES</v>
          </cell>
          <cell r="D12289">
            <v>201.46</v>
          </cell>
          <cell r="E12289" t="str">
            <v>Flujo Continuo</v>
          </cell>
        </row>
        <row r="12290">
          <cell r="A12290">
            <v>1023463</v>
          </cell>
          <cell r="B12290" t="str">
            <v>PISCO OCUCAJE MV ITALIA BT 700 ML</v>
          </cell>
          <cell r="C12290" t="str">
            <v>ABARROTES BEBIBLES</v>
          </cell>
          <cell r="D12290">
            <v>57.01</v>
          </cell>
          <cell r="E12290" t="str">
            <v>Almacenado</v>
          </cell>
        </row>
        <row r="12291">
          <cell r="A12291">
            <v>1023464</v>
          </cell>
          <cell r="B12291" t="str">
            <v>PISCO OCUCAJE MV ACHOLADO BT 700 ML</v>
          </cell>
          <cell r="C12291" t="str">
            <v>ABARROTES BEBIBLES</v>
          </cell>
          <cell r="D12291">
            <v>57.01</v>
          </cell>
          <cell r="E12291" t="str">
            <v>Almacenado</v>
          </cell>
        </row>
        <row r="12292">
          <cell r="A12292">
            <v>1024549</v>
          </cell>
          <cell r="B12292" t="str">
            <v>PISCO GRAN CRUZ MOSTO VERDE QUEBR 700 ML</v>
          </cell>
          <cell r="C12292" t="str">
            <v>ABARROTES BEBIBLES</v>
          </cell>
          <cell r="D12292">
            <v>57.17</v>
          </cell>
          <cell r="E12292" t="str">
            <v>Flujo Continuo</v>
          </cell>
        </row>
        <row r="12293">
          <cell r="A12293">
            <v>1024550</v>
          </cell>
          <cell r="B12293" t="str">
            <v>PISCO GRAN CRUZ MOSTO VERDE ACHO 700 ML</v>
          </cell>
          <cell r="C12293" t="str">
            <v>ABARROTES BEBIBLES</v>
          </cell>
          <cell r="D12293">
            <v>57.17</v>
          </cell>
          <cell r="E12293" t="str">
            <v>Flujo Continuo</v>
          </cell>
        </row>
        <row r="12294">
          <cell r="A12294">
            <v>1025904</v>
          </cell>
          <cell r="B12294" t="str">
            <v>PISCO KOREKENKE ACHOLADO X 2 LITROS</v>
          </cell>
          <cell r="C12294" t="str">
            <v>ABARROTES BEBIBLES</v>
          </cell>
          <cell r="D12294">
            <v>59.32</v>
          </cell>
          <cell r="E12294" t="str">
            <v>Flujo Continuo</v>
          </cell>
        </row>
        <row r="12295">
          <cell r="A12295">
            <v>1026523</v>
          </cell>
          <cell r="B12295" t="str">
            <v>CERVEZA ERDINGER OKTOBERFEST 500ML</v>
          </cell>
          <cell r="C12295" t="str">
            <v>ABARROTES BEBIBLES</v>
          </cell>
          <cell r="D12295">
            <v>11.74</v>
          </cell>
          <cell r="E12295" t="str">
            <v>Flujo Continuo</v>
          </cell>
        </row>
        <row r="12296">
          <cell r="A12296">
            <v>1026524</v>
          </cell>
          <cell r="B12296" t="str">
            <v>PACK ERDINGER OKTOBERFEST 500ML + 1 VASO</v>
          </cell>
          <cell r="C12296" t="str">
            <v>ABARROTES BEBIBLES</v>
          </cell>
          <cell r="D12296">
            <v>22.86</v>
          </cell>
          <cell r="E12296" t="str">
            <v>Flujo Continuo</v>
          </cell>
        </row>
        <row r="12297">
          <cell r="A12297">
            <v>1024262</v>
          </cell>
          <cell r="B12297" t="str">
            <v>CALDO DE PAELLA MARISCO GALLIN BLANC 1L</v>
          </cell>
          <cell r="C12297" t="str">
            <v>ABARROTES COMESTIBLES</v>
          </cell>
          <cell r="D12297">
            <v>11.9</v>
          </cell>
          <cell r="E12297" t="str">
            <v>Flujo Continuo</v>
          </cell>
        </row>
        <row r="12298">
          <cell r="A12298">
            <v>1024263</v>
          </cell>
          <cell r="B12298" t="str">
            <v>AVECREM PASTLL CALD VEGTL GALLN BLNC 80G</v>
          </cell>
          <cell r="C12298" t="str">
            <v>ABARROTES COMESTIBLES</v>
          </cell>
          <cell r="D12298">
            <v>3.98</v>
          </cell>
          <cell r="E12298" t="str">
            <v>Flujo Continuo</v>
          </cell>
        </row>
        <row r="12299">
          <cell r="A12299">
            <v>1024264</v>
          </cell>
          <cell r="B12299" t="str">
            <v>AVECREM PASTILL CALD PESC GALLN BLNC 80G</v>
          </cell>
          <cell r="C12299" t="str">
            <v>ABARROTES COMESTIBLES</v>
          </cell>
          <cell r="D12299">
            <v>4.76</v>
          </cell>
          <cell r="E12299" t="str">
            <v>Flujo Continuo</v>
          </cell>
        </row>
        <row r="12300">
          <cell r="A12300">
            <v>1024265</v>
          </cell>
          <cell r="B12300" t="str">
            <v>SOPA DE VERDURAS GALLINA BLANCA</v>
          </cell>
          <cell r="C12300" t="str">
            <v>ABARROTES COMESTIBLES</v>
          </cell>
          <cell r="D12300">
            <v>5.0999999999999996</v>
          </cell>
          <cell r="E12300" t="str">
            <v>Flujo Continuo</v>
          </cell>
        </row>
        <row r="12301">
          <cell r="A12301">
            <v>1024266</v>
          </cell>
          <cell r="B12301" t="str">
            <v>CREMA DE ESPARRAGOS GALLINA BLANCA</v>
          </cell>
          <cell r="C12301" t="str">
            <v>ABARROTES COMESTIBLES</v>
          </cell>
          <cell r="D12301">
            <v>4.95</v>
          </cell>
          <cell r="E12301" t="str">
            <v>Flujo Continuo</v>
          </cell>
        </row>
        <row r="12302">
          <cell r="A12302">
            <v>1024267</v>
          </cell>
          <cell r="B12302" t="str">
            <v>CREMA DE CHAMPIÑONES GALLINA BLANC</v>
          </cell>
          <cell r="C12302" t="str">
            <v>ABARROTES COMESTIBLES</v>
          </cell>
          <cell r="D12302">
            <v>4.95</v>
          </cell>
          <cell r="E12302" t="str">
            <v>Flujo Continuo</v>
          </cell>
        </row>
        <row r="12303">
          <cell r="A12303">
            <v>1024268</v>
          </cell>
          <cell r="B12303" t="str">
            <v>SALSA ROQUEFORT GALLINA BLANC</v>
          </cell>
          <cell r="C12303" t="str">
            <v>ABARROTES COMESTIBLES</v>
          </cell>
          <cell r="D12303">
            <v>6.9</v>
          </cell>
          <cell r="E12303" t="str">
            <v>Flujo Continuo</v>
          </cell>
        </row>
        <row r="12304">
          <cell r="A12304">
            <v>1024269</v>
          </cell>
          <cell r="B12304" t="str">
            <v>SALSA BECHAMEL GALLINA BLANC</v>
          </cell>
          <cell r="C12304" t="str">
            <v>ABARROTES COMESTIBLES</v>
          </cell>
          <cell r="D12304">
            <v>3.3</v>
          </cell>
          <cell r="E12304" t="str">
            <v>Flujo Continuo</v>
          </cell>
        </row>
        <row r="12305">
          <cell r="A12305">
            <v>1024270</v>
          </cell>
          <cell r="B12305" t="str">
            <v>SALSA CHAMPIÑONES GALLINA BLAC</v>
          </cell>
          <cell r="C12305" t="str">
            <v>ABARROTES COMESTIBLES</v>
          </cell>
          <cell r="D12305">
            <v>5.7</v>
          </cell>
          <cell r="E12305" t="str">
            <v>Flujo Continuo</v>
          </cell>
        </row>
        <row r="12306">
          <cell r="A12306">
            <v>1025593</v>
          </cell>
          <cell r="B12306" t="str">
            <v>PIMENTON DULCE LA CHINATA 70G</v>
          </cell>
          <cell r="C12306" t="str">
            <v>ABARROTES COMESTIBLES</v>
          </cell>
          <cell r="D12306">
            <v>14.56</v>
          </cell>
          <cell r="E12306" t="str">
            <v>Flujo Continuo</v>
          </cell>
        </row>
        <row r="12307">
          <cell r="A12307">
            <v>1025594</v>
          </cell>
          <cell r="B12307" t="str">
            <v>PIMENTON PICANTE LA CHINATA 70G</v>
          </cell>
          <cell r="C12307" t="str">
            <v>ABARROTES COMESTIBLES</v>
          </cell>
          <cell r="D12307">
            <v>14.56</v>
          </cell>
          <cell r="E12307" t="str">
            <v>Flujo Continuo</v>
          </cell>
        </row>
        <row r="12308">
          <cell r="A12308">
            <v>1025595</v>
          </cell>
          <cell r="B12308" t="str">
            <v>SAZONADOR DE PAELLA LA CHINATA 48G</v>
          </cell>
          <cell r="C12308" t="str">
            <v>ABARROTES COMESTIBLES</v>
          </cell>
          <cell r="D12308">
            <v>19.059999999999999</v>
          </cell>
          <cell r="E12308" t="str">
            <v>Flujo Continuo</v>
          </cell>
        </row>
        <row r="12309">
          <cell r="A12309">
            <v>1015951</v>
          </cell>
          <cell r="B12309" t="str">
            <v>BOLSA MULTIUSOS HOME CARE 90L 15UN</v>
          </cell>
          <cell r="C12309" t="str">
            <v>ABARROTES NO COMESTIBLES</v>
          </cell>
          <cell r="D12309">
            <v>8.8000000000000007</v>
          </cell>
          <cell r="E12309" t="str">
            <v>Flujo Continuo</v>
          </cell>
        </row>
        <row r="12310">
          <cell r="A12310">
            <v>1022831</v>
          </cell>
          <cell r="B12310" t="str">
            <v>VINO RAMANEGRA ALTISIMO MALBEC 750ML</v>
          </cell>
          <cell r="C12310" t="str">
            <v>ABARROTES BEBIBLES</v>
          </cell>
          <cell r="D12310">
            <v>165.58</v>
          </cell>
          <cell r="E12310" t="str">
            <v>Flujo Continuo</v>
          </cell>
        </row>
        <row r="12311">
          <cell r="A12311">
            <v>1023781</v>
          </cell>
          <cell r="B12311" t="str">
            <v>PEPINILLOS ENCURTIDOS KOSHER BABY 473 ML</v>
          </cell>
          <cell r="C12311" t="str">
            <v>ABARROTES COMESTIBLES</v>
          </cell>
          <cell r="D12311">
            <v>13.02</v>
          </cell>
          <cell r="E12311" t="str">
            <v>Almacenado</v>
          </cell>
        </row>
        <row r="12312">
          <cell r="A12312">
            <v>1024558</v>
          </cell>
          <cell r="B12312" t="str">
            <v>TINTE NUTRISSE OLEO TONO 1.0 NEGRO</v>
          </cell>
          <cell r="C12312" t="str">
            <v>ABARROTES NO COMESTIBLES</v>
          </cell>
          <cell r="D12312">
            <v>18.89</v>
          </cell>
          <cell r="E12312" t="str">
            <v>Flujo Continuo</v>
          </cell>
        </row>
        <row r="12313">
          <cell r="A12313">
            <v>1024559</v>
          </cell>
          <cell r="B12313" t="str">
            <v>NUTRISSE OLEO TONO 3.0 CASTAÑO OSCURO</v>
          </cell>
          <cell r="C12313" t="str">
            <v>ABARROTES NO COMESTIBLES</v>
          </cell>
          <cell r="D12313">
            <v>18.89</v>
          </cell>
          <cell r="E12313" t="str">
            <v>Flujo Continuo</v>
          </cell>
        </row>
        <row r="12314">
          <cell r="A12314">
            <v>1024560</v>
          </cell>
          <cell r="B12314" t="str">
            <v>NUTRISSE OLEO TONO 5.0 CASTAÑO CLARO</v>
          </cell>
          <cell r="C12314" t="str">
            <v>ABARROTES NO COMESTIBLES</v>
          </cell>
          <cell r="D12314">
            <v>18.89</v>
          </cell>
          <cell r="E12314" t="str">
            <v>Flujo Continuo</v>
          </cell>
        </row>
        <row r="12315">
          <cell r="A12315">
            <v>1024561</v>
          </cell>
          <cell r="B12315" t="str">
            <v>NUTRISSE OLEO TONO 6.0 RUBIO OSCURO</v>
          </cell>
          <cell r="C12315" t="str">
            <v>ABARROTES NO COMESTIBLES</v>
          </cell>
          <cell r="D12315">
            <v>18.89</v>
          </cell>
          <cell r="E12315" t="str">
            <v>Flujo Continuo</v>
          </cell>
        </row>
        <row r="12316">
          <cell r="A12316">
            <v>1024562</v>
          </cell>
          <cell r="B12316" t="str">
            <v>NUTRISSE OLEO RUBIO OSCURO CENIZO 6.21</v>
          </cell>
          <cell r="C12316" t="str">
            <v>ABARROTES NO COMESTIBLES</v>
          </cell>
          <cell r="D12316">
            <v>18.89</v>
          </cell>
          <cell r="E12316" t="str">
            <v>Flujo Continuo</v>
          </cell>
        </row>
        <row r="12317">
          <cell r="A12317">
            <v>1024563</v>
          </cell>
          <cell r="B12317" t="str">
            <v>NUTRISSE OLEO RUBIO ROJIZO PROFUNDO 6.66</v>
          </cell>
          <cell r="C12317" t="str">
            <v>ABARROTES NO COMESTIBLES</v>
          </cell>
          <cell r="D12317">
            <v>18.89</v>
          </cell>
          <cell r="E12317" t="str">
            <v>Flujo Continuo</v>
          </cell>
        </row>
        <row r="12318">
          <cell r="A12318">
            <v>1024564</v>
          </cell>
          <cell r="B12318" t="str">
            <v>NUTRISSE OLEO RUBIO CENIZO NACARADO 7.12</v>
          </cell>
          <cell r="C12318" t="str">
            <v>ABARROTES NO COMESTIBLES</v>
          </cell>
          <cell r="D12318">
            <v>18.89</v>
          </cell>
          <cell r="E12318" t="str">
            <v>Flujo Continuo</v>
          </cell>
        </row>
        <row r="12319">
          <cell r="A12319">
            <v>1024565</v>
          </cell>
          <cell r="B12319" t="str">
            <v>NUTRISSE OLEOS RUBIO DORADO CAOBA 7.35</v>
          </cell>
          <cell r="C12319" t="str">
            <v>ABARROTES NO COMESTIBLES</v>
          </cell>
          <cell r="D12319">
            <v>18.89</v>
          </cell>
          <cell r="E12319" t="str">
            <v>Flujo Continuo</v>
          </cell>
        </row>
        <row r="12320">
          <cell r="A12320">
            <v>1024566</v>
          </cell>
          <cell r="B12320" t="str">
            <v>NUTRISSE OLEO RUBIO CLARO PLATINADO 8.12</v>
          </cell>
          <cell r="C12320" t="str">
            <v>ABARROTES NO COMESTIBLES</v>
          </cell>
          <cell r="D12320">
            <v>18.89</v>
          </cell>
          <cell r="E12320" t="str">
            <v>Flujo Continuo</v>
          </cell>
        </row>
        <row r="12321">
          <cell r="A12321">
            <v>1024789</v>
          </cell>
          <cell r="B12321" t="str">
            <v>SODA LONDON ESSENCE PINK X 150ML X 6</v>
          </cell>
          <cell r="C12321" t="str">
            <v>ABARROTES BEBIBLES</v>
          </cell>
          <cell r="D12321">
            <v>23.66</v>
          </cell>
          <cell r="E12321" t="str">
            <v>Flujo Continuo</v>
          </cell>
        </row>
        <row r="12322">
          <cell r="A12322">
            <v>1025978</v>
          </cell>
          <cell r="B12322" t="str">
            <v>LYSOL AEROSOL LEMON BREEZE 370ML</v>
          </cell>
          <cell r="C12322" t="str">
            <v>ABARROTES NO COMESTIBLES</v>
          </cell>
          <cell r="D12322">
            <v>15.03</v>
          </cell>
          <cell r="E12322" t="str">
            <v>Flujo Continuo</v>
          </cell>
        </row>
        <row r="12323">
          <cell r="A12323">
            <v>1024538</v>
          </cell>
          <cell r="B12323" t="str">
            <v>CARMENCITA OREGANO X 8G</v>
          </cell>
          <cell r="C12323" t="str">
            <v>ABARROTES COMESTIBLES</v>
          </cell>
          <cell r="D12323">
            <v>12.14</v>
          </cell>
          <cell r="E12323" t="str">
            <v>Almacenado</v>
          </cell>
        </row>
        <row r="12324">
          <cell r="A12324">
            <v>1024539</v>
          </cell>
          <cell r="B12324" t="str">
            <v>CARMENCITA CAYENA MOLIDA 43G</v>
          </cell>
          <cell r="C12324" t="str">
            <v>ABARROTES COMESTIBLES</v>
          </cell>
          <cell r="D12324">
            <v>12.14</v>
          </cell>
          <cell r="E12324" t="str">
            <v>Almacenado</v>
          </cell>
        </row>
        <row r="12325">
          <cell r="A12325">
            <v>1024317</v>
          </cell>
          <cell r="B12325" t="str">
            <v>PACK VINOS EL ENEMIGO MB + CAB FR 750ML</v>
          </cell>
          <cell r="C12325" t="str">
            <v>ABARROTES BEBIBLES</v>
          </cell>
          <cell r="D12325">
            <v>149.08000000000001</v>
          </cell>
          <cell r="E12325" t="str">
            <v>Almacenado</v>
          </cell>
        </row>
        <row r="12326">
          <cell r="A12326">
            <v>1026691</v>
          </cell>
          <cell r="B12326" t="str">
            <v>CHIVAS 12 700ML + HAVANA 7 700ML</v>
          </cell>
          <cell r="C12326" t="str">
            <v>ABARROTES BEBIBLES</v>
          </cell>
          <cell r="D12326">
            <v>110.99</v>
          </cell>
          <cell r="E12326" t="str">
            <v>Almacenado</v>
          </cell>
        </row>
        <row r="12327">
          <cell r="A12327">
            <v>1026692</v>
          </cell>
          <cell r="B12327" t="str">
            <v>CHIVAS 12 700ML+ RICCADONA ASTI 750ML</v>
          </cell>
          <cell r="C12327" t="str">
            <v>ABARROTES BEBIBLES</v>
          </cell>
          <cell r="D12327">
            <v>90.41</v>
          </cell>
          <cell r="E12327" t="str">
            <v>Almacenado</v>
          </cell>
        </row>
        <row r="12328">
          <cell r="A12328">
            <v>1022073002</v>
          </cell>
          <cell r="B12328" t="str">
            <v>VAPEADOR VUSE 700PUFS , BLUEBERRY</v>
          </cell>
          <cell r="C12328" t="str">
            <v>ABARROTES BEBIBLES</v>
          </cell>
          <cell r="D12328">
            <v>15.59</v>
          </cell>
          <cell r="E12328" t="str">
            <v>Flujo Continuo</v>
          </cell>
        </row>
        <row r="12329">
          <cell r="A12329">
            <v>1023002</v>
          </cell>
          <cell r="B12329" t="str">
            <v>PISCO BIONDI MOSTO VERDE ITALIA 500ML</v>
          </cell>
          <cell r="C12329" t="str">
            <v>ABARROTES BEBIBLES</v>
          </cell>
          <cell r="D12329">
            <v>129.59</v>
          </cell>
          <cell r="E12329" t="str">
            <v>Flujo Continuo</v>
          </cell>
        </row>
        <row r="12330">
          <cell r="A12330">
            <v>1023003</v>
          </cell>
          <cell r="B12330" t="str">
            <v>PISCO BIONDI MOSTO VERDE QUEBRANTA 500ML</v>
          </cell>
          <cell r="C12330" t="str">
            <v>ABARROTES BEBIBLES</v>
          </cell>
          <cell r="D12330">
            <v>129.59</v>
          </cell>
          <cell r="E12330" t="str">
            <v>Flujo Continuo</v>
          </cell>
        </row>
        <row r="12331">
          <cell r="A12331">
            <v>1026693</v>
          </cell>
          <cell r="B12331" t="str">
            <v>BEEFEATER 700ML + BEEF BOTANICS 700ML</v>
          </cell>
          <cell r="C12331" t="str">
            <v>ABARROTES BEBIBLES</v>
          </cell>
          <cell r="D12331">
            <v>100.96</v>
          </cell>
          <cell r="E12331" t="str">
            <v>Almacenado</v>
          </cell>
        </row>
        <row r="12332">
          <cell r="A12332">
            <v>1026694</v>
          </cell>
          <cell r="B12332" t="str">
            <v>RON LA HECHICERA 700 + VASO TERMICO</v>
          </cell>
          <cell r="C12332" t="str">
            <v>ABARROTES BEBIBLES</v>
          </cell>
          <cell r="D12332">
            <v>175.78</v>
          </cell>
          <cell r="E12332" t="str">
            <v>Almacenado</v>
          </cell>
        </row>
        <row r="12333">
          <cell r="A12333">
            <v>1026517</v>
          </cell>
          <cell r="B12333" t="str">
            <v>PISCO PURO ACHOLADO PANCHO FIERRO 2L</v>
          </cell>
          <cell r="C12333" t="str">
            <v>ABARROTES BEBIBLES</v>
          </cell>
          <cell r="D12333">
            <v>45.31</v>
          </cell>
          <cell r="E12333" t="str">
            <v>Flujo Continuo</v>
          </cell>
        </row>
        <row r="12334">
          <cell r="A12334">
            <v>1026518</v>
          </cell>
          <cell r="B12334" t="str">
            <v>PISCO PURO QUEBRANTA PANCHO FIERRO 4L</v>
          </cell>
          <cell r="C12334" t="str">
            <v>ABARROTES BEBIBLES</v>
          </cell>
          <cell r="D12334">
            <v>74.84</v>
          </cell>
          <cell r="E12334" t="str">
            <v>Flujo Continuo</v>
          </cell>
        </row>
        <row r="12335">
          <cell r="A12335">
            <v>1026519</v>
          </cell>
          <cell r="B12335" t="str">
            <v>CARTAVIO HIT LIMONADA COCO LIGHT 355 ML</v>
          </cell>
          <cell r="C12335" t="str">
            <v>ABARROTES BEBIBLES</v>
          </cell>
          <cell r="D12335">
            <v>3.47</v>
          </cell>
          <cell r="E12335" t="str">
            <v>Flujo Continuo</v>
          </cell>
        </row>
        <row r="12336">
          <cell r="A12336">
            <v>1026520</v>
          </cell>
          <cell r="B12336" t="str">
            <v>WHISKY OLD TIMES RED 1.75L</v>
          </cell>
          <cell r="C12336" t="str">
            <v>ABARROTES BEBIBLES</v>
          </cell>
          <cell r="D12336">
            <v>31.2</v>
          </cell>
          <cell r="E12336" t="str">
            <v>Flujo Continuo</v>
          </cell>
        </row>
        <row r="12337">
          <cell r="A12337">
            <v>1026521</v>
          </cell>
          <cell r="B12337" t="str">
            <v>VODKA RUSSKAYA NEUTRO 1.75L</v>
          </cell>
          <cell r="C12337" t="str">
            <v>ABARROTES BEBIBLES</v>
          </cell>
          <cell r="D12337">
            <v>31.2</v>
          </cell>
          <cell r="E12337" t="str">
            <v>Flujo Continuo</v>
          </cell>
        </row>
        <row r="12338">
          <cell r="A12338">
            <v>1026695</v>
          </cell>
          <cell r="B12338" t="str">
            <v>THE GLENLIVET FOUNDERS 700 + TABLA QUESO</v>
          </cell>
          <cell r="C12338" t="str">
            <v>ABARROTES BEBIBLES</v>
          </cell>
          <cell r="D12338">
            <v>114.58</v>
          </cell>
          <cell r="E12338" t="str">
            <v>Almacenado</v>
          </cell>
        </row>
        <row r="12339">
          <cell r="A12339">
            <v>1025607</v>
          </cell>
          <cell r="B12339" t="str">
            <v>PACK JOHNNIE WALKER BLACK 750ML + 1 VASO</v>
          </cell>
          <cell r="C12339" t="str">
            <v>ABARROTES BEBIBLES</v>
          </cell>
          <cell r="D12339">
            <v>89.96</v>
          </cell>
          <cell r="E12339" t="str">
            <v>Almacenado</v>
          </cell>
        </row>
        <row r="12340">
          <cell r="A12340">
            <v>1025608</v>
          </cell>
          <cell r="B12340" t="str">
            <v>PACK DON JULIO BCO 750ML + VASO CATRINA</v>
          </cell>
          <cell r="C12340" t="str">
            <v>ABARROTES BEBIBLES</v>
          </cell>
          <cell r="D12340">
            <v>144</v>
          </cell>
          <cell r="E12340" t="str">
            <v>Almacenado</v>
          </cell>
        </row>
        <row r="12341">
          <cell r="A12341">
            <v>496599</v>
          </cell>
          <cell r="B12341" t="str">
            <v>CALDO DE PESCADO GALLINA BLANCA X 1L</v>
          </cell>
          <cell r="C12341" t="str">
            <v>ABARROTES COMESTIBLES</v>
          </cell>
          <cell r="D12341">
            <v>9.6300000000000008</v>
          </cell>
          <cell r="E12341" t="str">
            <v>Flujo Continuo</v>
          </cell>
        </row>
        <row r="12342">
          <cell r="A12342">
            <v>716257</v>
          </cell>
          <cell r="B12342" t="str">
            <v>PURE DE CAMOTE CAMOFIT POWER 40GR</v>
          </cell>
          <cell r="C12342" t="str">
            <v>ABARROTES COMESTIBLES</v>
          </cell>
          <cell r="D12342">
            <v>1.99</v>
          </cell>
          <cell r="E12342" t="str">
            <v>Flujo Continuo</v>
          </cell>
        </row>
        <row r="12343">
          <cell r="A12343">
            <v>791337</v>
          </cell>
          <cell r="B12343" t="str">
            <v>T-FAL SARTEN 26 EASYCOOK</v>
          </cell>
          <cell r="C12343" t="str">
            <v>HOGAR</v>
          </cell>
          <cell r="D12343">
            <v>41.26</v>
          </cell>
          <cell r="E12343" t="str">
            <v>Flujo Continuo</v>
          </cell>
        </row>
        <row r="12344">
          <cell r="A12344">
            <v>1024261</v>
          </cell>
          <cell r="B12344" t="str">
            <v>CALDO DE VERDURA GALLINA BLANCA 1L</v>
          </cell>
          <cell r="C12344" t="str">
            <v>ABARROTES COMESTIBLES</v>
          </cell>
          <cell r="D12344">
            <v>7.9</v>
          </cell>
          <cell r="E12344" t="str">
            <v>Flujo Continuo</v>
          </cell>
        </row>
        <row r="12345">
          <cell r="A12345">
            <v>1024748</v>
          </cell>
          <cell r="B12345" t="str">
            <v>TOALLITAS HUMEDAS PAW PATROL 100UN</v>
          </cell>
          <cell r="C12345" t="str">
            <v>ABARROTES NO COMESTIBLES</v>
          </cell>
          <cell r="D12345">
            <v>5.45</v>
          </cell>
          <cell r="E12345" t="str">
            <v>Flujo Continuo</v>
          </cell>
        </row>
        <row r="12346">
          <cell r="A12346">
            <v>1025592</v>
          </cell>
          <cell r="B12346" t="str">
            <v>AVECREM PASTILL POLLO GALLIN BLANC 240G</v>
          </cell>
          <cell r="C12346" t="str">
            <v>ABARROTES COMESTIBLES</v>
          </cell>
          <cell r="D12346">
            <v>7.21</v>
          </cell>
          <cell r="E12346" t="str">
            <v>Flujo Continuo</v>
          </cell>
        </row>
        <row r="12347">
          <cell r="A12347">
            <v>1025596</v>
          </cell>
          <cell r="B12347" t="str">
            <v>SALSA TARTUFATA ARTIGIANI DELTARTUFO180G</v>
          </cell>
          <cell r="C12347" t="str">
            <v>ABARROTES COMESTIBLES</v>
          </cell>
          <cell r="D12347">
            <v>40</v>
          </cell>
          <cell r="E12347" t="str">
            <v>Flujo Continuo</v>
          </cell>
        </row>
        <row r="12348">
          <cell r="A12348">
            <v>1026500</v>
          </cell>
          <cell r="B12348" t="str">
            <v>TIPPYS DSCO EXFOLIANTE MAXI OVAL ECO 40U</v>
          </cell>
          <cell r="C12348" t="str">
            <v>ABARROTES NO COMESTIBLES</v>
          </cell>
          <cell r="D12348">
            <v>10.99</v>
          </cell>
          <cell r="E12348" t="str">
            <v>Flujo Continuo</v>
          </cell>
        </row>
        <row r="12349">
          <cell r="A12349">
            <v>1026625</v>
          </cell>
          <cell r="B12349" t="str">
            <v>CALDO DE PAELLA CARNE GALLINA BLANCA 1L</v>
          </cell>
          <cell r="C12349" t="str">
            <v>ABARROTES COMESTIBLES</v>
          </cell>
          <cell r="D12349">
            <v>11.9</v>
          </cell>
          <cell r="E12349" t="str">
            <v>Flujo Continuo</v>
          </cell>
        </row>
        <row r="12350">
          <cell r="A12350">
            <v>1026642</v>
          </cell>
          <cell r="B12350" t="str">
            <v>CACAO CON COLÁGENO X150GR INKAFOREST</v>
          </cell>
          <cell r="C12350" t="str">
            <v>ABARROTES COMESTIBLES</v>
          </cell>
          <cell r="D12350">
            <v>12.71</v>
          </cell>
          <cell r="E12350" t="str">
            <v>Flujo Continuo</v>
          </cell>
        </row>
        <row r="12351">
          <cell r="A12351">
            <v>1026598</v>
          </cell>
          <cell r="B12351" t="str">
            <v>PACK GIN TANQUERAY LONDON + COPA VIDRIO</v>
          </cell>
          <cell r="C12351" t="str">
            <v>ABARROTES BEBIBLES</v>
          </cell>
          <cell r="D12351">
            <v>68.36</v>
          </cell>
          <cell r="E12351" t="str">
            <v>Almacenado</v>
          </cell>
        </row>
        <row r="12352">
          <cell r="A12352">
            <v>1026599</v>
          </cell>
          <cell r="B12352" t="str">
            <v>PACK GIN TANQUERAY SEVILLA + COPA ACR</v>
          </cell>
          <cell r="C12352" t="str">
            <v>ABARROTES BEBIBLES</v>
          </cell>
          <cell r="D12352">
            <v>83.5</v>
          </cell>
          <cell r="E12352" t="str">
            <v>Almacenado</v>
          </cell>
        </row>
        <row r="12353">
          <cell r="A12353">
            <v>149337</v>
          </cell>
          <cell r="B12353" t="str">
            <v>VITAPAN SOFT  X  5 KG.</v>
          </cell>
          <cell r="C12353" t="str">
            <v>PRODUCCION Y ELABORADOS</v>
          </cell>
          <cell r="D12353">
            <v>6.27</v>
          </cell>
          <cell r="E12353" t="str">
            <v>Flujo Continuo</v>
          </cell>
        </row>
        <row r="12354">
          <cell r="A12354">
            <v>363549</v>
          </cell>
          <cell r="B12354" t="str">
            <v>VINO POSTALES FIN DEL MUNDO CAB/MALB 750</v>
          </cell>
          <cell r="C12354" t="str">
            <v>ABARROTES BEBIBLES</v>
          </cell>
          <cell r="D12354">
            <v>21.8</v>
          </cell>
          <cell r="E12354" t="str">
            <v>Flujo Continuo</v>
          </cell>
        </row>
        <row r="12355">
          <cell r="A12355">
            <v>431331</v>
          </cell>
          <cell r="B12355" t="str">
            <v>VODKA CIROC 750 ML</v>
          </cell>
          <cell r="C12355" t="str">
            <v>ABARROTES BEBIBLES</v>
          </cell>
          <cell r="D12355">
            <v>118.08</v>
          </cell>
          <cell r="E12355" t="str">
            <v>Flujo Continuo</v>
          </cell>
        </row>
        <row r="12356">
          <cell r="A12356">
            <v>1024182</v>
          </cell>
          <cell r="B12356" t="str">
            <v>BROWNIES LIMON BOL X 8UND,MR. BROWNIE</v>
          </cell>
          <cell r="C12356" t="str">
            <v>ABARROTES COMESTIBLES</v>
          </cell>
          <cell r="D12356">
            <v>8.64</v>
          </cell>
          <cell r="E12356" t="str">
            <v>Flujo Continuo</v>
          </cell>
        </row>
        <row r="12357">
          <cell r="A12357">
            <v>1024183</v>
          </cell>
          <cell r="B12357" t="str">
            <v>BLONDIES CHIPS BOL X 8UND, MR. BROWNIE</v>
          </cell>
          <cell r="C12357" t="str">
            <v>ABARROTES COMESTIBLES</v>
          </cell>
          <cell r="D12357">
            <v>8.64</v>
          </cell>
          <cell r="E12357" t="str">
            <v>Flujo Continuo</v>
          </cell>
        </row>
        <row r="12358">
          <cell r="A12358">
            <v>1024184</v>
          </cell>
          <cell r="B12358" t="str">
            <v>BROWNIES GALACTIC BOL X8UND,MR. BROWNIE</v>
          </cell>
          <cell r="C12358" t="str">
            <v>ABARROTES COMESTIBLES</v>
          </cell>
          <cell r="D12358">
            <v>8.64</v>
          </cell>
          <cell r="E12358" t="str">
            <v>Flujo Continuo</v>
          </cell>
        </row>
        <row r="12359">
          <cell r="A12359">
            <v>1024185</v>
          </cell>
          <cell r="B12359" t="str">
            <v>BOX SURTIDO SWEET MOMENTSX12UND,MR. BROW</v>
          </cell>
          <cell r="C12359" t="str">
            <v>ABARROTES COMESTIBLES</v>
          </cell>
          <cell r="D12359">
            <v>14.15</v>
          </cell>
          <cell r="E12359" t="str">
            <v>Flujo Continuo</v>
          </cell>
        </row>
        <row r="12360">
          <cell r="A12360">
            <v>1025898</v>
          </cell>
          <cell r="B12360" t="str">
            <v>PEPINILLO ENCURTIDO HUERTO MEJIA</v>
          </cell>
          <cell r="C12360" t="str">
            <v>ABARROTES COMESTIBLES</v>
          </cell>
          <cell r="D12360">
            <v>5.69</v>
          </cell>
          <cell r="E12360" t="str">
            <v>Flujo Continuo</v>
          </cell>
        </row>
        <row r="12361">
          <cell r="A12361">
            <v>1025899</v>
          </cell>
          <cell r="B12361" t="str">
            <v>PEPINILLO EN RODAJAS HUERTO MEJIA</v>
          </cell>
          <cell r="C12361" t="str">
            <v>ABARROTES COMESTIBLES</v>
          </cell>
          <cell r="D12361">
            <v>5.69</v>
          </cell>
          <cell r="E12361" t="str">
            <v>Flujo Continuo</v>
          </cell>
        </row>
        <row r="12362">
          <cell r="A12362">
            <v>1026492</v>
          </cell>
          <cell r="B12362" t="str">
            <v>ESPONJA SCOTCH BRITE 2 EN 1 X8</v>
          </cell>
          <cell r="C12362" t="str">
            <v>ABARROTES NO COMESTIBLES</v>
          </cell>
          <cell r="D12362">
            <v>15.14</v>
          </cell>
          <cell r="E12362" t="str">
            <v>Flujo Continuo</v>
          </cell>
        </row>
        <row r="12363">
          <cell r="A12363">
            <v>1026640</v>
          </cell>
          <cell r="B12363" t="str">
            <v>CONAIR CEPILLO MASAJE CERDA TRI ACCION</v>
          </cell>
          <cell r="C12363" t="str">
            <v>ABARROTES NO COMESTIBLES</v>
          </cell>
          <cell r="D12363">
            <v>14.77</v>
          </cell>
          <cell r="E12363" t="str">
            <v>Flujo Continuo</v>
          </cell>
        </row>
        <row r="12364">
          <cell r="A12364">
            <v>1026641</v>
          </cell>
          <cell r="B12364" t="str">
            <v>CEPILLO CONAIR MASAJE CERDAS EXTRA LARGO</v>
          </cell>
          <cell r="C12364" t="str">
            <v>ABARROTES NO COMESTIBLES</v>
          </cell>
          <cell r="D12364">
            <v>15.36</v>
          </cell>
          <cell r="E12364" t="str">
            <v>Flujo Continuo</v>
          </cell>
        </row>
        <row r="12365">
          <cell r="A12365">
            <v>1022073003</v>
          </cell>
          <cell r="B12365" t="str">
            <v>VAPEADOR VUSE 700PUFS , WATERMELON</v>
          </cell>
          <cell r="C12365" t="str">
            <v>ABARROTES BEBIBLES</v>
          </cell>
          <cell r="D12365">
            <v>15.59</v>
          </cell>
          <cell r="E12365" t="str">
            <v>Flujo Continuo</v>
          </cell>
        </row>
        <row r="12366">
          <cell r="A12366">
            <v>1022074001</v>
          </cell>
          <cell r="B12366" t="str">
            <v>VAPEADOR VUSE 5000 PUFS BLUEBERRY</v>
          </cell>
          <cell r="C12366" t="str">
            <v>ABARROTES BEBIBLES</v>
          </cell>
          <cell r="D12366">
            <v>38.979999999999997</v>
          </cell>
          <cell r="E12366" t="str">
            <v>Flujo Continuo</v>
          </cell>
        </row>
        <row r="12367">
          <cell r="A12367">
            <v>1022074002</v>
          </cell>
          <cell r="B12367" t="str">
            <v>VAPEADOR VUSE 5000 PUFS GRAPE</v>
          </cell>
          <cell r="C12367" t="str">
            <v>ABARROTES BEBIBLES</v>
          </cell>
          <cell r="D12367">
            <v>38.979999999999997</v>
          </cell>
          <cell r="E12367" t="str">
            <v>Flujo Continuo</v>
          </cell>
        </row>
        <row r="12368">
          <cell r="A12368">
            <v>1022074003</v>
          </cell>
          <cell r="B12368" t="str">
            <v>VAPEADOR VUSE 5000 PUFS STRAWBERRY</v>
          </cell>
          <cell r="C12368" t="str">
            <v>ABARROTES BEBIBLES</v>
          </cell>
          <cell r="D12368">
            <v>38.979999999999997</v>
          </cell>
          <cell r="E12368" t="str">
            <v>Flujo Continuo</v>
          </cell>
        </row>
        <row r="12369">
          <cell r="A12369">
            <v>376510</v>
          </cell>
          <cell r="B12369" t="str">
            <v>JABON LIQUIDO DE AFRECHO  SIMONDS X340ml</v>
          </cell>
          <cell r="C12369" t="str">
            <v>ABARROTES NO COMESTIBLES</v>
          </cell>
          <cell r="D12369">
            <v>14.03</v>
          </cell>
          <cell r="E12369" t="str">
            <v>Flujo Continuo</v>
          </cell>
        </row>
        <row r="12370">
          <cell r="A12370">
            <v>1019509</v>
          </cell>
          <cell r="B12370" t="str">
            <v>BISCUITS DOLCESENZA MISURA 120G</v>
          </cell>
          <cell r="C12370" t="str">
            <v>ABARROTES COMESTIBLES</v>
          </cell>
          <cell r="D12370">
            <v>8.24</v>
          </cell>
          <cell r="E12370" t="str">
            <v>Flujo Continuo</v>
          </cell>
        </row>
        <row r="12371">
          <cell r="A12371">
            <v>1023831</v>
          </cell>
          <cell r="B12371" t="str">
            <v>CEPILLO DESENREDANTE NEGRO CANTU</v>
          </cell>
          <cell r="C12371" t="str">
            <v>ABARROTES NO COMESTIBLES</v>
          </cell>
          <cell r="D12371">
            <v>23.72</v>
          </cell>
          <cell r="E12371" t="str">
            <v>Flujo Continuo</v>
          </cell>
        </row>
        <row r="12372">
          <cell r="A12372">
            <v>1023832</v>
          </cell>
          <cell r="B12372" t="str">
            <v>MASC PESTAÑA MAYBELLINE LS FIREWORK WSH</v>
          </cell>
          <cell r="C12372" t="str">
            <v>ABARROTES NO COMESTIBLES</v>
          </cell>
          <cell r="D12372">
            <v>41.42</v>
          </cell>
          <cell r="E12372" t="str">
            <v>Flujo Continuo</v>
          </cell>
        </row>
        <row r="12373">
          <cell r="A12373">
            <v>1023833</v>
          </cell>
          <cell r="B12373" t="str">
            <v>MASC PESTAÑA MAYBELLINE LS FIREWORK WTP</v>
          </cell>
          <cell r="C12373" t="str">
            <v>ABARROTES NO COMESTIBLES</v>
          </cell>
          <cell r="D12373">
            <v>41.42</v>
          </cell>
          <cell r="E12373" t="str">
            <v>Flujo Continuo</v>
          </cell>
        </row>
        <row r="12374">
          <cell r="A12374">
            <v>1024747</v>
          </cell>
          <cell r="B12374" t="str">
            <v>TOALLITAS HUMEDAS PEPPA PIG 100UN</v>
          </cell>
          <cell r="C12374" t="str">
            <v>ABARROTES NO COMESTIBLES</v>
          </cell>
          <cell r="D12374">
            <v>5.45</v>
          </cell>
          <cell r="E12374" t="str">
            <v>Flujo Continuo</v>
          </cell>
        </row>
        <row r="12375">
          <cell r="A12375">
            <v>1024832</v>
          </cell>
          <cell r="B12375" t="str">
            <v>DOLOTRONIK CAJA X 4 PARCHES</v>
          </cell>
          <cell r="C12375" t="str">
            <v>ABARROTES NO COMESTIBLES</v>
          </cell>
          <cell r="D12375">
            <v>25.5</v>
          </cell>
          <cell r="E12375" t="str">
            <v>Flujo Continuo</v>
          </cell>
        </row>
        <row r="12376">
          <cell r="A12376">
            <v>1024833</v>
          </cell>
          <cell r="B12376" t="str">
            <v>SISTEMA DE MONITOREO GLUCOSA EN SANGRE</v>
          </cell>
          <cell r="C12376" t="str">
            <v>ABARROTES NO COMESTIBLES</v>
          </cell>
          <cell r="D12376">
            <v>40.68</v>
          </cell>
          <cell r="E12376" t="str">
            <v>Flujo Continuo</v>
          </cell>
        </row>
        <row r="12377">
          <cell r="A12377">
            <v>1024991</v>
          </cell>
          <cell r="B12377" t="str">
            <v>KIT CERA AEROSOL 360 ML</v>
          </cell>
          <cell r="C12377" t="str">
            <v>BAZAR</v>
          </cell>
          <cell r="D12377">
            <v>13</v>
          </cell>
          <cell r="E12377" t="str">
            <v>Flujo Continuo</v>
          </cell>
        </row>
        <row r="12378">
          <cell r="A12378">
            <v>59618003</v>
          </cell>
          <cell r="B12378" t="str">
            <v>CREMA PIEL NORMAL X 250 ML NIVEA BODY MI</v>
          </cell>
          <cell r="C12378" t="str">
            <v>ABARROTES NO COMESTIBLES</v>
          </cell>
          <cell r="D12378">
            <v>16.23</v>
          </cell>
          <cell r="E12378" t="str">
            <v>Flujo Continuo</v>
          </cell>
        </row>
        <row r="12379">
          <cell r="A12379">
            <v>1024863001</v>
          </cell>
          <cell r="B12379" t="str">
            <v>REHIDRATANTE PEDIALYTE 500ML , MANZANA</v>
          </cell>
          <cell r="C12379" t="str">
            <v>ABARROTES BEBIBLES</v>
          </cell>
          <cell r="D12379">
            <v>4.49</v>
          </cell>
          <cell r="E12379" t="str">
            <v>Flujo Continuo</v>
          </cell>
        </row>
        <row r="12380">
          <cell r="A12380">
            <v>1024863002</v>
          </cell>
          <cell r="B12380" t="str">
            <v>REHIDRATANTE PEDIALYTE 500ML , CEREZA</v>
          </cell>
          <cell r="C12380" t="str">
            <v>ABARROTES BEBIBLES</v>
          </cell>
          <cell r="D12380">
            <v>4.49</v>
          </cell>
          <cell r="E12380" t="str">
            <v>Flujo Continuo</v>
          </cell>
        </row>
        <row r="12381">
          <cell r="A12381">
            <v>1024438</v>
          </cell>
          <cell r="B12381" t="str">
            <v>PACK HT FACIAL 60ML + SHEER TOUCH 240ML</v>
          </cell>
          <cell r="C12381" t="str">
            <v>ABARROTES NO COMESTIBLES</v>
          </cell>
          <cell r="D12381">
            <v>45.03</v>
          </cell>
          <cell r="E12381" t="str">
            <v>Flujo Continuo</v>
          </cell>
        </row>
        <row r="12382">
          <cell r="A12382">
            <v>1024543</v>
          </cell>
          <cell r="B12382" t="str">
            <v>ARROZ ATOMIC INTEGRAL C/MIELX125G FORTE</v>
          </cell>
          <cell r="C12382" t="str">
            <v>ABARROTES COMESTIBLES</v>
          </cell>
          <cell r="D12382">
            <v>2.2999999999999998</v>
          </cell>
          <cell r="E12382" t="str">
            <v>Flujo Continuo</v>
          </cell>
        </row>
        <row r="12383">
          <cell r="A12383">
            <v>215669002</v>
          </cell>
          <cell r="B12383" t="str">
            <v>PISCO OCUCAJE ACHOLADO X 4 L</v>
          </cell>
          <cell r="C12383" t="str">
            <v>ABARROTES BEBIBLES</v>
          </cell>
          <cell r="D12383">
            <v>83.59</v>
          </cell>
          <cell r="E12383" t="str">
            <v>Almacenado</v>
          </cell>
        </row>
        <row r="12384">
          <cell r="A12384">
            <v>1026593</v>
          </cell>
          <cell r="B12384" t="str">
            <v>PACK BUCHANANS 12 750ML + 2 VASOS VIDRIO</v>
          </cell>
          <cell r="C12384" t="str">
            <v>ABARROTES BEBIBLES</v>
          </cell>
          <cell r="D12384">
            <v>81.33</v>
          </cell>
          <cell r="E12384" t="str">
            <v>Almacenado</v>
          </cell>
        </row>
        <row r="12385">
          <cell r="A12385">
            <v>1027557</v>
          </cell>
          <cell r="B12385" t="str">
            <v>FREJOLES ADEREZADOS CASA VERDE 360G</v>
          </cell>
          <cell r="C12385" t="str">
            <v>ABARROTES COMESTIBLES</v>
          </cell>
          <cell r="D12385">
            <v>5.21</v>
          </cell>
          <cell r="E12385" t="str">
            <v>Flujo Continuo</v>
          </cell>
        </row>
        <row r="12386">
          <cell r="A12386">
            <v>1027558</v>
          </cell>
          <cell r="B12386" t="str">
            <v>LENTEJAS ADEREZADAS CASA VERDE 360G</v>
          </cell>
          <cell r="C12386" t="str">
            <v>ABARROTES COMESTIBLES</v>
          </cell>
          <cell r="D12386">
            <v>4.7699999999999996</v>
          </cell>
          <cell r="E12386" t="str">
            <v>Flujo Continuo</v>
          </cell>
        </row>
        <row r="12387">
          <cell r="A12387">
            <v>1027559</v>
          </cell>
          <cell r="B12387" t="str">
            <v>QUINUA BICOLOR CASA VERDE 240G</v>
          </cell>
          <cell r="C12387" t="str">
            <v>ABARROTES COMESTIBLES</v>
          </cell>
          <cell r="D12387">
            <v>4.7699999999999996</v>
          </cell>
          <cell r="E12387" t="str">
            <v>Flujo Continuo</v>
          </cell>
        </row>
        <row r="12388">
          <cell r="A12388">
            <v>1027560</v>
          </cell>
          <cell r="B12388" t="str">
            <v>GARBANZOS CASA VERDE 340G</v>
          </cell>
          <cell r="C12388" t="str">
            <v>ABARROTES COMESTIBLES</v>
          </cell>
          <cell r="D12388">
            <v>4.7699999999999996</v>
          </cell>
          <cell r="E12388" t="str">
            <v>Flujo Continuo</v>
          </cell>
        </row>
        <row r="12389">
          <cell r="A12389">
            <v>1025985</v>
          </cell>
          <cell r="B12389" t="str">
            <v>BEPANTHEN BEBE 100G</v>
          </cell>
          <cell r="C12389" t="str">
            <v>ABARROTES NO COMESTIBLES</v>
          </cell>
          <cell r="D12389">
            <v>27.33</v>
          </cell>
          <cell r="E12389" t="str">
            <v>Flujo Continuo</v>
          </cell>
        </row>
        <row r="12390">
          <cell r="A12390">
            <v>1024746</v>
          </cell>
          <cell r="B12390" t="str">
            <v>TOALLITAS HUMEDAS MINIONS 100UN</v>
          </cell>
          <cell r="C12390" t="str">
            <v>ABARROTES NO COMESTIBLES</v>
          </cell>
          <cell r="D12390">
            <v>5.45</v>
          </cell>
          <cell r="E12390" t="str">
            <v>Flujo Continuo</v>
          </cell>
        </row>
        <row r="12391">
          <cell r="A12391">
            <v>1025900</v>
          </cell>
          <cell r="B12391" t="str">
            <v>PICADILLO DE ACEITUNAS HUERTO MEJIA</v>
          </cell>
          <cell r="C12391" t="str">
            <v>ABARROTES COMESTIBLES</v>
          </cell>
          <cell r="D12391">
            <v>5.69</v>
          </cell>
          <cell r="E12391" t="str">
            <v>Flujo Continuo</v>
          </cell>
        </row>
        <row r="12392">
          <cell r="A12392">
            <v>1026601</v>
          </cell>
          <cell r="B12392" t="str">
            <v>VODKA SMIRNOFF TAMARINDO 700 ML</v>
          </cell>
          <cell r="C12392" t="str">
            <v>ABARROTES BEBIBLES</v>
          </cell>
          <cell r="D12392">
            <v>27.73</v>
          </cell>
          <cell r="E12392" t="str">
            <v>Flujo Continuo</v>
          </cell>
        </row>
        <row r="12393">
          <cell r="A12393">
            <v>1026595</v>
          </cell>
          <cell r="B12393" t="str">
            <v>PACK JOHNNIE WALKER GOLD 750 ML+COPA CN</v>
          </cell>
          <cell r="C12393" t="str">
            <v>ABARROTES BEBIBLES</v>
          </cell>
          <cell r="D12393">
            <v>165.61</v>
          </cell>
          <cell r="E12393" t="str">
            <v>Almacenado</v>
          </cell>
        </row>
        <row r="12394">
          <cell r="A12394">
            <v>1026596</v>
          </cell>
          <cell r="B12394" t="str">
            <v>PACK JOHNNIE WALKER RD 750ML+2 VASOS RJ</v>
          </cell>
          <cell r="C12394" t="str">
            <v>ABARROTES BEBIBLES</v>
          </cell>
          <cell r="D12394">
            <v>43.15</v>
          </cell>
          <cell r="E12394" t="str">
            <v>Almacenado</v>
          </cell>
        </row>
        <row r="12395">
          <cell r="A12395">
            <v>1026714</v>
          </cell>
          <cell r="B12395" t="str">
            <v>PISCO OCUCAJE QUEBRANTA 4LT</v>
          </cell>
          <cell r="C12395" t="str">
            <v>ABARROTES BEBIBLES</v>
          </cell>
          <cell r="D12395">
            <v>83.59</v>
          </cell>
          <cell r="E12395" t="str">
            <v>Almacenado</v>
          </cell>
        </row>
        <row r="12396">
          <cell r="A12396">
            <v>1026715</v>
          </cell>
          <cell r="B12396" t="str">
            <v>PACK VINO OCUCAJE BORGOÑA 750 ML</v>
          </cell>
          <cell r="C12396" t="str">
            <v>ABARROTES BEBIBLES</v>
          </cell>
          <cell r="D12396">
            <v>21.75</v>
          </cell>
          <cell r="E12396" t="str">
            <v>Almacenado</v>
          </cell>
        </row>
        <row r="12397">
          <cell r="A12397">
            <v>1027082</v>
          </cell>
          <cell r="B12397" t="str">
            <v>BEBIDA DE ALMENDRA NH S AZUCAR 6PK 946ML</v>
          </cell>
          <cell r="C12397" t="str">
            <v>ABARROTES COMESTIBLES</v>
          </cell>
          <cell r="D12397">
            <v>32.6</v>
          </cell>
          <cell r="E12397" t="str">
            <v>Flujo Continuo</v>
          </cell>
        </row>
        <row r="12398">
          <cell r="A12398">
            <v>1000461</v>
          </cell>
          <cell r="B12398" t="str">
            <v>PANETTONE SCHAR 420G</v>
          </cell>
          <cell r="C12398" t="str">
            <v>ABARROTES COMESTIBLES</v>
          </cell>
          <cell r="D12398">
            <v>29.6</v>
          </cell>
          <cell r="E12398" t="str">
            <v>Flujo Continuo</v>
          </cell>
        </row>
        <row r="12399">
          <cell r="A12399">
            <v>1002144</v>
          </cell>
          <cell r="B12399" t="str">
            <v>ASTILLAS DE ALGARROBO 400GR</v>
          </cell>
          <cell r="C12399" t="str">
            <v>BAZAR</v>
          </cell>
          <cell r="D12399">
            <v>12.88</v>
          </cell>
          <cell r="E12399" t="str">
            <v>Flujo Continuo</v>
          </cell>
        </row>
        <row r="12400">
          <cell r="A12400">
            <v>1002147</v>
          </cell>
          <cell r="B12400" t="str">
            <v>ASTILLAS DE HUARANGO 400GR</v>
          </cell>
          <cell r="C12400" t="str">
            <v>BAZAR</v>
          </cell>
          <cell r="D12400">
            <v>12.88</v>
          </cell>
          <cell r="E12400" t="str">
            <v>Flujo Continuo</v>
          </cell>
        </row>
        <row r="12401">
          <cell r="A12401">
            <v>1002149</v>
          </cell>
          <cell r="B12401" t="str">
            <v>CHUNKS DE ALGARROBO 1KG</v>
          </cell>
          <cell r="C12401" t="str">
            <v>BAZAR</v>
          </cell>
          <cell r="D12401">
            <v>9.32</v>
          </cell>
          <cell r="E12401" t="str">
            <v>Flujo Continuo</v>
          </cell>
        </row>
        <row r="12402">
          <cell r="A12402">
            <v>1002152</v>
          </cell>
          <cell r="B12402" t="str">
            <v>CHUNKS DE HUARANGO 1KG</v>
          </cell>
          <cell r="C12402" t="str">
            <v>BAZAR</v>
          </cell>
          <cell r="D12402">
            <v>9.32</v>
          </cell>
          <cell r="E12402" t="str">
            <v>Flujo Continuo</v>
          </cell>
        </row>
        <row r="12403">
          <cell r="A12403">
            <v>1002153</v>
          </cell>
          <cell r="B12403" t="str">
            <v>CARBON DE ALGARROBO 5KG</v>
          </cell>
          <cell r="C12403" t="str">
            <v>BAZAR</v>
          </cell>
          <cell r="D12403">
            <v>28.81</v>
          </cell>
          <cell r="E12403" t="str">
            <v>Flujo Continuo</v>
          </cell>
        </row>
        <row r="12404">
          <cell r="A12404">
            <v>1002154</v>
          </cell>
          <cell r="B12404" t="str">
            <v>PACK DE 6 MECHEROS</v>
          </cell>
          <cell r="C12404" t="str">
            <v>BAZAR</v>
          </cell>
          <cell r="D12404">
            <v>9.32</v>
          </cell>
          <cell r="E12404" t="str">
            <v>Flujo Continuo</v>
          </cell>
        </row>
        <row r="12405">
          <cell r="A12405">
            <v>1023728</v>
          </cell>
          <cell r="B12405" t="str">
            <v>SALSA BLANCA CASA VERDE 150G</v>
          </cell>
          <cell r="C12405" t="str">
            <v>ABARROTES COMESTIBLES</v>
          </cell>
          <cell r="D12405">
            <v>2.73</v>
          </cell>
          <cell r="E12405" t="str">
            <v>Flujo Continuo</v>
          </cell>
        </row>
        <row r="12406">
          <cell r="A12406">
            <v>1025014</v>
          </cell>
          <cell r="B12406" t="str">
            <v>BARQUILLOS MARMOL HELADO 12UN CUISINE&amp;CO</v>
          </cell>
          <cell r="C12406" t="str">
            <v>ABARROTES COMESTIBLES</v>
          </cell>
          <cell r="D12406">
            <v>2.94</v>
          </cell>
          <cell r="E12406" t="str">
            <v>Flujo Continuo</v>
          </cell>
        </row>
        <row r="12407">
          <cell r="A12407">
            <v>1025591</v>
          </cell>
          <cell r="B12407" t="str">
            <v>AVECREM PASTILL POLLO GALLIN BLANC 120G</v>
          </cell>
          <cell r="C12407" t="str">
            <v>ABARROTES COMESTIBLES</v>
          </cell>
          <cell r="D12407">
            <v>3.8</v>
          </cell>
          <cell r="E12407" t="str">
            <v>Flujo Continuo</v>
          </cell>
        </row>
        <row r="12408">
          <cell r="A12408">
            <v>1026716</v>
          </cell>
          <cell r="B12408" t="str">
            <v>PACK VINO OCUCAJE ROSÉ 750 ML</v>
          </cell>
          <cell r="C12408" t="str">
            <v>ABARROTES BEBIBLES</v>
          </cell>
          <cell r="D12408">
            <v>21.75</v>
          </cell>
          <cell r="E12408" t="str">
            <v>Almacenado</v>
          </cell>
        </row>
        <row r="12409">
          <cell r="A12409">
            <v>1026631</v>
          </cell>
          <cell r="B12409" t="str">
            <v>DET. ETERNA BIO ECOLÓGICO 900 ML</v>
          </cell>
          <cell r="C12409" t="str">
            <v>ABARROTES NO COMESTIBLES</v>
          </cell>
          <cell r="D12409">
            <v>11.85</v>
          </cell>
          <cell r="E12409" t="str">
            <v>Flujo Continuo</v>
          </cell>
        </row>
        <row r="12410">
          <cell r="A12410">
            <v>1026717</v>
          </cell>
          <cell r="B12410" t="str">
            <v>ESPUMANTE CLÁSICO OCUCAJE 750 ML</v>
          </cell>
          <cell r="C12410" t="str">
            <v>ABARROTES BEBIBLES</v>
          </cell>
          <cell r="D12410">
            <v>10.79</v>
          </cell>
          <cell r="E12410" t="str">
            <v>Almacenado</v>
          </cell>
        </row>
        <row r="12411">
          <cell r="A12411">
            <v>1026594</v>
          </cell>
          <cell r="B12411" t="str">
            <v>PACK JOHNNIE WALKER BLUE + 2 VASOS CN</v>
          </cell>
          <cell r="C12411" t="str">
            <v>ABARROTES BEBIBLES</v>
          </cell>
          <cell r="D12411">
            <v>1152.47</v>
          </cell>
          <cell r="E12411" t="str">
            <v>Almacenado</v>
          </cell>
        </row>
        <row r="12412">
          <cell r="A12412">
            <v>1025655</v>
          </cell>
          <cell r="B12412" t="str">
            <v>NEUTROGENA SUNFRESH HB 50 COLOR 40ML</v>
          </cell>
          <cell r="C12412" t="str">
            <v>ABARROTES NO COMESTIBLES</v>
          </cell>
          <cell r="D12412">
            <v>41.89</v>
          </cell>
          <cell r="E12412" t="str">
            <v>Flujo Continuo</v>
          </cell>
        </row>
        <row r="12413">
          <cell r="A12413">
            <v>1025656</v>
          </cell>
          <cell r="B12413" t="str">
            <v>NEUTROGENA SUNFRESH HB50 SIN COLOR 40ML</v>
          </cell>
          <cell r="C12413" t="str">
            <v>ABARROTES NO COMESTIBLES</v>
          </cell>
          <cell r="D12413">
            <v>41.89</v>
          </cell>
          <cell r="E12413" t="str">
            <v>Flujo Continuo</v>
          </cell>
        </row>
        <row r="12414">
          <cell r="A12414">
            <v>1026597</v>
          </cell>
          <cell r="B12414" t="str">
            <v>PACK GIN TANQUERAY LONDON + COPA ACR</v>
          </cell>
          <cell r="C12414" t="str">
            <v>ABARROTES BEBIBLES</v>
          </cell>
          <cell r="D12414">
            <v>68.36</v>
          </cell>
          <cell r="E12414" t="str">
            <v>Almacenado</v>
          </cell>
        </row>
        <row r="12415">
          <cell r="A12415">
            <v>1027098</v>
          </cell>
          <cell r="B12415" t="str">
            <v>LIMP.AIR FRYER BINNER DESENGRASANT 500ML</v>
          </cell>
          <cell r="C12415" t="str">
            <v>ABARROTES NO COMESTIBLES</v>
          </cell>
          <cell r="D12415">
            <v>13.72</v>
          </cell>
          <cell r="E12415" t="str">
            <v>Flujo Continuo</v>
          </cell>
        </row>
        <row r="12416">
          <cell r="A12416">
            <v>1027099</v>
          </cell>
          <cell r="B12416" t="str">
            <v>LIMP.PROT MUEBLES FORMICA MELAMINA 350ML</v>
          </cell>
          <cell r="C12416" t="str">
            <v>ABARROTES NO COMESTIBLES</v>
          </cell>
          <cell r="D12416">
            <v>13.72</v>
          </cell>
          <cell r="E12416" t="str">
            <v>Flujo Continuo</v>
          </cell>
        </row>
        <row r="12417">
          <cell r="A12417">
            <v>1027100</v>
          </cell>
          <cell r="B12417" t="str">
            <v>LIMP. TAPICERIA ESPUMA AEROSOL 400ML</v>
          </cell>
          <cell r="C12417" t="str">
            <v>ABARROTES NO COMESTIBLES</v>
          </cell>
          <cell r="D12417">
            <v>13.72</v>
          </cell>
          <cell r="E12417" t="str">
            <v>Flujo Continuo</v>
          </cell>
        </row>
        <row r="12418">
          <cell r="A12418">
            <v>1027561</v>
          </cell>
          <cell r="B12418" t="str">
            <v>PACK WAFFER LOACKER SAB SURTIDOS 180G</v>
          </cell>
          <cell r="C12418" t="str">
            <v>ABARROTES COMESTIBLES</v>
          </cell>
          <cell r="D12418">
            <v>11.81</v>
          </cell>
          <cell r="E12418" t="str">
            <v>Flujo Continuo</v>
          </cell>
        </row>
        <row r="12419">
          <cell r="A12419">
            <v>1028229</v>
          </cell>
          <cell r="B12419" t="str">
            <v>JAMAICA PIÑA WAWASANA X 20 UND</v>
          </cell>
          <cell r="C12419" t="str">
            <v>ABARROTES COMESTIBLES</v>
          </cell>
          <cell r="D12419">
            <v>8.01</v>
          </cell>
          <cell r="E12419" t="str">
            <v>Flujo Continuo</v>
          </cell>
        </row>
        <row r="12420">
          <cell r="A12420">
            <v>1028270</v>
          </cell>
          <cell r="B12420" t="str">
            <v>WHISKY PASSPORT SELECTION 700ML</v>
          </cell>
          <cell r="C12420" t="str">
            <v>ABARROTES BEBIBLES</v>
          </cell>
          <cell r="D12420">
            <v>24.55</v>
          </cell>
          <cell r="E12420" t="str">
            <v>Flujo Continuo</v>
          </cell>
        </row>
        <row r="12421">
          <cell r="A12421">
            <v>1028274</v>
          </cell>
          <cell r="B12421" t="str">
            <v>VINO MALAMIGO EL REBELDE RED BLEND 750ML</v>
          </cell>
          <cell r="C12421" t="str">
            <v>ABARROTES BEBIBLES</v>
          </cell>
          <cell r="D12421">
            <v>25.45</v>
          </cell>
          <cell r="E12421" t="str">
            <v>Flujo Continuo</v>
          </cell>
        </row>
        <row r="12422">
          <cell r="A12422">
            <v>1028275</v>
          </cell>
          <cell r="B12422" t="str">
            <v>VINO MALAMIGO LADY DRAMA WHIT BLND 750ML</v>
          </cell>
          <cell r="C12422" t="str">
            <v>ABARROTES BEBIBLES</v>
          </cell>
          <cell r="D12422">
            <v>25.45</v>
          </cell>
          <cell r="E12422" t="str">
            <v>Flujo Continuo</v>
          </cell>
        </row>
        <row r="12423">
          <cell r="A12423">
            <v>1028276</v>
          </cell>
          <cell r="B12423" t="str">
            <v>VINO MALAMIGO EL CÓMPLICE RED BLND 750ML</v>
          </cell>
          <cell r="C12423" t="str">
            <v>ABARROTES BEBIBLES</v>
          </cell>
          <cell r="D12423">
            <v>31.39</v>
          </cell>
          <cell r="E12423" t="str">
            <v>Flujo Continuo</v>
          </cell>
        </row>
        <row r="12424">
          <cell r="A12424">
            <v>1026967</v>
          </cell>
          <cell r="B12424" t="str">
            <v>CEREZA DESHIDRATADA APECANATE 100G</v>
          </cell>
          <cell r="C12424" t="str">
            <v>ABARROTES COMESTIBLES</v>
          </cell>
          <cell r="D12424">
            <v>6.8</v>
          </cell>
          <cell r="E12424" t="str">
            <v>Flujo Continuo</v>
          </cell>
        </row>
        <row r="12425">
          <cell r="A12425">
            <v>1026968</v>
          </cell>
          <cell r="B12425" t="str">
            <v>DATIL S/PEPA DESHIDRATAD APECANATE 100GR</v>
          </cell>
          <cell r="C12425" t="str">
            <v>ABARROTES COMESTIBLES</v>
          </cell>
          <cell r="D12425">
            <v>8.89</v>
          </cell>
          <cell r="E12425" t="str">
            <v>Flujo Continuo</v>
          </cell>
        </row>
        <row r="12426">
          <cell r="A12426">
            <v>1026969</v>
          </cell>
          <cell r="B12426" t="str">
            <v>ARÁNDANO DESHIDRATADO APECANATE 100G</v>
          </cell>
          <cell r="C12426" t="str">
            <v>ABARROTES COMESTIBLES</v>
          </cell>
          <cell r="D12426">
            <v>4.8</v>
          </cell>
          <cell r="E12426" t="str">
            <v>Flujo Continuo</v>
          </cell>
        </row>
        <row r="12427">
          <cell r="A12427">
            <v>1026970</v>
          </cell>
          <cell r="B12427" t="str">
            <v>NARANJA DESHIDRATADA APECANATE 100G</v>
          </cell>
          <cell r="C12427" t="str">
            <v>ABARROTES COMESTIBLES</v>
          </cell>
          <cell r="D12427">
            <v>7.98</v>
          </cell>
          <cell r="E12427" t="str">
            <v>Flujo Continuo</v>
          </cell>
        </row>
        <row r="12428">
          <cell r="A12428">
            <v>1027545</v>
          </cell>
          <cell r="B12428" t="str">
            <v>FOURPACK RTD PATY BOX UVA + LEMON DANGER</v>
          </cell>
          <cell r="C12428" t="str">
            <v>ABARROTES BEBIBLES</v>
          </cell>
          <cell r="D12428">
            <v>17.100000000000001</v>
          </cell>
          <cell r="E12428" t="str">
            <v>Flujo Continuo</v>
          </cell>
        </row>
        <row r="12429">
          <cell r="A12429">
            <v>1027546</v>
          </cell>
          <cell r="B12429" t="str">
            <v>PACK RON FLOR DE CAÑA 12 AÑOS + VASO</v>
          </cell>
          <cell r="C12429" t="str">
            <v>ABARROTES BEBIBLES</v>
          </cell>
          <cell r="D12429">
            <v>79.260000000000005</v>
          </cell>
          <cell r="E12429" t="str">
            <v>Flujo Continuo</v>
          </cell>
        </row>
        <row r="12430">
          <cell r="A12430">
            <v>1027549</v>
          </cell>
          <cell r="B12430" t="str">
            <v>PACK JAGERMEISTER BT 700ML + MEDIAS</v>
          </cell>
          <cell r="C12430" t="str">
            <v>ABARROTES BEBIBLES</v>
          </cell>
          <cell r="D12430">
            <v>55.24</v>
          </cell>
          <cell r="E12430" t="str">
            <v>Flujo Continuo</v>
          </cell>
        </row>
        <row r="12431">
          <cell r="A12431">
            <v>1027552</v>
          </cell>
          <cell r="B12431" t="str">
            <v>COVERGIRL CLEAN FRESH EYEBROW GEL CLEAR</v>
          </cell>
          <cell r="C12431" t="str">
            <v>ABARROTES NO COMESTIBLES</v>
          </cell>
          <cell r="D12431">
            <v>39.340000000000003</v>
          </cell>
          <cell r="E12431" t="str">
            <v>Flujo Continuo</v>
          </cell>
        </row>
        <row r="12432">
          <cell r="A12432">
            <v>1027553</v>
          </cell>
          <cell r="B12432" t="str">
            <v>COVERGIRL CLEAN FRESH BROW PENCIL ALBURN</v>
          </cell>
          <cell r="C12432" t="str">
            <v>ABARROTES NO COMESTIBLES</v>
          </cell>
          <cell r="D12432">
            <v>38.07</v>
          </cell>
          <cell r="E12432" t="str">
            <v>Flujo Continuo</v>
          </cell>
        </row>
        <row r="12433">
          <cell r="A12433">
            <v>1027554</v>
          </cell>
          <cell r="B12433" t="str">
            <v>COVERG C FRESH BROW PENCIL MEDIUM BROWN</v>
          </cell>
          <cell r="C12433" t="str">
            <v>ABARROTES NO COMESTIBLES</v>
          </cell>
          <cell r="D12433">
            <v>38.07</v>
          </cell>
          <cell r="E12433" t="str">
            <v>Flujo Continuo</v>
          </cell>
        </row>
        <row r="12434">
          <cell r="A12434">
            <v>1027555</v>
          </cell>
          <cell r="B12434" t="str">
            <v>COVERG CLEAN FRESH BROWPENCIL DARK BROWN</v>
          </cell>
          <cell r="C12434" t="str">
            <v>ABARROTES NO COMESTIBLES</v>
          </cell>
          <cell r="D12434">
            <v>38.07</v>
          </cell>
          <cell r="E12434" t="str">
            <v>Flujo Continuo</v>
          </cell>
        </row>
        <row r="12435">
          <cell r="A12435">
            <v>1028208</v>
          </cell>
          <cell r="B12435" t="str">
            <v>T-FAL SARTEN 26CM SUPERCOOK</v>
          </cell>
          <cell r="C12435" t="str">
            <v>HOGAR</v>
          </cell>
          <cell r="D12435">
            <v>39.35</v>
          </cell>
          <cell r="E12435" t="str">
            <v>Flujo Continuo</v>
          </cell>
        </row>
        <row r="12436">
          <cell r="A12436">
            <v>1028209</v>
          </cell>
          <cell r="B12436" t="str">
            <v>T-FAL SARTEN 30CM SUPERCOOK</v>
          </cell>
          <cell r="C12436" t="str">
            <v>HOGAR</v>
          </cell>
          <cell r="D12436">
            <v>49.86</v>
          </cell>
          <cell r="E12436" t="str">
            <v>Flujo Continuo</v>
          </cell>
        </row>
        <row r="12437">
          <cell r="A12437">
            <v>1022088</v>
          </cell>
          <cell r="B12437" t="str">
            <v>VINO CRUX MALBEC 750ML</v>
          </cell>
          <cell r="C12437" t="str">
            <v>VINOS Y ESPUMANTES</v>
          </cell>
          <cell r="D12437">
            <v>41.63</v>
          </cell>
          <cell r="E12437" t="str">
            <v>Flujo Continuo</v>
          </cell>
        </row>
        <row r="12438">
          <cell r="A12438">
            <v>1026627</v>
          </cell>
          <cell r="B12438" t="str">
            <v>LIMPIA ANTICAL ELECTRO 250ML DR.BECKMANN</v>
          </cell>
          <cell r="C12438" t="str">
            <v>LIMPIEZA DEL HOGAR</v>
          </cell>
          <cell r="D12438">
            <v>13.94</v>
          </cell>
          <cell r="E12438" t="str">
            <v>Flujo Continuo</v>
          </cell>
        </row>
        <row r="12439">
          <cell r="A12439">
            <v>1026628</v>
          </cell>
          <cell r="B12439" t="str">
            <v>LIMPIADOR TAPICERÍA 400ML DR.BECKMANN</v>
          </cell>
          <cell r="C12439" t="str">
            <v>LIMPIEZA DE MUEBLES Y METALES</v>
          </cell>
          <cell r="D12439">
            <v>19.87</v>
          </cell>
          <cell r="E12439" t="str">
            <v>Flujo Continuo</v>
          </cell>
        </row>
        <row r="12440">
          <cell r="A12440">
            <v>1026629</v>
          </cell>
          <cell r="B12440" t="str">
            <v>DR. BECKMANN NEGROS INTENSOS X 8UN</v>
          </cell>
          <cell r="C12440" t="str">
            <v>CUIDADO DE LA ROPA</v>
          </cell>
          <cell r="D12440">
            <v>13.77</v>
          </cell>
          <cell r="E12440" t="str">
            <v>Flujo Continuo</v>
          </cell>
        </row>
        <row r="12441">
          <cell r="A12441">
            <v>1027394</v>
          </cell>
          <cell r="B12441" t="str">
            <v>MIX CHOCOLATES MARS NAVIDAD BLS 242G</v>
          </cell>
          <cell r="C12441" t="str">
            <v>CHOCOLATES</v>
          </cell>
          <cell r="D12441">
            <v>17.739999999999998</v>
          </cell>
          <cell r="E12441" t="str">
            <v>Flujo Continuo</v>
          </cell>
        </row>
        <row r="12442">
          <cell r="A12442">
            <v>1027980</v>
          </cell>
          <cell r="B12442" t="str">
            <v>GALLETAS TREN SURTIDITAS DISPLAY 400G</v>
          </cell>
          <cell r="C12442" t="str">
            <v>GALLETAS</v>
          </cell>
          <cell r="D12442">
            <v>9.43</v>
          </cell>
          <cell r="E12442" t="str">
            <v>Flujo Continuo</v>
          </cell>
        </row>
        <row r="12443">
          <cell r="A12443">
            <v>1028227</v>
          </cell>
          <cell r="B12443" t="str">
            <v>GOMAS DE MASCAR FRESA ORBIT 14 UN</v>
          </cell>
          <cell r="C12443" t="str">
            <v>GOLOSINAS</v>
          </cell>
          <cell r="D12443">
            <v>3.31</v>
          </cell>
          <cell r="E12443" t="str">
            <v>Flujo Continuo</v>
          </cell>
        </row>
        <row r="12444">
          <cell r="A12444">
            <v>1028232</v>
          </cell>
          <cell r="B12444" t="str">
            <v>SAL PARA MAQUINAS LAVAVAJILLAS FROSCH</v>
          </cell>
          <cell r="C12444" t="str">
            <v>LIMPIEZA DE LA COCINA</v>
          </cell>
          <cell r="D12444">
            <v>25.4</v>
          </cell>
          <cell r="E12444" t="str">
            <v>Flujo Continuo</v>
          </cell>
        </row>
        <row r="12445">
          <cell r="A12445">
            <v>1028234</v>
          </cell>
          <cell r="B12445" t="str">
            <v>SUAVIZANTE HIPOALERGENICO FROSCH</v>
          </cell>
          <cell r="C12445" t="str">
            <v>CUIDADO DE LA ROPA</v>
          </cell>
          <cell r="D12445">
            <v>10.199999999999999</v>
          </cell>
          <cell r="E12445" t="str">
            <v>Flujo Continuo</v>
          </cell>
        </row>
        <row r="12446">
          <cell r="A12446">
            <v>1027578</v>
          </cell>
          <cell r="B12446" t="str">
            <v>PACK 2 ESPUMANTES MONTESIERPE 750ML+COPA</v>
          </cell>
          <cell r="C12446" t="str">
            <v>ABARROTES BEBIBLES</v>
          </cell>
          <cell r="D12446">
            <v>34.9</v>
          </cell>
          <cell r="E12446" t="str">
            <v>Flujo Continuo</v>
          </cell>
        </row>
        <row r="12447">
          <cell r="A12447">
            <v>1028593</v>
          </cell>
          <cell r="B12447" t="str">
            <v>KETCHUP CASA VERDE 380G CASA VERDE</v>
          </cell>
          <cell r="C12447" t="str">
            <v>ABARROTES COMESTIBLES</v>
          </cell>
          <cell r="D12447">
            <v>5.66</v>
          </cell>
          <cell r="E12447" t="str">
            <v>Flujo Continuo</v>
          </cell>
        </row>
        <row r="12448">
          <cell r="A12448">
            <v>1028594</v>
          </cell>
          <cell r="B12448" t="str">
            <v>CREMA DE ROCOTO POUCH 350G CASA VERDE</v>
          </cell>
          <cell r="C12448" t="str">
            <v>ABARROTES COMESTIBLES</v>
          </cell>
          <cell r="D12448">
            <v>5.43</v>
          </cell>
          <cell r="E12448" t="str">
            <v>Flujo Continuo</v>
          </cell>
        </row>
        <row r="12449">
          <cell r="A12449">
            <v>164417</v>
          </cell>
          <cell r="B12449" t="str">
            <v>CHOCOL. D/LECHE NOEL 1N X 60GR. LA IBERI</v>
          </cell>
          <cell r="C12449" t="str">
            <v>ABARROTES COMESTIBLES</v>
          </cell>
          <cell r="D12449">
            <v>8.6</v>
          </cell>
          <cell r="E12449" t="str">
            <v>Flujo Continuo</v>
          </cell>
        </row>
        <row r="12450">
          <cell r="A12450">
            <v>984684</v>
          </cell>
          <cell r="B12450" t="str">
            <v>AMB.SHICK SPLASH X 2 KIWI  MANGO</v>
          </cell>
          <cell r="C12450" t="str">
            <v>BAZAR</v>
          </cell>
          <cell r="D12450">
            <v>17.02</v>
          </cell>
          <cell r="E12450" t="str">
            <v>Flujo Continuo</v>
          </cell>
        </row>
        <row r="12451">
          <cell r="A12451">
            <v>1025868</v>
          </cell>
          <cell r="B12451" t="str">
            <v>SMUTI AVENA CHOCOLATE NUTRICO X 200 GR</v>
          </cell>
          <cell r="C12451" t="str">
            <v>ABARROTES COMESTIBLES</v>
          </cell>
          <cell r="D12451">
            <v>8.84</v>
          </cell>
          <cell r="E12451" t="str">
            <v>Flujo Continuo</v>
          </cell>
        </row>
        <row r="12452">
          <cell r="A12452">
            <v>1025869</v>
          </cell>
          <cell r="B12452" t="str">
            <v>CEREAL CACAO NUTRICO X 200 GR</v>
          </cell>
          <cell r="C12452" t="str">
            <v>ABARROTES COMESTIBLES</v>
          </cell>
          <cell r="D12452">
            <v>11.21</v>
          </cell>
          <cell r="E12452" t="str">
            <v>Flujo Continuo</v>
          </cell>
        </row>
        <row r="12453">
          <cell r="A12453">
            <v>1025870</v>
          </cell>
          <cell r="B12453" t="str">
            <v>CEREAL FRUTOS ROJOS NUTRICO X 200 GR</v>
          </cell>
          <cell r="C12453" t="str">
            <v>ABARROTES COMESTIBLES</v>
          </cell>
          <cell r="D12453">
            <v>11.21</v>
          </cell>
          <cell r="E12453" t="str">
            <v>Flujo Continuo</v>
          </cell>
        </row>
        <row r="12454">
          <cell r="A12454">
            <v>1025902</v>
          </cell>
          <cell r="B12454" t="str">
            <v>TE NEGRO EARL GREY BIGELOW X 8 SOB</v>
          </cell>
          <cell r="C12454" t="str">
            <v>ABARROTES COMESTIBLES</v>
          </cell>
          <cell r="D12454">
            <v>9.73</v>
          </cell>
          <cell r="E12454" t="str">
            <v>Flujo Continuo</v>
          </cell>
        </row>
        <row r="12455">
          <cell r="A12455">
            <v>1025903</v>
          </cell>
          <cell r="B12455" t="str">
            <v>TE NEGRO ENGLISH BREAKFAST BIGELOW X 8SO</v>
          </cell>
          <cell r="C12455" t="str">
            <v>ABARROTES COMESTIBLES</v>
          </cell>
          <cell r="D12455">
            <v>9.73</v>
          </cell>
          <cell r="E12455" t="str">
            <v>Flujo Continuo</v>
          </cell>
        </row>
        <row r="12456">
          <cell r="A12456">
            <v>1025916</v>
          </cell>
          <cell r="B12456" t="str">
            <v>EMULSIÓN PROTEC P/ESCALDADURA SALVY 100G</v>
          </cell>
          <cell r="C12456" t="str">
            <v>ABARROTES NO COMESTIBLES</v>
          </cell>
          <cell r="D12456">
            <v>34.11</v>
          </cell>
          <cell r="E12456" t="str">
            <v>Flujo Continuo</v>
          </cell>
        </row>
        <row r="12457">
          <cell r="A12457">
            <v>1025917</v>
          </cell>
          <cell r="B12457" t="str">
            <v>CREMA  HIDRATANTE ULTRASOFT SALVY 250GR</v>
          </cell>
          <cell r="C12457" t="str">
            <v>ABARROTES NO COMESTIBLES</v>
          </cell>
          <cell r="D12457">
            <v>28.72</v>
          </cell>
          <cell r="E12457" t="str">
            <v>Flujo Continuo</v>
          </cell>
        </row>
        <row r="12458">
          <cell r="A12458">
            <v>1025918</v>
          </cell>
          <cell r="B12458" t="str">
            <v>JABON LIQUIDO SALVY 520ML</v>
          </cell>
          <cell r="C12458" t="str">
            <v>ABARROTES NO COMESTIBLES</v>
          </cell>
          <cell r="D12458">
            <v>39.31</v>
          </cell>
          <cell r="E12458" t="str">
            <v>Flujo Continuo</v>
          </cell>
        </row>
        <row r="12459">
          <cell r="A12459">
            <v>1027085</v>
          </cell>
          <cell r="B12459" t="str">
            <v>CHOCOLATE P/TAZA SHATTELL X100GR</v>
          </cell>
          <cell r="C12459" t="str">
            <v>ABARROTES COMESTIBLES</v>
          </cell>
          <cell r="D12459">
            <v>5.76</v>
          </cell>
          <cell r="E12459" t="str">
            <v>Flujo Continuo</v>
          </cell>
        </row>
        <row r="12460">
          <cell r="A12460">
            <v>1027086</v>
          </cell>
          <cell r="B12460" t="str">
            <v>CHOCOLATE P/TAZA SHATTELL X 4UND</v>
          </cell>
          <cell r="C12460" t="str">
            <v>ABARROTES COMESTIBLES</v>
          </cell>
          <cell r="D12460">
            <v>7.37</v>
          </cell>
          <cell r="E12460" t="str">
            <v>Flujo Continuo</v>
          </cell>
        </row>
        <row r="12461">
          <cell r="A12461">
            <v>1027724</v>
          </cell>
          <cell r="B12461" t="str">
            <v>SCOTCH BRITE PACK UPGRADE X3</v>
          </cell>
          <cell r="C12461" t="str">
            <v>ABARROTES NO COMESTIBLES</v>
          </cell>
          <cell r="D12461">
            <v>8.76</v>
          </cell>
          <cell r="E12461" t="str">
            <v>Flujo Continuo</v>
          </cell>
        </row>
        <row r="12462">
          <cell r="A12462">
            <v>1028269</v>
          </cell>
          <cell r="B12462" t="str">
            <v>PACK JACK DANIELS N7 2 BOT 750ML </v>
          </cell>
          <cell r="C12462" t="str">
            <v>ABARROTES BEBIBLES</v>
          </cell>
          <cell r="D12462">
            <v>145.36000000000001</v>
          </cell>
          <cell r="E12462" t="str">
            <v>Flujo Continuo</v>
          </cell>
        </row>
        <row r="12463">
          <cell r="A12463">
            <v>1028454</v>
          </cell>
          <cell r="B12463" t="str">
            <v>TAZA NAVIDAD CHOCALE 66G</v>
          </cell>
          <cell r="C12463" t="str">
            <v>ABARROTES COMESTIBLES</v>
          </cell>
          <cell r="D12463">
            <v>5.87</v>
          </cell>
          <cell r="E12463" t="str">
            <v>Flujo Continuo</v>
          </cell>
        </row>
        <row r="12464">
          <cell r="A12464">
            <v>1022073001</v>
          </cell>
          <cell r="B12464" t="str">
            <v>VAPEADOR VUSE 700PUFS , STRAWBERRY</v>
          </cell>
          <cell r="C12464" t="str">
            <v>ABARROTES BEBIBLES</v>
          </cell>
          <cell r="D12464">
            <v>15.59</v>
          </cell>
          <cell r="E12464" t="str">
            <v>Flujo Continuo</v>
          </cell>
        </row>
        <row r="12465">
          <cell r="A12465">
            <v>496598</v>
          </cell>
          <cell r="B12465" t="str">
            <v>CALDO DE POLLO GALLINA BLANCA X 1L</v>
          </cell>
          <cell r="C12465" t="str">
            <v>ABARROTES COMESTIBLES</v>
          </cell>
          <cell r="D12465">
            <v>5.5</v>
          </cell>
          <cell r="E12465" t="str">
            <v>Flujo Continuo</v>
          </cell>
        </row>
        <row r="12466">
          <cell r="A12466">
            <v>536318</v>
          </cell>
          <cell r="B12466" t="str">
            <v>CALDO DE CARNE X 1LT GALLINA BLANCA</v>
          </cell>
          <cell r="C12466" t="str">
            <v>ABARROTES COMESTIBLES</v>
          </cell>
          <cell r="D12466">
            <v>5.64</v>
          </cell>
          <cell r="E12466" t="str">
            <v>Flujo Continuo</v>
          </cell>
        </row>
        <row r="12467">
          <cell r="A12467">
            <v>946424</v>
          </cell>
          <cell r="B12467" t="str">
            <v>SUN BUM LIP BALMS SPF 30 BANANA</v>
          </cell>
          <cell r="C12467" t="str">
            <v>ABARROTES NO COMESTIBLES</v>
          </cell>
          <cell r="D12467">
            <v>12.4</v>
          </cell>
          <cell r="E12467" t="str">
            <v>Flujo Continuo</v>
          </cell>
        </row>
        <row r="12468">
          <cell r="A12468">
            <v>946425</v>
          </cell>
          <cell r="B12468" t="str">
            <v>SUN BUM LIP BALMS SPF 30 WATERMELON</v>
          </cell>
          <cell r="C12468" t="str">
            <v>ABARROTES NO COMESTIBLES</v>
          </cell>
          <cell r="D12468">
            <v>12.4</v>
          </cell>
          <cell r="E12468" t="str">
            <v>Flujo Continuo</v>
          </cell>
        </row>
        <row r="12469">
          <cell r="A12469">
            <v>946426</v>
          </cell>
          <cell r="B12469" t="str">
            <v>SUN BUM LIP BALMS SPF 30 COCONUT</v>
          </cell>
          <cell r="C12469" t="str">
            <v>ABARROTES NO COMESTIBLES</v>
          </cell>
          <cell r="D12469">
            <v>12.4</v>
          </cell>
          <cell r="E12469" t="str">
            <v>Flujo Continuo</v>
          </cell>
        </row>
        <row r="12470">
          <cell r="A12470">
            <v>946427</v>
          </cell>
          <cell r="B12470" t="str">
            <v>SUN BUM LIP BALMS SPF 30 POMEGRANATE</v>
          </cell>
          <cell r="C12470" t="str">
            <v>ABARROTES NO COMESTIBLES</v>
          </cell>
          <cell r="D12470">
            <v>12.4</v>
          </cell>
          <cell r="E12470" t="str">
            <v>Flujo Continuo</v>
          </cell>
        </row>
        <row r="12471">
          <cell r="A12471">
            <v>1009698</v>
          </cell>
          <cell r="B12471" t="str">
            <v>MAQ AFEIT SHINE MUJ FC 3HOJASX2U</v>
          </cell>
          <cell r="C12471" t="str">
            <v>ABARROTES NO COMESTIBLES</v>
          </cell>
          <cell r="D12471">
            <v>3.61</v>
          </cell>
          <cell r="E12471" t="str">
            <v>Flujo Continuo</v>
          </cell>
        </row>
        <row r="12472">
          <cell r="A12472">
            <v>1009699</v>
          </cell>
          <cell r="B12472" t="str">
            <v>MAQ AFEIT SHINE MUJ FC 3HOJASX4U</v>
          </cell>
          <cell r="C12472" t="str">
            <v>ABARROTES NO COMESTIBLES</v>
          </cell>
          <cell r="D12472">
            <v>5.7</v>
          </cell>
          <cell r="E12472" t="str">
            <v>Flujo Continuo</v>
          </cell>
        </row>
        <row r="12473">
          <cell r="A12473">
            <v>1009700</v>
          </cell>
          <cell r="B12473" t="str">
            <v>MAQ AFEITAR TRAVEL FAM CARE 3HOJAS 1UN</v>
          </cell>
          <cell r="C12473" t="str">
            <v>ABARROTES NO COMESTIBLES</v>
          </cell>
          <cell r="D12473">
            <v>8.36</v>
          </cell>
          <cell r="E12473" t="str">
            <v>Flujo Continuo</v>
          </cell>
        </row>
        <row r="12474">
          <cell r="A12474">
            <v>1009701</v>
          </cell>
          <cell r="B12474" t="str">
            <v>SISTEM AFEIT INTIMATE FC 3HOJX1U</v>
          </cell>
          <cell r="C12474" t="str">
            <v>ABARROTES NO COMESTIBLES</v>
          </cell>
          <cell r="D12474">
            <v>8.36</v>
          </cell>
          <cell r="E12474" t="str">
            <v>Flujo Continuo</v>
          </cell>
        </row>
        <row r="12475">
          <cell r="A12475">
            <v>1022298</v>
          </cell>
          <cell r="B12475" t="str">
            <v>SET PRINCEAS (SH100ML/COL100ML/JB100ML)</v>
          </cell>
          <cell r="C12475" t="str">
            <v>ABARROTES NO COMESTIBLES</v>
          </cell>
          <cell r="D12475">
            <v>13.17</v>
          </cell>
          <cell r="E12475" t="str">
            <v>Flujo Continuo</v>
          </cell>
        </row>
        <row r="12476">
          <cell r="A12476">
            <v>1027029</v>
          </cell>
          <cell r="B12476" t="str">
            <v>PACK 2ESPUMANTES JUVEESSENCIAL PURP750ML</v>
          </cell>
          <cell r="C12476" t="str">
            <v>ABARROTES BEBIBLES</v>
          </cell>
          <cell r="D12476">
            <v>91.36</v>
          </cell>
          <cell r="E12476" t="str">
            <v>Almacenado</v>
          </cell>
        </row>
        <row r="12477">
          <cell r="A12477">
            <v>1027106</v>
          </cell>
          <cell r="B12477" t="str">
            <v>KATIVA PACK KERATINA SH +AC 355 ML</v>
          </cell>
          <cell r="C12477" t="str">
            <v>ABARROTES NO COMESTIBLES</v>
          </cell>
          <cell r="D12477">
            <v>22.37</v>
          </cell>
          <cell r="E12477" t="str">
            <v>Flujo Continuo</v>
          </cell>
        </row>
        <row r="12478">
          <cell r="A12478">
            <v>1028207</v>
          </cell>
          <cell r="B12478" t="str">
            <v>T-FAL SARTEN 24CM SUPERCOOK</v>
          </cell>
          <cell r="C12478" t="str">
            <v>HOGAR</v>
          </cell>
          <cell r="D12478">
            <v>34.1</v>
          </cell>
          <cell r="E12478" t="str">
            <v>Flujo Continuo</v>
          </cell>
        </row>
        <row r="12479">
          <cell r="A12479">
            <v>1028312</v>
          </cell>
          <cell r="B12479" t="str">
            <v>PACK 2 RON CARTAVIO GRAN SOLERA 750ML</v>
          </cell>
          <cell r="C12479" t="str">
            <v>ABARROTES BEBIBLES</v>
          </cell>
          <cell r="D12479">
            <v>135.53</v>
          </cell>
          <cell r="E12479" t="str">
            <v>Flujo Continuo</v>
          </cell>
        </row>
        <row r="12480">
          <cell r="A12480">
            <v>1028313</v>
          </cell>
          <cell r="B12480" t="str">
            <v>PACK 2 OLD TIMES RED + APPLE RUSH 750ML</v>
          </cell>
          <cell r="C12480" t="str">
            <v>ABARROTES BEBIBLES</v>
          </cell>
          <cell r="D12480">
            <v>27.05</v>
          </cell>
          <cell r="E12480" t="str">
            <v>Flujo Continuo</v>
          </cell>
        </row>
        <row r="12481">
          <cell r="A12481">
            <v>1028346</v>
          </cell>
          <cell r="B12481" t="str">
            <v>TOY STORY SHA 100ML+COL120ML+JAB85G+ESPJ</v>
          </cell>
          <cell r="C12481" t="str">
            <v>ABARROTES NO COMESTIBLES</v>
          </cell>
          <cell r="D12481">
            <v>16.02</v>
          </cell>
          <cell r="E12481" t="str">
            <v>Flujo Continuo</v>
          </cell>
        </row>
        <row r="12482">
          <cell r="A12482">
            <v>1028347</v>
          </cell>
          <cell r="B12482" t="str">
            <v>GALLINA P SHAMPOO 300ML+JAB 300ML+ESPJ</v>
          </cell>
          <cell r="C12482" t="str">
            <v>ABARROTES NO COMESTIBLES</v>
          </cell>
          <cell r="D12482">
            <v>14.41</v>
          </cell>
          <cell r="E12482" t="str">
            <v>Flujo Continuo</v>
          </cell>
        </row>
        <row r="12483">
          <cell r="A12483">
            <v>1028352</v>
          </cell>
          <cell r="B12483" t="str">
            <v>SET AVENGERS SH100ML,COL120ML,JB80GR,ESP</v>
          </cell>
          <cell r="C12483" t="str">
            <v>ABARROTES NO COMESTIBLES</v>
          </cell>
          <cell r="D12483">
            <v>14.27</v>
          </cell>
          <cell r="E12483" t="str">
            <v>Flujo Continuo</v>
          </cell>
        </row>
        <row r="12484">
          <cell r="A12484">
            <v>1028353</v>
          </cell>
          <cell r="B12484" t="str">
            <v>SET MICKEY SH100ML,COL120ML,JB80GR,ESP</v>
          </cell>
          <cell r="C12484" t="str">
            <v>ABARROTES NO COMESTIBLES</v>
          </cell>
          <cell r="D12484">
            <v>14.27</v>
          </cell>
          <cell r="E12484" t="str">
            <v>Flujo Continuo</v>
          </cell>
        </row>
        <row r="12485">
          <cell r="A12485">
            <v>1028354</v>
          </cell>
          <cell r="B12485" t="str">
            <v>SET MINNIE SH100ML,COL120ML,JB80GR,ESP</v>
          </cell>
          <cell r="C12485" t="str">
            <v>ABARROTES NO COMESTIBLES</v>
          </cell>
          <cell r="D12485">
            <v>14.27</v>
          </cell>
          <cell r="E12485" t="str">
            <v>Flujo Continuo</v>
          </cell>
        </row>
        <row r="12486">
          <cell r="A12486">
            <v>772718</v>
          </cell>
          <cell r="B12486" t="str">
            <v>PACK GIN ANTAGONIC 750ML + COPA</v>
          </cell>
          <cell r="C12486" t="str">
            <v>ABARROTES BEBIBLES</v>
          </cell>
          <cell r="D12486">
            <v>18.920000000000002</v>
          </cell>
          <cell r="E12486" t="str">
            <v>Flujo Continuo</v>
          </cell>
        </row>
        <row r="12487">
          <cell r="A12487">
            <v>928094</v>
          </cell>
          <cell r="B12487" t="str">
            <v>SUJETADOR DE SPRAY X1</v>
          </cell>
          <cell r="C12487" t="str">
            <v>BAZAR</v>
          </cell>
          <cell r="D12487">
            <v>7</v>
          </cell>
          <cell r="E12487" t="str">
            <v>Flujo Continuo</v>
          </cell>
        </row>
        <row r="12488">
          <cell r="A12488">
            <v>1024529</v>
          </cell>
          <cell r="B12488" t="str">
            <v>VEGGIE SOON RAMYUN X 112 GR.</v>
          </cell>
          <cell r="C12488" t="str">
            <v>ABARROTES COMESTIBLES</v>
          </cell>
          <cell r="D12488">
            <v>4.1900000000000004</v>
          </cell>
          <cell r="E12488" t="str">
            <v>Almacenado</v>
          </cell>
        </row>
        <row r="12489">
          <cell r="A12489">
            <v>1024531</v>
          </cell>
          <cell r="B12489" t="str">
            <v>CHAPAGURI ANGRY X 140GR</v>
          </cell>
          <cell r="C12489" t="str">
            <v>ABARROTES COMESTIBLES</v>
          </cell>
          <cell r="D12489">
            <v>6.53</v>
          </cell>
          <cell r="E12489" t="str">
            <v>Almacenado</v>
          </cell>
        </row>
        <row r="12490">
          <cell r="A12490">
            <v>1024534</v>
          </cell>
          <cell r="B12490" t="str">
            <v>SHIN RAMYUN NON-FRIED X 97 GR.</v>
          </cell>
          <cell r="C12490" t="str">
            <v>ABARROTES COMESTIBLES</v>
          </cell>
          <cell r="D12490">
            <v>4.8899999999999997</v>
          </cell>
          <cell r="E12490" t="str">
            <v>Almacenado</v>
          </cell>
        </row>
        <row r="12491">
          <cell r="A12491">
            <v>1024535</v>
          </cell>
          <cell r="B12491" t="str">
            <v>CHAPAGETTI SPICY X 137GR</v>
          </cell>
          <cell r="C12491" t="str">
            <v>ABARROTES COMESTIBLES</v>
          </cell>
          <cell r="D12491">
            <v>6.29</v>
          </cell>
          <cell r="E12491" t="str">
            <v>Almacenado</v>
          </cell>
        </row>
        <row r="12492">
          <cell r="A12492">
            <v>1025276</v>
          </cell>
          <cell r="B12492" t="str">
            <v>GANCHO SCOTCH PEQUE X4</v>
          </cell>
          <cell r="C12492" t="str">
            <v>BAZAR</v>
          </cell>
          <cell r="D12492">
            <v>7.58</v>
          </cell>
          <cell r="E12492" t="str">
            <v>Flujo Continuo</v>
          </cell>
        </row>
        <row r="12493">
          <cell r="A12493">
            <v>1026600</v>
          </cell>
          <cell r="B12493" t="str">
            <v>PACK BAILEYS ORIGINAL 750 ML + PORTAVELA</v>
          </cell>
          <cell r="C12493" t="str">
            <v>ABARROTES BEBIBLES</v>
          </cell>
          <cell r="D12493">
            <v>57.56</v>
          </cell>
          <cell r="E12493" t="str">
            <v>Almacenado</v>
          </cell>
        </row>
        <row r="12494">
          <cell r="A12494">
            <v>1026643</v>
          </cell>
          <cell r="B12494" t="str">
            <v>CALENDARIO ADVNTO LA FIDELIA X 24 SOB</v>
          </cell>
          <cell r="C12494" t="str">
            <v>ABARROTES COMESTIBLES</v>
          </cell>
          <cell r="D12494">
            <v>65.12</v>
          </cell>
          <cell r="E12494" t="str">
            <v>Flujo Continuo</v>
          </cell>
        </row>
        <row r="12495">
          <cell r="A12495">
            <v>1026644</v>
          </cell>
          <cell r="B12495" t="str">
            <v>COFRE MOMENTOS LA FIDELIA X 30 SOB</v>
          </cell>
          <cell r="C12495" t="str">
            <v>ABARROTES COMESTIBLES</v>
          </cell>
          <cell r="D12495">
            <v>115.28</v>
          </cell>
          <cell r="E12495" t="str">
            <v>Flujo Continuo</v>
          </cell>
        </row>
        <row r="12496">
          <cell r="A12496">
            <v>1027094</v>
          </cell>
          <cell r="B12496" t="str">
            <v>FILTRANTE COCA Y MUÑA WAWASANA X20SOB</v>
          </cell>
          <cell r="C12496" t="str">
            <v>ABARROTES COMESTIBLES</v>
          </cell>
          <cell r="D12496">
            <v>4.28</v>
          </cell>
          <cell r="E12496" t="str">
            <v>Flujo Continuo</v>
          </cell>
        </row>
        <row r="12497">
          <cell r="A12497">
            <v>1028481</v>
          </cell>
          <cell r="B12497" t="str">
            <v>PACK PRTGL EXF 110ML+LMP 210G+AMIC 280ML</v>
          </cell>
          <cell r="C12497" t="str">
            <v>ABARROTES NO COMESTIBLES</v>
          </cell>
          <cell r="D12497">
            <v>34.9</v>
          </cell>
          <cell r="E12497" t="str">
            <v>Flujo Continuo</v>
          </cell>
        </row>
        <row r="12498">
          <cell r="A12498">
            <v>1028482</v>
          </cell>
          <cell r="B12498" t="str">
            <v>PACK HY-ADV COM SRM 30ML+CRM DIA+CRM NCH</v>
          </cell>
          <cell r="C12498" t="str">
            <v>ABARROTES NO COMESTIBLES</v>
          </cell>
          <cell r="D12498">
            <v>58.7</v>
          </cell>
          <cell r="E12498" t="str">
            <v>Flujo Continuo</v>
          </cell>
        </row>
        <row r="12499">
          <cell r="A12499">
            <v>1028599</v>
          </cell>
          <cell r="B12499" t="str">
            <v>ORGANIC ENDULZANTE CAJA 50SB STEVITA</v>
          </cell>
          <cell r="C12499" t="str">
            <v>ABARROTES COMESTIBLES</v>
          </cell>
          <cell r="D12499">
            <v>14.55</v>
          </cell>
          <cell r="E12499" t="str">
            <v>Flujo Continuo</v>
          </cell>
        </row>
        <row r="12500">
          <cell r="A12500">
            <v>1028600</v>
          </cell>
          <cell r="B12500" t="str">
            <v>EXTRA SWEET ENDULZANTE CAJA 50SB STEVITA</v>
          </cell>
          <cell r="C12500" t="str">
            <v>ABARROTES COMESTIBLES</v>
          </cell>
          <cell r="D12500">
            <v>15.55</v>
          </cell>
          <cell r="E12500" t="str">
            <v>Flujo Continuo</v>
          </cell>
        </row>
        <row r="12501">
          <cell r="A12501">
            <v>1028803</v>
          </cell>
          <cell r="B12501" t="str">
            <v>PACK PORTUGAL ESPU 175+EXFO 110+JB DETOX</v>
          </cell>
          <cell r="C12501" t="str">
            <v>ABARROTES NO COMESTIBLES</v>
          </cell>
          <cell r="D12501">
            <v>34.9</v>
          </cell>
          <cell r="E12501" t="str">
            <v>Flujo Continuo</v>
          </cell>
        </row>
        <row r="12502">
          <cell r="A12502">
            <v>1028804</v>
          </cell>
          <cell r="B12502" t="str">
            <v>PACK PORTUGAL CORPORAL ALOE+ALMEND+LECHU</v>
          </cell>
          <cell r="C12502" t="str">
            <v>ABARROTES NO COMESTIBLES</v>
          </cell>
          <cell r="D12502">
            <v>29.6</v>
          </cell>
          <cell r="E12502" t="str">
            <v>Flujo Continuo</v>
          </cell>
        </row>
        <row r="12503">
          <cell r="A12503">
            <v>1028806</v>
          </cell>
          <cell r="B12503" t="str">
            <v>PACK REVITALIFT SERUM+CREMA DIA HIALURO</v>
          </cell>
          <cell r="C12503" t="str">
            <v>ABARROTES NO COMESTIBLES</v>
          </cell>
          <cell r="D12503">
            <v>81.790000000000006</v>
          </cell>
          <cell r="E12503" t="str">
            <v>Flujo Continuo</v>
          </cell>
        </row>
        <row r="12504">
          <cell r="A12504">
            <v>1028807</v>
          </cell>
          <cell r="B12504" t="str">
            <v>PACK LOREAL PARIS RETINOL + UV DEFENDER</v>
          </cell>
          <cell r="C12504" t="str">
            <v>ABARROTES NO COMESTIBLES</v>
          </cell>
          <cell r="D12504">
            <v>77.06</v>
          </cell>
          <cell r="E12504" t="str">
            <v>Flujo Continuo</v>
          </cell>
        </row>
        <row r="12505">
          <cell r="A12505">
            <v>1028808</v>
          </cell>
          <cell r="B12505" t="str">
            <v>PACK GARNIER EX ACLA CRMA GEL+SERUM 30ML</v>
          </cell>
          <cell r="C12505" t="str">
            <v>ABARROTES NO COMESTIBLES</v>
          </cell>
          <cell r="D12505">
            <v>46.23</v>
          </cell>
          <cell r="E12505" t="str">
            <v>Flujo Continuo</v>
          </cell>
        </row>
        <row r="12506">
          <cell r="A12506">
            <v>5244</v>
          </cell>
          <cell r="B12506" t="str">
            <v>MANCHICHIS 2 CERRITOS BL X 125GR</v>
          </cell>
          <cell r="C12506" t="str">
            <v>ABARROTES COMESTIBLES</v>
          </cell>
          <cell r="D12506">
            <v>5.94</v>
          </cell>
          <cell r="E12506" t="str">
            <v>Flujo Continuo</v>
          </cell>
        </row>
        <row r="12507">
          <cell r="A12507">
            <v>1008868</v>
          </cell>
          <cell r="B12507" t="str">
            <v>VINO PINTIA 3LT</v>
          </cell>
          <cell r="C12507" t="str">
            <v>ABARROTES BEBIBLES</v>
          </cell>
          <cell r="D12507">
            <v>1638.69</v>
          </cell>
          <cell r="E12507" t="str">
            <v>Flujo Continuo</v>
          </cell>
        </row>
        <row r="12508">
          <cell r="A12508">
            <v>1017155</v>
          </cell>
          <cell r="B12508" t="str">
            <v>WHISKY JOHNNIE WALK BLACK LABEL 750ML EP</v>
          </cell>
          <cell r="C12508" t="str">
            <v>ABARROTES BEBIBLES</v>
          </cell>
          <cell r="D12508">
            <v>104.16</v>
          </cell>
          <cell r="E12508" t="str">
            <v>Flujo Continuo</v>
          </cell>
        </row>
        <row r="12509">
          <cell r="A12509">
            <v>1017159</v>
          </cell>
          <cell r="B12509" t="str">
            <v>WHISKY JOHNNIE WALK GOLD LABEL 750ML EP</v>
          </cell>
          <cell r="C12509" t="str">
            <v>ABARROTES BEBIBLES</v>
          </cell>
          <cell r="D12509">
            <v>180.61</v>
          </cell>
          <cell r="E12509" t="str">
            <v>Flujo Continuo</v>
          </cell>
        </row>
        <row r="12510">
          <cell r="A12510">
            <v>1022402</v>
          </cell>
          <cell r="B12510" t="str">
            <v>TAGLIOLINI CARBONARA PASTAROTTI X175GR</v>
          </cell>
          <cell r="C12510" t="str">
            <v>ABARROTES COMESTIBLES</v>
          </cell>
          <cell r="D12510">
            <v>7.65</v>
          </cell>
          <cell r="E12510" t="str">
            <v>Almacenado</v>
          </cell>
        </row>
        <row r="12511">
          <cell r="A12511">
            <v>1022403</v>
          </cell>
          <cell r="B12511" t="str">
            <v>PENNE SALSA ARRABIATA PASTAROTTI X175GR</v>
          </cell>
          <cell r="C12511" t="str">
            <v>ABARROTES COMESTIBLES</v>
          </cell>
          <cell r="D12511">
            <v>7.65</v>
          </cell>
          <cell r="E12511" t="str">
            <v>Almacenado</v>
          </cell>
        </row>
        <row r="12512">
          <cell r="A12512">
            <v>1022404</v>
          </cell>
          <cell r="B12512" t="str">
            <v>FETTUCINE AL ALFREDO PASTAROTTI X175GR</v>
          </cell>
          <cell r="C12512" t="str">
            <v>ABARROTES COMESTIBLES</v>
          </cell>
          <cell r="D12512">
            <v>7.65</v>
          </cell>
          <cell r="E12512" t="str">
            <v>Almacenado</v>
          </cell>
        </row>
        <row r="12513">
          <cell r="A12513">
            <v>1022405</v>
          </cell>
          <cell r="B12513" t="str">
            <v>SPAGHETTI AL PESTO PASTAROTTI X175GR</v>
          </cell>
          <cell r="C12513" t="str">
            <v>ABARROTES COMESTIBLES</v>
          </cell>
          <cell r="D12513">
            <v>7.65</v>
          </cell>
          <cell r="E12513" t="str">
            <v>Almacenado</v>
          </cell>
        </row>
        <row r="12514">
          <cell r="A12514">
            <v>1027376</v>
          </cell>
          <cell r="B12514" t="str">
            <v>TRIPACK JABON NEKO 110G EXTRAPROTECCION</v>
          </cell>
          <cell r="C12514" t="str">
            <v>ABARROTES NO COMESTIBLES</v>
          </cell>
          <cell r="D12514">
            <v>9.0399999999999991</v>
          </cell>
          <cell r="E12514" t="str">
            <v>Flujo Continuo</v>
          </cell>
        </row>
        <row r="12515">
          <cell r="A12515">
            <v>1027377</v>
          </cell>
          <cell r="B12515" t="str">
            <v>TRIPACK JABON NEKO 110GR EXTRASUAVE</v>
          </cell>
          <cell r="C12515" t="str">
            <v>ABARROTES NO COMESTIBLES</v>
          </cell>
          <cell r="D12515">
            <v>9.0399999999999991</v>
          </cell>
          <cell r="E12515" t="str">
            <v>Flujo Continuo</v>
          </cell>
        </row>
        <row r="12516">
          <cell r="A12516">
            <v>1027378</v>
          </cell>
          <cell r="B12516" t="str">
            <v>TRIPACK JABON NEKO 110GR AVENA</v>
          </cell>
          <cell r="C12516" t="str">
            <v>ABARROTES NO COMESTIBLES</v>
          </cell>
          <cell r="D12516">
            <v>9.0399999999999991</v>
          </cell>
          <cell r="E12516" t="str">
            <v>Flujo Continuo</v>
          </cell>
        </row>
        <row r="12517">
          <cell r="A12517">
            <v>1027379</v>
          </cell>
          <cell r="B12517" t="str">
            <v>TRIPACK JABON NEKO 110 GR ALOE</v>
          </cell>
          <cell r="C12517" t="str">
            <v>ABARROTES NO COMESTIBLES</v>
          </cell>
          <cell r="D12517">
            <v>9.0399999999999991</v>
          </cell>
          <cell r="E12517" t="str">
            <v>Flujo Continuo</v>
          </cell>
        </row>
        <row r="12518">
          <cell r="A12518">
            <v>1027380</v>
          </cell>
          <cell r="B12518" t="str">
            <v>TRIPACK JABON NEKO 110 GR FRESH</v>
          </cell>
          <cell r="C12518" t="str">
            <v>ABARROTES NO COMESTIBLES</v>
          </cell>
          <cell r="D12518">
            <v>9.0399999999999991</v>
          </cell>
          <cell r="E12518" t="str">
            <v>Flujo Continuo</v>
          </cell>
        </row>
        <row r="12519">
          <cell r="A12519">
            <v>1027725</v>
          </cell>
          <cell r="B12519" t="str">
            <v>SCOTCH BRITE PACK SUPERAHORRO</v>
          </cell>
          <cell r="C12519" t="str">
            <v>ABARROTES NO COMESTIBLES</v>
          </cell>
          <cell r="D12519">
            <v>10.4</v>
          </cell>
          <cell r="E12519" t="str">
            <v>Flujo Continuo</v>
          </cell>
        </row>
        <row r="12520">
          <cell r="A12520">
            <v>1027726</v>
          </cell>
          <cell r="B12520" t="str">
            <v>SCOTCH BTITE QUITAPELUSA 30H</v>
          </cell>
          <cell r="C12520" t="str">
            <v>ABARROTES NO COMESTIBLES</v>
          </cell>
          <cell r="D12520">
            <v>9.31</v>
          </cell>
          <cell r="E12520" t="str">
            <v>Flujo Continuo</v>
          </cell>
        </row>
        <row r="12521">
          <cell r="A12521">
            <v>1027971</v>
          </cell>
          <cell r="B12521" t="str">
            <v>BASTÓN BUTTER TOFFEE 96G</v>
          </cell>
          <cell r="C12521" t="str">
            <v>ABARROTES COMESTIBLES</v>
          </cell>
          <cell r="D12521">
            <v>11.99</v>
          </cell>
          <cell r="E12521" t="str">
            <v>Flujo Continuo</v>
          </cell>
        </row>
        <row r="12522">
          <cell r="A12522">
            <v>1027972</v>
          </cell>
          <cell r="B12522" t="str">
            <v>HOMBRE NIEVE BUTTER TOFFEE CAFÉ 100.8G</v>
          </cell>
          <cell r="C12522" t="str">
            <v>ABARROTES COMESTIBLES</v>
          </cell>
          <cell r="D12522">
            <v>7.65</v>
          </cell>
          <cell r="E12522" t="str">
            <v>Flujo Continuo</v>
          </cell>
        </row>
        <row r="12523">
          <cell r="A12523">
            <v>1027973</v>
          </cell>
          <cell r="B12523" t="str">
            <v>ESFERA PETIT BUTTER TOFFEE CAFE 33.6G</v>
          </cell>
          <cell r="C12523" t="str">
            <v>ABARROTES COMESTIBLES</v>
          </cell>
          <cell r="D12523">
            <v>4.75</v>
          </cell>
          <cell r="E12523" t="str">
            <v>Flujo Continuo</v>
          </cell>
        </row>
        <row r="12524">
          <cell r="A12524">
            <v>1027974</v>
          </cell>
          <cell r="B12524" t="str">
            <v>BASTÓN BON O BON MULTIPACK 40G</v>
          </cell>
          <cell r="C12524" t="str">
            <v>ABARROTES COMESTIBLES</v>
          </cell>
          <cell r="D12524">
            <v>11.21</v>
          </cell>
          <cell r="E12524" t="str">
            <v>Flujo Continuo</v>
          </cell>
        </row>
        <row r="12525">
          <cell r="A12525">
            <v>1027975</v>
          </cell>
          <cell r="B12525" t="str">
            <v>BOMBONES PAPA NOEL BON O BON 80G</v>
          </cell>
          <cell r="C12525" t="str">
            <v>ABARROTES COMESTIBLES</v>
          </cell>
          <cell r="D12525">
            <v>9.43</v>
          </cell>
          <cell r="E12525" t="str">
            <v>Flujo Continuo</v>
          </cell>
        </row>
        <row r="12526">
          <cell r="A12526">
            <v>1027976</v>
          </cell>
          <cell r="B12526" t="str">
            <v>BOMBONES PAPA NOEL BON O BON 90G</v>
          </cell>
          <cell r="C12526" t="str">
            <v>ABARROTES COMESTIBLES</v>
          </cell>
          <cell r="D12526">
            <v>10.38</v>
          </cell>
          <cell r="E12526" t="str">
            <v>Flujo Continuo</v>
          </cell>
        </row>
        <row r="12527">
          <cell r="A12527">
            <v>1027977</v>
          </cell>
          <cell r="B12527" t="str">
            <v>BOMBONES BOTA NAVIDAD BON BON 60G</v>
          </cell>
          <cell r="C12527" t="str">
            <v>ABARROTES COMESTIBLES</v>
          </cell>
          <cell r="D12527">
            <v>9.43</v>
          </cell>
          <cell r="E12527" t="str">
            <v>Flujo Continuo</v>
          </cell>
        </row>
        <row r="12528">
          <cell r="A12528">
            <v>1027978</v>
          </cell>
          <cell r="B12528" t="str">
            <v>CASA DE JENGIBRE BON O BON MULTIPACK 24G</v>
          </cell>
          <cell r="C12528" t="str">
            <v>ABARROTES COMESTIBLES</v>
          </cell>
          <cell r="D12528">
            <v>3.5</v>
          </cell>
          <cell r="E12528" t="str">
            <v>Flujo Continuo</v>
          </cell>
        </row>
        <row r="12529">
          <cell r="A12529">
            <v>1027979</v>
          </cell>
          <cell r="B12529" t="str">
            <v>GALLETA NAVIDAD BON O BON BOLSA 190G</v>
          </cell>
          <cell r="C12529" t="str">
            <v>ABARROTES COMESTIBLES</v>
          </cell>
          <cell r="D12529">
            <v>10.62</v>
          </cell>
          <cell r="E12529" t="str">
            <v>Flujo Continuo</v>
          </cell>
        </row>
        <row r="12530">
          <cell r="A12530">
            <v>1028258</v>
          </cell>
          <cell r="B12530" t="str">
            <v>GEL LIMPIEZA REVITALIFT ANTIBRILLO 150ML</v>
          </cell>
          <cell r="C12530" t="str">
            <v>ABARROTES NO COMESTIBLES</v>
          </cell>
          <cell r="D12530">
            <v>23.08</v>
          </cell>
          <cell r="E12530" t="str">
            <v>Flujo Continuo</v>
          </cell>
        </row>
        <row r="12531">
          <cell r="A12531">
            <v>1028260</v>
          </cell>
          <cell r="B12531" t="str">
            <v>ARP BESO (EDT 50ML + 10ML)</v>
          </cell>
          <cell r="C12531" t="str">
            <v>ABARROTES NO COMESTIBLES</v>
          </cell>
          <cell r="D12531">
            <v>44.42</v>
          </cell>
          <cell r="E12531" t="str">
            <v>Flujo Continuo</v>
          </cell>
        </row>
        <row r="12532">
          <cell r="A12532">
            <v>1028261</v>
          </cell>
          <cell r="B12532" t="str">
            <v>ARP BESO (EDT 100ML + 10ML)</v>
          </cell>
          <cell r="C12532" t="str">
            <v>ABARROTES NO COMESTIBLES</v>
          </cell>
          <cell r="D12532">
            <v>62.92</v>
          </cell>
          <cell r="E12532" t="str">
            <v>Flujo Continuo</v>
          </cell>
        </row>
        <row r="12533">
          <cell r="A12533">
            <v>1028262</v>
          </cell>
          <cell r="B12533" t="str">
            <v>AB THE ICON 2024 H1 (50ML+AS75ML)</v>
          </cell>
          <cell r="C12533" t="str">
            <v>ABARROTES NO COMESTIBLES</v>
          </cell>
          <cell r="D12533">
            <v>65.400000000000006</v>
          </cell>
          <cell r="E12533" t="str">
            <v>Flujo Continuo</v>
          </cell>
        </row>
        <row r="12534">
          <cell r="A12534">
            <v>1028263</v>
          </cell>
          <cell r="B12534" t="str">
            <v>AB DIA 2024 ANUAL (VP 100ML + DEO 150ML)</v>
          </cell>
          <cell r="C12534" t="str">
            <v>ABARROTES NO COMESTIBLES</v>
          </cell>
          <cell r="D12534">
            <v>43.85</v>
          </cell>
          <cell r="E12534" t="str">
            <v>Flujo Continuo</v>
          </cell>
        </row>
        <row r="12535">
          <cell r="A12535">
            <v>1028264</v>
          </cell>
          <cell r="B12535" t="str">
            <v>SKR DANCE EDT 80ML + DEO 150ML</v>
          </cell>
          <cell r="C12535" t="str">
            <v>ABARROTES NO COMESTIBLES</v>
          </cell>
          <cell r="D12535">
            <v>71.180000000000007</v>
          </cell>
          <cell r="E12535" t="str">
            <v>Flujo Continuo</v>
          </cell>
        </row>
        <row r="12536">
          <cell r="A12536">
            <v>1028271</v>
          </cell>
          <cell r="B12536" t="str">
            <v>VODKA ABSOLUT WARHOL EOY24 700ML</v>
          </cell>
          <cell r="C12536" t="str">
            <v>ABARROTES BEBIBLES</v>
          </cell>
          <cell r="D12536">
            <v>45.65</v>
          </cell>
          <cell r="E12536" t="str">
            <v>Flujo Continuo</v>
          </cell>
        </row>
        <row r="12537">
          <cell r="A12537">
            <v>1028357</v>
          </cell>
          <cell r="B12537" t="str">
            <v>UNICORNIO - SET DE BAÑO CON TOALLA</v>
          </cell>
          <cell r="C12537" t="str">
            <v>ABARROTES NO COMESTIBLES</v>
          </cell>
          <cell r="D12537">
            <v>17.739999999999998</v>
          </cell>
          <cell r="E12537" t="str">
            <v>Flujo Continuo</v>
          </cell>
        </row>
        <row r="12538">
          <cell r="A12538">
            <v>1028359</v>
          </cell>
          <cell r="B12538" t="str">
            <v>BARBIE - SET PERFUME LLAVERO POMPOM</v>
          </cell>
          <cell r="C12538" t="str">
            <v>ABARROTES NO COMESTIBLES</v>
          </cell>
          <cell r="D12538">
            <v>17.739999999999998</v>
          </cell>
          <cell r="E12538" t="str">
            <v>Flujo Continuo</v>
          </cell>
        </row>
        <row r="12539">
          <cell r="A12539">
            <v>1028360</v>
          </cell>
          <cell r="B12539" t="str">
            <v>STITCH - SET PERFUME LLAVERO POMPOM</v>
          </cell>
          <cell r="C12539" t="str">
            <v>ABARROTES NO COMESTIBLES</v>
          </cell>
          <cell r="D12539">
            <v>17.739999999999998</v>
          </cell>
          <cell r="E12539" t="str">
            <v>Flujo Continuo</v>
          </cell>
        </row>
        <row r="12540">
          <cell r="A12540">
            <v>1028361</v>
          </cell>
          <cell r="B12540" t="str">
            <v>ESTUCHE SHAMPOO 2EN1  STITCH + TOALLA</v>
          </cell>
          <cell r="C12540" t="str">
            <v>ABARROTES NO COMESTIBLES</v>
          </cell>
          <cell r="D12540">
            <v>17.739999999999998</v>
          </cell>
          <cell r="E12540" t="str">
            <v>Flujo Continuo</v>
          </cell>
        </row>
        <row r="12541">
          <cell r="A12541">
            <v>1028362</v>
          </cell>
          <cell r="B12541" t="str">
            <v>SET DE BAÑO SHAMPOO + PERFUME UNICORNIO</v>
          </cell>
          <cell r="C12541" t="str">
            <v>ABARROTES NO COMESTIBLES</v>
          </cell>
          <cell r="D12541">
            <v>17.739999999999998</v>
          </cell>
          <cell r="E12541" t="str">
            <v>Flujo Continuo</v>
          </cell>
        </row>
        <row r="12542">
          <cell r="A12542">
            <v>1028761</v>
          </cell>
          <cell r="B12542" t="str">
            <v>PACK 2 VINOS ENTREMONTES S SECO 750 ML</v>
          </cell>
          <cell r="C12542" t="str">
            <v>ABARROTES BEBIBLES</v>
          </cell>
          <cell r="D12542">
            <v>33.15</v>
          </cell>
          <cell r="E12542" t="str">
            <v>Flujo Continuo</v>
          </cell>
        </row>
        <row r="12543">
          <cell r="A12543">
            <v>1027528</v>
          </cell>
          <cell r="B12543" t="str">
            <v>CAFÉ TUNKI MOLIDO ESPRESSO X 215 GR</v>
          </cell>
          <cell r="C12543" t="str">
            <v>ABARROTES COMESTIBLES</v>
          </cell>
          <cell r="D12543">
            <v>17.29</v>
          </cell>
          <cell r="E12543" t="str">
            <v>Flujo Continuo</v>
          </cell>
        </row>
        <row r="12544">
          <cell r="A12544">
            <v>1028244</v>
          </cell>
          <cell r="B12544" t="str">
            <v>ADIDAS PURE GAME EDT 100ML IV</v>
          </cell>
          <cell r="C12544" t="str">
            <v>ABARROTES NO COMESTIBLES</v>
          </cell>
          <cell r="D12544">
            <v>38.07</v>
          </cell>
          <cell r="E12544" t="str">
            <v>Flujo Continuo</v>
          </cell>
        </row>
        <row r="12545">
          <cell r="A12545">
            <v>1028245</v>
          </cell>
          <cell r="B12545" t="str">
            <v>ADIDAS VICTORY LEAGUE EDT 100ML RL</v>
          </cell>
          <cell r="C12545" t="str">
            <v>ABARROTES NO COMESTIBLES</v>
          </cell>
          <cell r="D12545">
            <v>38.07</v>
          </cell>
          <cell r="E12545" t="str">
            <v>Flujo Continuo</v>
          </cell>
        </row>
        <row r="12546">
          <cell r="A12546">
            <v>1028311</v>
          </cell>
          <cell r="B12546" t="str">
            <v>PACK 2 RON CARTAVIO SELECTO 750ML</v>
          </cell>
          <cell r="C12546" t="str">
            <v>ABARROTES BEBIBLES</v>
          </cell>
          <cell r="D12546">
            <v>33.83</v>
          </cell>
          <cell r="E12546" t="str">
            <v>Flujo Continuo</v>
          </cell>
        </row>
        <row r="12547">
          <cell r="A12547">
            <v>1028763</v>
          </cell>
          <cell r="B12547" t="str">
            <v>VINO DON MATIAS C. MACUL CAR 750ML</v>
          </cell>
          <cell r="C12547" t="str">
            <v>ABARROTES BEBIBLES</v>
          </cell>
          <cell r="D12547">
            <v>41.97</v>
          </cell>
          <cell r="E12547" t="str">
            <v>Flujo Continuo</v>
          </cell>
        </row>
        <row r="12548">
          <cell r="A12548">
            <v>925597</v>
          </cell>
          <cell r="B12548" t="str">
            <v>SARTEN CORAL 26CM AC VITRIFICADO</v>
          </cell>
          <cell r="C12548" t="str">
            <v>HOGAR</v>
          </cell>
          <cell r="D12548">
            <v>32.5</v>
          </cell>
          <cell r="E12548" t="str">
            <v>Flujo Continuo</v>
          </cell>
        </row>
        <row r="12549">
          <cell r="A12549">
            <v>946423</v>
          </cell>
          <cell r="B12549" t="str">
            <v>SUN BUM AFTER SUN COOL DOWN SPRAY</v>
          </cell>
          <cell r="C12549" t="str">
            <v>ABARROTES NO COMESTIBLES</v>
          </cell>
          <cell r="D12549">
            <v>38.5</v>
          </cell>
          <cell r="E12549" t="str">
            <v>Flujo Continuo</v>
          </cell>
        </row>
        <row r="12550">
          <cell r="A12550">
            <v>1023834</v>
          </cell>
          <cell r="B12550" t="str">
            <v>DELINEADOR MYBL TATTOO LINER PLAY DEFEND</v>
          </cell>
          <cell r="C12550" t="str">
            <v>ABARROTES NO COMESTIBLES</v>
          </cell>
          <cell r="D12550">
            <v>29.6</v>
          </cell>
          <cell r="E12550" t="str">
            <v>Flujo Continuo</v>
          </cell>
        </row>
        <row r="12551">
          <cell r="A12551">
            <v>1023835</v>
          </cell>
          <cell r="B12551" t="str">
            <v>DELINEADOR MYBL TATTOO LINER PLAY DROP</v>
          </cell>
          <cell r="C12551" t="str">
            <v>ABARROTES NO COMESTIBLES</v>
          </cell>
          <cell r="D12551">
            <v>29.6</v>
          </cell>
          <cell r="E12551" t="str">
            <v>Flujo Continuo</v>
          </cell>
        </row>
        <row r="12552">
          <cell r="A12552">
            <v>1023836</v>
          </cell>
          <cell r="B12552" t="str">
            <v>DELINEADOR MYBL TATTOO LINER PLAY PUNCH</v>
          </cell>
          <cell r="C12552" t="str">
            <v>ABARROTES NO COMESTIBLES</v>
          </cell>
          <cell r="D12552">
            <v>29.6</v>
          </cell>
          <cell r="E12552" t="str">
            <v>Flujo Continuo</v>
          </cell>
        </row>
        <row r="12553">
          <cell r="A12553">
            <v>1023837</v>
          </cell>
          <cell r="B12553" t="str">
            <v>DELINEADOR MYB TATTOO LINER PLAY SWITCH</v>
          </cell>
          <cell r="C12553" t="str">
            <v>ABARROTES NO COMESTIBLES</v>
          </cell>
          <cell r="D12553">
            <v>29.6</v>
          </cell>
          <cell r="E12553" t="str">
            <v>Flujo Continuo</v>
          </cell>
        </row>
        <row r="12554">
          <cell r="A12554">
            <v>1023838</v>
          </cell>
          <cell r="B12554" t="str">
            <v>DELINEADOR MYBL TATTOO LINER PLAY RIDE</v>
          </cell>
          <cell r="C12554" t="str">
            <v>ABARROTES NO COMESTIBLES</v>
          </cell>
          <cell r="D12554">
            <v>29.6</v>
          </cell>
          <cell r="E12554" t="str">
            <v>Flujo Continuo</v>
          </cell>
        </row>
        <row r="12555">
          <cell r="A12555">
            <v>1024557</v>
          </cell>
          <cell r="B12555" t="str">
            <v>JFM SHAMPOO CONTROL GX</v>
          </cell>
          <cell r="C12555" t="str">
            <v>ABARROTES NO COMESTIBLES</v>
          </cell>
          <cell r="D12555">
            <v>51.29</v>
          </cell>
          <cell r="E12555" t="str">
            <v>Flujo Continuo</v>
          </cell>
        </row>
        <row r="12556">
          <cell r="A12556">
            <v>1025737</v>
          </cell>
          <cell r="B12556" t="str">
            <v>BABY BUM MINERAL SPF 50 SUNSCREEN LOTION</v>
          </cell>
          <cell r="C12556" t="str">
            <v>ABARROTES NO COMESTIBLES</v>
          </cell>
          <cell r="D12556">
            <v>50.36</v>
          </cell>
          <cell r="E12556" t="str">
            <v>Flujo Continuo</v>
          </cell>
        </row>
        <row r="12557">
          <cell r="A12557">
            <v>1025738</v>
          </cell>
          <cell r="B12557" t="str">
            <v>BABY BUM SPF 50 SUNSCREEN FACE STICK</v>
          </cell>
          <cell r="C12557" t="str">
            <v>ABARROTES NO COMESTIBLES</v>
          </cell>
          <cell r="D12557">
            <v>38.5</v>
          </cell>
          <cell r="E12557" t="str">
            <v>Flujo Continuo</v>
          </cell>
        </row>
        <row r="12558">
          <cell r="A12558">
            <v>1025740</v>
          </cell>
          <cell r="B12558" t="str">
            <v>BABY BUM MINERAL SPF50 ROLL-ON SUNSCREEN</v>
          </cell>
          <cell r="C12558" t="str">
            <v>ABARROTES NO COMESTIBLES</v>
          </cell>
          <cell r="D12558">
            <v>50.36</v>
          </cell>
          <cell r="E12558" t="str">
            <v>Flujo Continuo</v>
          </cell>
        </row>
        <row r="12559">
          <cell r="A12559">
            <v>1027107</v>
          </cell>
          <cell r="B12559" t="str">
            <v>COVERGIRL COMPACT SIMPLY AGELESS CLASSIC</v>
          </cell>
          <cell r="C12559" t="str">
            <v>ABARROTES NO COMESTIBLES</v>
          </cell>
          <cell r="D12559">
            <v>44.43</v>
          </cell>
          <cell r="E12559" t="str">
            <v>Flujo Continuo</v>
          </cell>
        </row>
        <row r="12560">
          <cell r="A12560">
            <v>1027108</v>
          </cell>
          <cell r="B12560" t="str">
            <v>COVERGIRL COMPACTO SIMPLY AGELESS TRAN</v>
          </cell>
          <cell r="C12560" t="str">
            <v>ABARROTES NO COMESTIBLES</v>
          </cell>
          <cell r="D12560">
            <v>44.43</v>
          </cell>
          <cell r="E12560" t="str">
            <v>Flujo Continuo</v>
          </cell>
        </row>
        <row r="12561">
          <cell r="A12561">
            <v>1027109</v>
          </cell>
          <cell r="B12561" t="str">
            <v>COVERGIRL COMPACTO SIMPLY AGELESS BUFF</v>
          </cell>
          <cell r="C12561" t="str">
            <v>ABARROTES NO COMESTIBLES</v>
          </cell>
          <cell r="D12561">
            <v>44.43</v>
          </cell>
          <cell r="E12561" t="str">
            <v>Flujo Continuo</v>
          </cell>
        </row>
        <row r="12562">
          <cell r="A12562">
            <v>1027110</v>
          </cell>
          <cell r="B12562" t="str">
            <v>COVERGIRL COMPACTO SIMPLY AGELESS NAT</v>
          </cell>
          <cell r="C12562" t="str">
            <v>ABARROTES NO COMESTIBLES</v>
          </cell>
          <cell r="D12562">
            <v>44.43</v>
          </cell>
          <cell r="E12562" t="str">
            <v>Flujo Continuo</v>
          </cell>
        </row>
        <row r="12563">
          <cell r="A12563">
            <v>1027111</v>
          </cell>
          <cell r="B12563" t="str">
            <v>COVERGIRL COMPACTO SIMPLY AGELESS SOFT</v>
          </cell>
          <cell r="C12563" t="str">
            <v>ABARROTES NO COMESTIBLES</v>
          </cell>
          <cell r="D12563">
            <v>44.43</v>
          </cell>
          <cell r="E12563" t="str">
            <v>Flujo Continuo</v>
          </cell>
        </row>
        <row r="12564">
          <cell r="A12564">
            <v>1027112</v>
          </cell>
          <cell r="B12564" t="str">
            <v>COVERGIRL BASE SKIN PERFECTOR LIGHT MED</v>
          </cell>
          <cell r="C12564" t="str">
            <v>ABARROTES NO COMESTIBLES</v>
          </cell>
          <cell r="D12564">
            <v>57.14</v>
          </cell>
          <cell r="E12564" t="str">
            <v>Flujo Continuo</v>
          </cell>
        </row>
        <row r="12565">
          <cell r="A12565">
            <v>1027113</v>
          </cell>
          <cell r="B12565" t="str">
            <v>COVERGIRL BASE SKIN PERFECTOR LIGHT</v>
          </cell>
          <cell r="C12565" t="str">
            <v>ABARROTES NO COMESTIBLES</v>
          </cell>
          <cell r="D12565">
            <v>57.14</v>
          </cell>
          <cell r="E12565" t="str">
            <v>Flujo Continuo</v>
          </cell>
        </row>
        <row r="12566">
          <cell r="A12566">
            <v>1027114</v>
          </cell>
          <cell r="B12566" t="str">
            <v>COVERGIRL BASE SKIN PERFECTOR FAIR</v>
          </cell>
          <cell r="C12566" t="str">
            <v>ABARROTES NO COMESTIBLES</v>
          </cell>
          <cell r="D12566">
            <v>57.14</v>
          </cell>
          <cell r="E12566" t="str">
            <v>Flujo Continuo</v>
          </cell>
        </row>
        <row r="12567">
          <cell r="A12567">
            <v>1027115</v>
          </cell>
          <cell r="B12567" t="str">
            <v>COVERGIRL BASE SKIN PERFECTOR MEDIUM</v>
          </cell>
          <cell r="C12567" t="str">
            <v>ABARROTES NO COMESTIBLES</v>
          </cell>
          <cell r="D12567">
            <v>57.14</v>
          </cell>
          <cell r="E12567" t="str">
            <v>Flujo Continuo</v>
          </cell>
        </row>
        <row r="12568">
          <cell r="A12568">
            <v>1027116</v>
          </cell>
          <cell r="B12568" t="str">
            <v>COVERGIRL BASE SKN PERFECTOR MEDIUM TAN</v>
          </cell>
          <cell r="C12568" t="str">
            <v>ABARROTES NO COMESTIBLES</v>
          </cell>
          <cell r="D12568">
            <v>57.14</v>
          </cell>
          <cell r="E12568" t="str">
            <v>Flujo Continuo</v>
          </cell>
        </row>
        <row r="12569">
          <cell r="A12569">
            <v>1027117</v>
          </cell>
          <cell r="B12569" t="str">
            <v>COVERGIRL BASE SKIN PERFECTOR TAN</v>
          </cell>
          <cell r="C12569" t="str">
            <v>ABARROTES NO COMESTIBLES</v>
          </cell>
          <cell r="D12569">
            <v>57.14</v>
          </cell>
          <cell r="E12569" t="str">
            <v>Flujo Continuo</v>
          </cell>
        </row>
        <row r="12570">
          <cell r="A12570">
            <v>1027118</v>
          </cell>
          <cell r="B12570" t="str">
            <v>SALLY HANSEN ESMALTE INSTADRI PINK BLINK</v>
          </cell>
          <cell r="C12570" t="str">
            <v>ABARROTES NO COMESTIBLES</v>
          </cell>
          <cell r="D12570">
            <v>12.68</v>
          </cell>
          <cell r="E12570" t="str">
            <v>Flujo Continuo</v>
          </cell>
        </row>
        <row r="12571">
          <cell r="A12571">
            <v>1027119</v>
          </cell>
          <cell r="B12571" t="str">
            <v>SALLY HANSEN ESMALTE MIRACLE GEL PRIMER</v>
          </cell>
          <cell r="C12571" t="str">
            <v>ABARROTES NO COMESTIBLES</v>
          </cell>
          <cell r="D12571">
            <v>23.05</v>
          </cell>
          <cell r="E12571" t="str">
            <v>Flujo Continuo</v>
          </cell>
        </row>
        <row r="12572">
          <cell r="A12572">
            <v>1027120</v>
          </cell>
          <cell r="B12572" t="str">
            <v>SALLY HANSEN ESMALTE MIRACLE GEL GLAZED</v>
          </cell>
          <cell r="C12572" t="str">
            <v>ABARROTES NO COMESTIBLES</v>
          </cell>
          <cell r="D12572">
            <v>23.05</v>
          </cell>
          <cell r="E12572" t="str">
            <v>Flujo Continuo</v>
          </cell>
        </row>
        <row r="12573">
          <cell r="A12573">
            <v>1027121</v>
          </cell>
          <cell r="B12573" t="str">
            <v>SALLY HANSEN ESMALTE MIRACLE GEL MOONLIT</v>
          </cell>
          <cell r="C12573" t="str">
            <v>ABARROTES NO COMESTIBLES</v>
          </cell>
          <cell r="D12573">
            <v>23.05</v>
          </cell>
          <cell r="E12573" t="str">
            <v>Flujo Continuo</v>
          </cell>
        </row>
        <row r="12574">
          <cell r="A12574">
            <v>1027530</v>
          </cell>
          <cell r="B12574" t="str">
            <v>CERVEZA DUFF LATA 4P 330ML</v>
          </cell>
          <cell r="C12574" t="str">
            <v>ABARROTES BEBIBLES</v>
          </cell>
          <cell r="D12574">
            <v>22.88</v>
          </cell>
          <cell r="E12574" t="str">
            <v>Almacenado</v>
          </cell>
        </row>
        <row r="12575">
          <cell r="A12575">
            <v>1028562</v>
          </cell>
          <cell r="B12575" t="str">
            <v>PACK 2 VINOS MARQUES DERISCAL ROSE750ML</v>
          </cell>
          <cell r="C12575" t="str">
            <v>ABARROTES BEBIBLES</v>
          </cell>
          <cell r="D12575">
            <v>62.6</v>
          </cell>
          <cell r="E12575" t="str">
            <v>Flujo Continuo</v>
          </cell>
        </row>
        <row r="12576">
          <cell r="A12576">
            <v>1028563</v>
          </cell>
          <cell r="B12576" t="str">
            <v>PACK 2 VINOS MARQUES DERISCAL RSVA 750ML</v>
          </cell>
          <cell r="C12576" t="str">
            <v>ABARROTES BEBIBLES</v>
          </cell>
          <cell r="D12576">
            <v>127.43</v>
          </cell>
          <cell r="E12576" t="str">
            <v>Flujo Continuo</v>
          </cell>
        </row>
        <row r="12577">
          <cell r="A12577">
            <v>1027097</v>
          </cell>
          <cell r="B12577" t="str">
            <v>MOPA MICROFIPLANA 45 CM RPTO - CREATIVA</v>
          </cell>
          <cell r="C12577" t="str">
            <v>ABARROTES NO COMESTIBLES</v>
          </cell>
          <cell r="D12577">
            <v>13.72</v>
          </cell>
          <cell r="E12577" t="str">
            <v>Flujo Continuo</v>
          </cell>
        </row>
        <row r="12578">
          <cell r="A12578">
            <v>1027531</v>
          </cell>
          <cell r="B12578" t="str">
            <v>VAPEADOR VUSE 1000 PUFS GRAPE ICE</v>
          </cell>
          <cell r="C12578" t="str">
            <v>ABARROTES BEBIBLES</v>
          </cell>
          <cell r="D12578">
            <v>19.489999999999998</v>
          </cell>
          <cell r="E12578" t="str">
            <v>Flujo Continuo</v>
          </cell>
        </row>
        <row r="12579">
          <cell r="A12579">
            <v>1027532</v>
          </cell>
          <cell r="B12579" t="str">
            <v>VAPEADOR VUSE 1000 PUFS APPLE SOUR</v>
          </cell>
          <cell r="C12579" t="str">
            <v>ABARROTES BEBIBLES</v>
          </cell>
          <cell r="D12579">
            <v>19.489999999999998</v>
          </cell>
          <cell r="E12579" t="str">
            <v>Flujo Continuo</v>
          </cell>
        </row>
        <row r="12580">
          <cell r="A12580">
            <v>1027533</v>
          </cell>
          <cell r="B12580" t="str">
            <v>VAPEADOR VUSE 1000 PUFS BERRY BLEND</v>
          </cell>
          <cell r="C12580" t="str">
            <v>ABARROTES BEBIBLES</v>
          </cell>
          <cell r="D12580">
            <v>19.489999999999998</v>
          </cell>
          <cell r="E12580" t="str">
            <v>Flujo Continuo</v>
          </cell>
        </row>
        <row r="12581">
          <cell r="A12581">
            <v>1027535</v>
          </cell>
          <cell r="B12581" t="str">
            <v>VAPEADOR VUSE 1000 PUFS MINT ICE</v>
          </cell>
          <cell r="C12581" t="str">
            <v>ABARROTES BEBIBLES</v>
          </cell>
          <cell r="D12581">
            <v>19.489999999999998</v>
          </cell>
          <cell r="E12581" t="str">
            <v>Flujo Continuo</v>
          </cell>
        </row>
        <row r="12582">
          <cell r="A12582">
            <v>1027536</v>
          </cell>
          <cell r="B12582" t="str">
            <v>VAPEADOR VUSE 1000 PUFS WATERMELON ICE</v>
          </cell>
          <cell r="C12582" t="str">
            <v>ABARROTES BEBIBLES</v>
          </cell>
          <cell r="D12582">
            <v>19.489999999999998</v>
          </cell>
          <cell r="E12582" t="str">
            <v>Flujo Continuo</v>
          </cell>
        </row>
        <row r="12583">
          <cell r="A12583">
            <v>1027537</v>
          </cell>
          <cell r="B12583" t="str">
            <v>VAPEADOR VUSE 1000 PUFS BERRY WATERMELON</v>
          </cell>
          <cell r="C12583" t="str">
            <v>ABARROTES BEBIBLES</v>
          </cell>
          <cell r="D12583">
            <v>19.489999999999998</v>
          </cell>
          <cell r="E12583" t="str">
            <v>Flujo Continuo</v>
          </cell>
        </row>
        <row r="12584">
          <cell r="A12584">
            <v>1027538</v>
          </cell>
          <cell r="B12584" t="str">
            <v>VAPEADOR VUSE 1000 PUFS STRAWBERRY KIWI</v>
          </cell>
          <cell r="C12584" t="str">
            <v>ABARROTES BEBIBLES</v>
          </cell>
          <cell r="D12584">
            <v>19.489999999999998</v>
          </cell>
          <cell r="E12584" t="str">
            <v>Flujo Continuo</v>
          </cell>
        </row>
        <row r="12585">
          <cell r="A12585">
            <v>1027539</v>
          </cell>
          <cell r="B12585" t="str">
            <v>VAPEADOR VUSE 1000 PUFS BLUE RASPBERRY</v>
          </cell>
          <cell r="C12585" t="str">
            <v>ABARROTES BEBIBLES</v>
          </cell>
          <cell r="D12585">
            <v>19.489999999999998</v>
          </cell>
          <cell r="E12585" t="str">
            <v>Flujo Continuo</v>
          </cell>
        </row>
        <row r="12586">
          <cell r="A12586">
            <v>1027540</v>
          </cell>
          <cell r="B12586" t="str">
            <v>VAPEADOR VUSE 1000 PUFS CLASSIC PEACH</v>
          </cell>
          <cell r="C12586" t="str">
            <v>ABARROTES BEBIBLES</v>
          </cell>
          <cell r="D12586">
            <v>19.489999999999998</v>
          </cell>
          <cell r="E12586" t="str">
            <v>Flujo Continuo</v>
          </cell>
        </row>
        <row r="12587">
          <cell r="A12587">
            <v>1028301</v>
          </cell>
          <cell r="B12587" t="str">
            <v>VAPEADOR ELECTRÓNICO C NIC BERRY BL 5K</v>
          </cell>
          <cell r="C12587" t="str">
            <v>ABARROTES BEBIBLES</v>
          </cell>
          <cell r="D12587">
            <v>38.979999999999997</v>
          </cell>
          <cell r="E12587" t="str">
            <v>Flujo Continuo</v>
          </cell>
        </row>
        <row r="12588">
          <cell r="A12588">
            <v>1028302</v>
          </cell>
          <cell r="B12588" t="str">
            <v>VAPEADOR ELECTRÓNICO C NIC APPLE SOUR 5K</v>
          </cell>
          <cell r="C12588" t="str">
            <v>ABARROTES BEBIBLES</v>
          </cell>
          <cell r="D12588">
            <v>38.979999999999997</v>
          </cell>
          <cell r="E12588" t="str">
            <v>Flujo Continuo</v>
          </cell>
        </row>
        <row r="12589">
          <cell r="A12589">
            <v>1028303</v>
          </cell>
          <cell r="B12589" t="str">
            <v>VAPEADOR ELECTRÓNICO C NIC GRAPE ICE 5K</v>
          </cell>
          <cell r="C12589" t="str">
            <v>ABARROTES BEBIBLES</v>
          </cell>
          <cell r="D12589">
            <v>38.979999999999997</v>
          </cell>
          <cell r="E12589" t="str">
            <v>Flujo Continuo</v>
          </cell>
        </row>
        <row r="12590">
          <cell r="A12590">
            <v>1028304</v>
          </cell>
          <cell r="B12590" t="str">
            <v>VAPEADOR ELECTRÓNICO C NIC BERRY WM 5K</v>
          </cell>
          <cell r="C12590" t="str">
            <v>ABARROTES BEBIBLES</v>
          </cell>
          <cell r="D12590">
            <v>38.979999999999997</v>
          </cell>
          <cell r="E12590" t="str">
            <v>Flujo Continuo</v>
          </cell>
        </row>
        <row r="12591">
          <cell r="A12591">
            <v>1028305</v>
          </cell>
          <cell r="B12591" t="str">
            <v>VAPEADOR ELECTRÓNICO C NIC BLUE RB 5K</v>
          </cell>
          <cell r="C12591" t="str">
            <v>ABARROTES BEBIBLES</v>
          </cell>
          <cell r="D12591">
            <v>38.979999999999997</v>
          </cell>
          <cell r="E12591" t="str">
            <v>Flujo Continuo</v>
          </cell>
        </row>
        <row r="12592">
          <cell r="A12592">
            <v>1028358</v>
          </cell>
          <cell r="B12592" t="str">
            <v>BOB ESPONJA - SET DE BAÑO CON  PERFUME</v>
          </cell>
          <cell r="C12592" t="str">
            <v>ABARROTES NO COMESTIBLES</v>
          </cell>
          <cell r="D12592">
            <v>17.739999999999998</v>
          </cell>
          <cell r="E12592" t="str">
            <v>Flujo Continuo</v>
          </cell>
        </row>
        <row r="12593">
          <cell r="A12593">
            <v>1029171</v>
          </cell>
          <cell r="B12593" t="str">
            <v>PACK NAVIDEÑO GELATINA+HELADO UNIVERSAL</v>
          </cell>
          <cell r="C12593" t="str">
            <v>ABARROTES COMESTIBLES</v>
          </cell>
          <cell r="D12593">
            <v>10.73</v>
          </cell>
          <cell r="E12593" t="str">
            <v>Almacenado</v>
          </cell>
        </row>
        <row r="12594">
          <cell r="A12594">
            <v>1029190</v>
          </cell>
          <cell r="B12594" t="str">
            <v>THERABREATH ENJUA INVIGORATING ICY MINT</v>
          </cell>
          <cell r="C12594" t="str">
            <v>ABARROTES NO COMESTIBLES</v>
          </cell>
          <cell r="D12594">
            <v>28.07</v>
          </cell>
          <cell r="E12594" t="str">
            <v>Flujo Continuo</v>
          </cell>
        </row>
        <row r="12595">
          <cell r="A12595">
            <v>1029191</v>
          </cell>
          <cell r="B12595" t="str">
            <v>THERABREATH ORAL RINSE MILD MINT</v>
          </cell>
          <cell r="C12595" t="str">
            <v>ABARROTES NO COMESTIBLES</v>
          </cell>
          <cell r="D12595">
            <v>28.07</v>
          </cell>
          <cell r="E12595" t="str">
            <v>Flujo Continuo</v>
          </cell>
        </row>
        <row r="12596">
          <cell r="A12596">
            <v>1029192</v>
          </cell>
          <cell r="B12596" t="str">
            <v>HERO MIGHTY PATCH ORIGINAL X 24CT</v>
          </cell>
          <cell r="C12596" t="str">
            <v>ABARROTES NO COMESTIBLES</v>
          </cell>
          <cell r="D12596">
            <v>29.24</v>
          </cell>
          <cell r="E12596" t="str">
            <v>Flujo Continuo</v>
          </cell>
        </row>
        <row r="12597">
          <cell r="A12597">
            <v>1029194</v>
          </cell>
          <cell r="B12597" t="str">
            <v>HERO MIGHTY PATCH INVISIBLE X 24CT</v>
          </cell>
          <cell r="C12597" t="str">
            <v>ABARROTES NO COMESTIBLES</v>
          </cell>
          <cell r="D12597">
            <v>32.159999999999997</v>
          </cell>
          <cell r="E12597" t="str">
            <v>Flujo Continuo</v>
          </cell>
        </row>
        <row r="12598">
          <cell r="A12598">
            <v>1029739</v>
          </cell>
          <cell r="B12598" t="str">
            <v>PACK 2 VINOS NAVCORREASCP MB+BLEND 750ML</v>
          </cell>
          <cell r="C12598" t="str">
            <v>ABARROTES BEBIBLES</v>
          </cell>
          <cell r="D12598">
            <v>59.72</v>
          </cell>
          <cell r="E12598" t="str">
            <v>Flujo Continuo</v>
          </cell>
        </row>
        <row r="12599">
          <cell r="A12599">
            <v>1029740</v>
          </cell>
          <cell r="B12599" t="str">
            <v>PACK 2 VINOS NAVCORREASCP MB+ALE MB750ML</v>
          </cell>
          <cell r="C12599" t="str">
            <v>ABARROTES BEBIBLES</v>
          </cell>
          <cell r="D12599">
            <v>89.97</v>
          </cell>
          <cell r="E12599" t="str">
            <v>Flujo Continuo</v>
          </cell>
        </row>
        <row r="12600">
          <cell r="A12600">
            <v>925596</v>
          </cell>
          <cell r="B12600" t="str">
            <v>SARTEN CORAL 24CM AC VITRIFICADO</v>
          </cell>
          <cell r="C12600" t="str">
            <v>HOGAR</v>
          </cell>
          <cell r="D12600">
            <v>30.3</v>
          </cell>
          <cell r="E12600" t="str">
            <v>Flujo Continuo</v>
          </cell>
        </row>
        <row r="12601">
          <cell r="A12601">
            <v>941467</v>
          </cell>
          <cell r="B12601" t="str">
            <v>WOK 28CM EASY COOK &amp;CLEAN</v>
          </cell>
          <cell r="C12601" t="str">
            <v>HOGAR</v>
          </cell>
          <cell r="D12601">
            <v>71.06</v>
          </cell>
          <cell r="E12601" t="str">
            <v>Flujo Continuo</v>
          </cell>
        </row>
        <row r="12602">
          <cell r="A12602">
            <v>957859</v>
          </cell>
          <cell r="B12602" t="str">
            <v>WOK 28CM DAY BY  DAY</v>
          </cell>
          <cell r="C12602" t="str">
            <v>HOGAR</v>
          </cell>
          <cell r="D12602">
            <v>74.31</v>
          </cell>
          <cell r="E12602" t="str">
            <v>Flujo Continuo</v>
          </cell>
        </row>
        <row r="12603">
          <cell r="A12603">
            <v>1004588</v>
          </cell>
          <cell r="B12603" t="str">
            <v>CORKCICLE VASO AC.INOX TUMB 16OZ P.BLUE</v>
          </cell>
          <cell r="C12603" t="str">
            <v>HOGAR</v>
          </cell>
          <cell r="D12603">
            <v>57.27</v>
          </cell>
          <cell r="E12603" t="str">
            <v>Flujo Continuo</v>
          </cell>
        </row>
        <row r="12604">
          <cell r="A12604">
            <v>1018927</v>
          </cell>
          <cell r="B12604" t="str">
            <v>CORKCICLE VASO AC.INOX STEML 12OZ CERAM</v>
          </cell>
          <cell r="C12604" t="str">
            <v>HOGAR</v>
          </cell>
          <cell r="D12604">
            <v>41.51</v>
          </cell>
          <cell r="E12604" t="str">
            <v>Flujo Continuo</v>
          </cell>
        </row>
        <row r="12605">
          <cell r="A12605">
            <v>1024328</v>
          </cell>
          <cell r="B12605" t="str">
            <v>JACK DANIEL'S ORIGINAL BBQ SAUCE</v>
          </cell>
          <cell r="C12605" t="str">
            <v>ABARROTES COMESTIBLES</v>
          </cell>
          <cell r="D12605">
            <v>36.200000000000003</v>
          </cell>
          <cell r="E12605" t="str">
            <v>Flujo Continuo</v>
          </cell>
        </row>
        <row r="12606">
          <cell r="A12606">
            <v>1024329</v>
          </cell>
          <cell r="B12606" t="str">
            <v>JACK DANIEL´S HONEY BBQ SAUCE</v>
          </cell>
          <cell r="C12606" t="str">
            <v>ABARROTES COMESTIBLES</v>
          </cell>
          <cell r="D12606">
            <v>36.200000000000003</v>
          </cell>
          <cell r="E12606" t="str">
            <v>Flujo Continuo</v>
          </cell>
        </row>
        <row r="12607">
          <cell r="A12607">
            <v>1026501</v>
          </cell>
          <cell r="B12607" t="str">
            <v>ESTUCHE BAHIA SUNBLOCK 120G +FTER 60 ML</v>
          </cell>
          <cell r="C12607" t="str">
            <v>ABARROTES NO COMESTIBLES</v>
          </cell>
          <cell r="D12607">
            <v>41.5</v>
          </cell>
          <cell r="E12607" t="str">
            <v>Flujo Continuo</v>
          </cell>
        </row>
        <row r="12608">
          <cell r="A12608">
            <v>1026502</v>
          </cell>
          <cell r="B12608" t="str">
            <v>ESTUCHE BAHIA FACES 120 GR+COOL GEL 90 G</v>
          </cell>
          <cell r="C12608" t="str">
            <v>ABARROTES NO COMESTIBLES</v>
          </cell>
          <cell r="D12608">
            <v>41.5</v>
          </cell>
          <cell r="E12608" t="str">
            <v>Flujo Continuo</v>
          </cell>
        </row>
        <row r="12609">
          <cell r="A12609">
            <v>1028206</v>
          </cell>
          <cell r="B12609" t="str">
            <v>T-FAL SARTEN 20CM SUPERCOOK</v>
          </cell>
          <cell r="C12609" t="str">
            <v>HOGAR</v>
          </cell>
          <cell r="D12609">
            <v>28.85</v>
          </cell>
          <cell r="E12609" t="str">
            <v>Flujo Continuo</v>
          </cell>
        </row>
        <row r="12610">
          <cell r="A12610">
            <v>1028300</v>
          </cell>
          <cell r="B12610" t="str">
            <v>VINO PALO ALTO GRAN TINTO DULCE 750ML</v>
          </cell>
          <cell r="C12610" t="str">
            <v>ABARROTES BEBIBLES</v>
          </cell>
          <cell r="D12610">
            <v>13.05</v>
          </cell>
          <cell r="E12610" t="str">
            <v>Flujo Continuo</v>
          </cell>
        </row>
        <row r="12611">
          <cell r="A12611">
            <v>1028322</v>
          </cell>
          <cell r="B12611" t="str">
            <v>CERA COLOR WAX SIMONIZ ROJO 500ML</v>
          </cell>
          <cell r="C12611" t="str">
            <v>BAZAR</v>
          </cell>
          <cell r="D12611">
            <v>21.98</v>
          </cell>
          <cell r="E12611" t="str">
            <v>Flujo Continuo</v>
          </cell>
        </row>
        <row r="12612">
          <cell r="A12612">
            <v>1028323</v>
          </cell>
          <cell r="B12612" t="str">
            <v>CERA COLOR WAX SIMONIZ PLATA 500ML</v>
          </cell>
          <cell r="C12612" t="str">
            <v>BAZAR</v>
          </cell>
          <cell r="D12612">
            <v>21.98</v>
          </cell>
          <cell r="E12612" t="str">
            <v>Flujo Continuo</v>
          </cell>
        </row>
        <row r="12613">
          <cell r="A12613">
            <v>1028324</v>
          </cell>
          <cell r="B12613" t="str">
            <v>CERA COLOR WAX SIMONIZ NEGRO 500ML</v>
          </cell>
          <cell r="C12613" t="str">
            <v>BAZAR</v>
          </cell>
          <cell r="D12613">
            <v>21.98</v>
          </cell>
          <cell r="E12613" t="str">
            <v>Flujo Continuo</v>
          </cell>
        </row>
        <row r="12614">
          <cell r="A12614">
            <v>1029738</v>
          </cell>
          <cell r="B12614" t="str">
            <v>CERVEZA SAPPORO PREMIUM BLACK LATA 650ML</v>
          </cell>
          <cell r="C12614" t="str">
            <v>ABARROTES BEBIBLES</v>
          </cell>
          <cell r="D12614">
            <v>15.51</v>
          </cell>
          <cell r="E12614" t="str">
            <v>Flujo Continuo</v>
          </cell>
        </row>
        <row r="12615">
          <cell r="A12615">
            <v>1029871</v>
          </cell>
          <cell r="B12615" t="str">
            <v>GIN BEEFEATER BLACKBERRY 700ML</v>
          </cell>
          <cell r="C12615" t="str">
            <v>ABARROTES BEBIBLES</v>
          </cell>
          <cell r="D12615">
            <v>80.8</v>
          </cell>
          <cell r="E12615" t="str">
            <v>Flujo Continuo</v>
          </cell>
        </row>
        <row r="12616">
          <cell r="A12616">
            <v>1029878</v>
          </cell>
          <cell r="B12616" t="str">
            <v>ELECTROLIFE MARACUYA 625 ML</v>
          </cell>
          <cell r="C12616" t="str">
            <v>ABARROTES BEBIBLES</v>
          </cell>
          <cell r="D12616">
            <v>4.29</v>
          </cell>
          <cell r="E12616" t="str">
            <v>Flujo Continuo</v>
          </cell>
        </row>
        <row r="12617">
          <cell r="A12617">
            <v>1025871</v>
          </cell>
          <cell r="B12617" t="str">
            <v>COLD BREW WATERMELON WHITTARD 30G</v>
          </cell>
          <cell r="C12617" t="str">
            <v>ABARROTES COMESTIBLES</v>
          </cell>
          <cell r="D12617">
            <v>35.19</v>
          </cell>
          <cell r="E12617" t="str">
            <v>Flujo Continuo</v>
          </cell>
        </row>
        <row r="12618">
          <cell r="A12618">
            <v>1025872</v>
          </cell>
          <cell r="B12618" t="str">
            <v>COLD BREW BLACKCURRANT WHITTARD 30G</v>
          </cell>
          <cell r="C12618" t="str">
            <v>ABARROTES COMESTIBLES</v>
          </cell>
          <cell r="D12618">
            <v>34.78</v>
          </cell>
          <cell r="E12618" t="str">
            <v>Flujo Continuo</v>
          </cell>
        </row>
        <row r="12619">
          <cell r="A12619">
            <v>1025873</v>
          </cell>
          <cell r="B12619" t="str">
            <v>COLD BREW PASSIONFRUIT WHITTARD 30G</v>
          </cell>
          <cell r="C12619" t="str">
            <v>ABARROTES COMESTIBLES</v>
          </cell>
          <cell r="D12619">
            <v>35.19</v>
          </cell>
          <cell r="E12619" t="str">
            <v>Flujo Continuo</v>
          </cell>
        </row>
        <row r="12620">
          <cell r="A12620">
            <v>1028225</v>
          </cell>
          <cell r="B12620" t="str">
            <v>GOMAS HUBBA BUBBA MAX FRESA SANDIA 40G</v>
          </cell>
          <cell r="C12620" t="str">
            <v>ABARROTES COMESTIBLES</v>
          </cell>
          <cell r="D12620">
            <v>3.03</v>
          </cell>
          <cell r="E12620" t="str">
            <v>Flujo Continuo</v>
          </cell>
        </row>
        <row r="12621">
          <cell r="A12621">
            <v>1028564</v>
          </cell>
          <cell r="B12621" t="str">
            <v>PACK 2 VINOS MARQUES DERISCAL RUEDA750ML</v>
          </cell>
          <cell r="C12621" t="str">
            <v>ABARROTES BEBIBLES</v>
          </cell>
          <cell r="D12621">
            <v>62.6</v>
          </cell>
          <cell r="E12621" t="str">
            <v>Flujo Continuo</v>
          </cell>
        </row>
        <row r="12622">
          <cell r="A12622">
            <v>1029514</v>
          </cell>
          <cell r="B12622" t="str">
            <v>CHIFLES CRICKETS LECHE DE TIGRE 500G</v>
          </cell>
          <cell r="C12622" t="str">
            <v>ABARROTES COMESTIBLES</v>
          </cell>
          <cell r="D12622">
            <v>12.6</v>
          </cell>
          <cell r="E12622" t="str">
            <v>Flujo Continuo</v>
          </cell>
        </row>
        <row r="12623">
          <cell r="A12623">
            <v>1029741</v>
          </cell>
          <cell r="B12623" t="str">
            <v>PACK 2 ESPUMANTES ANNA CODORNIU BOT750ML</v>
          </cell>
          <cell r="C12623" t="str">
            <v>ABARROTES BEBIBLES</v>
          </cell>
          <cell r="D12623">
            <v>71.959999999999994</v>
          </cell>
          <cell r="E12623" t="str">
            <v>Flujo Continuo</v>
          </cell>
        </row>
        <row r="12624">
          <cell r="A12624">
            <v>1029801</v>
          </cell>
          <cell r="B12624" t="str">
            <v>KIT INT SILIC+LIMP TAPIC+LAVAMOT+AMB+PAÑ</v>
          </cell>
          <cell r="C12624" t="str">
            <v>BAZAR</v>
          </cell>
          <cell r="D12624">
            <v>24</v>
          </cell>
          <cell r="E12624" t="str">
            <v>Flujo Continuo</v>
          </cell>
        </row>
        <row r="12625">
          <cell r="A12625">
            <v>1028246</v>
          </cell>
          <cell r="B12625" t="str">
            <v>BE NAT. LISSO KERATINA CONDITI 100ML</v>
          </cell>
          <cell r="C12625" t="str">
            <v>CUIDADO DEL CABELLO</v>
          </cell>
          <cell r="D12625">
            <v>5.45</v>
          </cell>
          <cell r="E12625" t="str">
            <v>Flujo Continuo</v>
          </cell>
        </row>
        <row r="12626">
          <cell r="A12626">
            <v>1028247</v>
          </cell>
          <cell r="B12626" t="str">
            <v>BE NAT. NUTRI QUINUA CONDITION  100ML</v>
          </cell>
          <cell r="C12626" t="str">
            <v>CUIDADO DEL CABELLO</v>
          </cell>
          <cell r="D12626">
            <v>5.45</v>
          </cell>
          <cell r="E12626" t="str">
            <v>Flujo Continuo</v>
          </cell>
        </row>
        <row r="12627">
          <cell r="A12627">
            <v>1028248</v>
          </cell>
          <cell r="B12627" t="str">
            <v>BE NAT. REPAIR ARGÁN CONDITION 100ML</v>
          </cell>
          <cell r="C12627" t="str">
            <v>CUIDADO DEL CABELLO</v>
          </cell>
          <cell r="D12627">
            <v>5.45</v>
          </cell>
          <cell r="E12627" t="str">
            <v>Flujo Continuo</v>
          </cell>
        </row>
        <row r="12628">
          <cell r="A12628">
            <v>1028250</v>
          </cell>
          <cell r="B12628" t="str">
            <v>BE NAT. NUTRI QUINUA SH. FRASCO 100ML</v>
          </cell>
          <cell r="C12628" t="str">
            <v>CUIDADO DEL CABELLO</v>
          </cell>
          <cell r="D12628">
            <v>5.45</v>
          </cell>
          <cell r="E12628" t="str">
            <v>Flujo Continuo</v>
          </cell>
        </row>
        <row r="12629">
          <cell r="A12629">
            <v>1028255</v>
          </cell>
          <cell r="B12629" t="str">
            <v>BE NAT. NUTRI QUINUA DESEN X 50ML</v>
          </cell>
          <cell r="C12629" t="str">
            <v>CUIDADO DEL CABELLO</v>
          </cell>
          <cell r="D12629">
            <v>5.45</v>
          </cell>
          <cell r="E12629" t="str">
            <v>Flujo Continuo</v>
          </cell>
        </row>
        <row r="12630">
          <cell r="A12630">
            <v>1028256</v>
          </cell>
          <cell r="B12630" t="str">
            <v>BE NAT. LISSO KERATINA TERMOPROT X 50ML</v>
          </cell>
          <cell r="C12630" t="str">
            <v>CUIDADO DEL CABELLO</v>
          </cell>
          <cell r="D12630">
            <v>5.45</v>
          </cell>
          <cell r="E12630" t="str">
            <v>Flujo Continuo</v>
          </cell>
        </row>
        <row r="12631">
          <cell r="A12631">
            <v>1029167</v>
          </cell>
          <cell r="B12631" t="str">
            <v>KETCHUP PICANTE BOTELLA VIDRIO 330G</v>
          </cell>
          <cell r="C12631" t="str">
            <v>ABARROTES COMESTIBLES</v>
          </cell>
          <cell r="D12631">
            <v>11.81</v>
          </cell>
          <cell r="E12631" t="str">
            <v>Flujo Continuo</v>
          </cell>
        </row>
        <row r="12632">
          <cell r="A12632">
            <v>1029168</v>
          </cell>
          <cell r="B12632" t="str">
            <v>KETCHUP TRADICIONAL BOTELLA VIDRIO 330G</v>
          </cell>
          <cell r="C12632" t="str">
            <v>ABARROTES COMESTIBLES</v>
          </cell>
          <cell r="D12632">
            <v>11.81</v>
          </cell>
          <cell r="E12632" t="str">
            <v>Flujo Continuo</v>
          </cell>
        </row>
        <row r="12633">
          <cell r="A12633">
            <v>1029169</v>
          </cell>
          <cell r="B12633" t="str">
            <v>KETCHUP TRUFADO BOTELLA VIDRIO 330G</v>
          </cell>
          <cell r="C12633" t="str">
            <v>ABARROTES COMESTIBLES</v>
          </cell>
          <cell r="D12633">
            <v>14.77</v>
          </cell>
          <cell r="E12633" t="str">
            <v>Flujo Continuo</v>
          </cell>
        </row>
        <row r="12634">
          <cell r="A12634">
            <v>791339</v>
          </cell>
          <cell r="B12634" t="str">
            <v>T-FAL WOK 28 EASYCOOK</v>
          </cell>
          <cell r="C12634" t="str">
            <v>HOGAR</v>
          </cell>
          <cell r="D12634">
            <v>52.28</v>
          </cell>
          <cell r="E12634" t="str">
            <v>Flujo Continuo</v>
          </cell>
        </row>
        <row r="12635">
          <cell r="A12635">
            <v>1018929</v>
          </cell>
          <cell r="B12635" t="str">
            <v>CORKCICLE VASO AC.INOX STEM 12OZ SPARKLE</v>
          </cell>
          <cell r="C12635" t="str">
            <v>HOGAR</v>
          </cell>
          <cell r="D12635">
            <v>41.51</v>
          </cell>
          <cell r="E12635" t="str">
            <v>Flujo Continuo</v>
          </cell>
        </row>
        <row r="12636">
          <cell r="A12636">
            <v>1024540</v>
          </cell>
          <cell r="B12636" t="str">
            <v>CARMENCITA CANELA MOLIDA 43G</v>
          </cell>
          <cell r="C12636" t="str">
            <v>ABARROTES COMESTIBLES</v>
          </cell>
          <cell r="D12636">
            <v>12.14</v>
          </cell>
          <cell r="E12636" t="str">
            <v>Almacenado</v>
          </cell>
        </row>
        <row r="12637">
          <cell r="A12637">
            <v>1024541</v>
          </cell>
          <cell r="B12637" t="str">
            <v>CARMENCITA CEBOLLA POLVO 38G T CRIST</v>
          </cell>
          <cell r="C12637" t="str">
            <v>ABARROTES COMESTIBLES</v>
          </cell>
          <cell r="D12637">
            <v>12.14</v>
          </cell>
          <cell r="E12637" t="str">
            <v>Almacenado</v>
          </cell>
        </row>
        <row r="12638">
          <cell r="A12638">
            <v>1024542</v>
          </cell>
          <cell r="B12638" t="str">
            <v>CARMENCT PIMIENTA NGR MOLD 52G  T CRIST</v>
          </cell>
          <cell r="C12638" t="str">
            <v>ABARROTES COMESTIBLES</v>
          </cell>
          <cell r="D12638">
            <v>18.25</v>
          </cell>
          <cell r="E12638" t="str">
            <v>Almacenado</v>
          </cell>
        </row>
        <row r="12639">
          <cell r="A12639">
            <v>1025906</v>
          </cell>
          <cell r="B12639" t="str">
            <v>CARMENCITA COMINO MOLIDO X 30G</v>
          </cell>
          <cell r="C12639" t="str">
            <v>ABARROTES COMESTIBLES</v>
          </cell>
          <cell r="D12639">
            <v>8.48</v>
          </cell>
          <cell r="E12639" t="str">
            <v>Almacenado</v>
          </cell>
        </row>
        <row r="12640">
          <cell r="A12640">
            <v>1025907</v>
          </cell>
          <cell r="B12640" t="str">
            <v>CARMENCITA JENGIBRE MOLIDO X 25 G TB</v>
          </cell>
          <cell r="C12640" t="str">
            <v>ABARROTES COMESTIBLES</v>
          </cell>
          <cell r="D12640">
            <v>8.48</v>
          </cell>
          <cell r="E12640" t="str">
            <v>Almacenado</v>
          </cell>
        </row>
        <row r="12641">
          <cell r="A12641">
            <v>1025908</v>
          </cell>
          <cell r="B12641" t="str">
            <v>CARMENCITA PIMIENTA NEGRA MOLIDA X 32 G</v>
          </cell>
          <cell r="C12641" t="str">
            <v>ABARROTES COMESTIBLES</v>
          </cell>
          <cell r="D12641">
            <v>8.48</v>
          </cell>
          <cell r="E12641" t="str">
            <v>Almacenado</v>
          </cell>
        </row>
        <row r="12642">
          <cell r="A12642">
            <v>1025909</v>
          </cell>
          <cell r="B12642" t="str">
            <v>CARMENCITA AJO EN POLVO X 40 G TB</v>
          </cell>
          <cell r="C12642" t="str">
            <v>ABARROTES COMESTIBLES</v>
          </cell>
          <cell r="D12642">
            <v>8.48</v>
          </cell>
          <cell r="E12642" t="str">
            <v>Almacenado</v>
          </cell>
        </row>
        <row r="12643">
          <cell r="A12643">
            <v>1025910</v>
          </cell>
          <cell r="B12643" t="str">
            <v>CARMENCITA CANELA MOLIDA X 25 G</v>
          </cell>
          <cell r="C12643" t="str">
            <v>ABARROTES COMESTIBLES</v>
          </cell>
          <cell r="D12643">
            <v>8.48</v>
          </cell>
          <cell r="E12643" t="str">
            <v>Almacenado</v>
          </cell>
        </row>
        <row r="12644">
          <cell r="A12644">
            <v>1025911</v>
          </cell>
          <cell r="B12644" t="str">
            <v>CARMENCITA CURCUMA MOLIDA X 31 G TB</v>
          </cell>
          <cell r="C12644" t="str">
            <v>ABARROTES COMESTIBLES</v>
          </cell>
          <cell r="D12644">
            <v>8.48</v>
          </cell>
          <cell r="E12644" t="str">
            <v>Almacenado</v>
          </cell>
        </row>
        <row r="12645">
          <cell r="A12645">
            <v>1025912</v>
          </cell>
          <cell r="B12645" t="str">
            <v>CARMENCITA NUEZ MOSCADA MOLIDA X 30 G TB</v>
          </cell>
          <cell r="C12645" t="str">
            <v>ABARROTES COMESTIBLES</v>
          </cell>
          <cell r="D12645">
            <v>10.92</v>
          </cell>
          <cell r="E12645" t="str">
            <v>Almacenado</v>
          </cell>
        </row>
        <row r="12646">
          <cell r="A12646">
            <v>1029316</v>
          </cell>
          <cell r="B12646" t="str">
            <v>LAVALOZA ETERNA BIO 500 ML + ESPONJA</v>
          </cell>
          <cell r="C12646" t="str">
            <v>ABARROTES NO COMESTIBLES</v>
          </cell>
          <cell r="D12646">
            <v>5.62</v>
          </cell>
          <cell r="E12646" t="str">
            <v>Flujo Continuo</v>
          </cell>
        </row>
        <row r="12647">
          <cell r="A12647">
            <v>1029317</v>
          </cell>
          <cell r="B12647" t="str">
            <v>DET.LIQ ETERNA BIO CAPS DYP 20 UN</v>
          </cell>
          <cell r="C12647" t="str">
            <v>ABARROTES NO COMESTIBLES</v>
          </cell>
          <cell r="D12647">
            <v>21.95</v>
          </cell>
          <cell r="E12647" t="str">
            <v>Flujo Continuo</v>
          </cell>
        </row>
        <row r="12648">
          <cell r="A12648">
            <v>1029754</v>
          </cell>
          <cell r="B12648" t="str">
            <v>SHAMPOO RAPUNZEL TUINIES 300ML</v>
          </cell>
          <cell r="C12648" t="str">
            <v>ABARROTES NO COMESTIBLES</v>
          </cell>
          <cell r="D12648">
            <v>7.11</v>
          </cell>
          <cell r="E12648" t="str">
            <v>Flujo Continuo</v>
          </cell>
        </row>
        <row r="12649">
          <cell r="A12649">
            <v>1029757</v>
          </cell>
          <cell r="B12649" t="str">
            <v>AGUA MINERAL ACQUA PANNA SIN GAS PET 1L</v>
          </cell>
          <cell r="C12649" t="str">
            <v>ABARROTES BEBIBLES</v>
          </cell>
          <cell r="D12649">
            <v>7.53</v>
          </cell>
          <cell r="E12649" t="str">
            <v>Flujo Continuo</v>
          </cell>
        </row>
        <row r="12650">
          <cell r="A12650">
            <v>1029796</v>
          </cell>
          <cell r="B12650" t="str">
            <v>T.BARB MEN LOG HARD GEL #PREV CAIX100ML</v>
          </cell>
          <cell r="C12650" t="str">
            <v>ABARROTES NO COMESTIBLES</v>
          </cell>
          <cell r="D12650">
            <v>4.5</v>
          </cell>
          <cell r="E12650" t="str">
            <v>Flujo Continuo</v>
          </cell>
        </row>
        <row r="12651">
          <cell r="A12651">
            <v>1029875</v>
          </cell>
          <cell r="B12651" t="str">
            <v>JARABE GO BARMAN BERRIES 500 ML</v>
          </cell>
          <cell r="C12651" t="str">
            <v>ABARROTES BEBIBLES</v>
          </cell>
          <cell r="D12651">
            <v>11.86</v>
          </cell>
          <cell r="E12651" t="str">
            <v>Flujo Continuo</v>
          </cell>
        </row>
        <row r="12652">
          <cell r="A12652">
            <v>1029876</v>
          </cell>
          <cell r="B12652" t="str">
            <v>JARABE GO BARMAN JENGIBRE 500ML</v>
          </cell>
          <cell r="C12652" t="str">
            <v>ABARROTES BEBIBLES</v>
          </cell>
          <cell r="D12652">
            <v>11.86</v>
          </cell>
          <cell r="E12652" t="str">
            <v>Flujo Continuo</v>
          </cell>
        </row>
        <row r="12653">
          <cell r="A12653">
            <v>1029882</v>
          </cell>
          <cell r="B12653" t="str">
            <v>TOALLITAS HUMEDAS TUINIES PREMIUM X 184</v>
          </cell>
          <cell r="C12653" t="str">
            <v>ABARROTES NO COMESTIBLES</v>
          </cell>
          <cell r="D12653">
            <v>14.27</v>
          </cell>
          <cell r="E12653" t="str">
            <v>Flujo Continuo</v>
          </cell>
        </row>
        <row r="12654">
          <cell r="A12654">
            <v>532460</v>
          </cell>
          <cell r="B12654" t="str">
            <v>17201-ES SUJETCUADR MEDIAN BLANC X 4 3M</v>
          </cell>
          <cell r="C12654" t="str">
            <v>BAZAR</v>
          </cell>
          <cell r="D12654">
            <v>10.7</v>
          </cell>
          <cell r="E12654" t="str">
            <v>Flujo Continuo</v>
          </cell>
        </row>
        <row r="12655">
          <cell r="A12655">
            <v>1023839</v>
          </cell>
          <cell r="B12655" t="str">
            <v>DELINEADOR MYBL TATTOO LINER PLAY SHAKE</v>
          </cell>
          <cell r="C12655" t="str">
            <v>ABARROTES NO COMESTIBLES</v>
          </cell>
          <cell r="D12655">
            <v>29.6</v>
          </cell>
          <cell r="E12655" t="str">
            <v>Flujo Continuo</v>
          </cell>
        </row>
        <row r="12656">
          <cell r="A12656">
            <v>1025273</v>
          </cell>
          <cell r="B12656" t="str">
            <v>TIRAS MONTAJE TRANSPARENTES</v>
          </cell>
          <cell r="C12656" t="str">
            <v>BAZAR</v>
          </cell>
          <cell r="D12656">
            <v>6.23</v>
          </cell>
          <cell r="E12656" t="str">
            <v>Flujo Continuo</v>
          </cell>
        </row>
        <row r="12657">
          <cell r="A12657">
            <v>1025274</v>
          </cell>
          <cell r="B12657" t="str">
            <v>TIRAS MONTAJE EXTREMA</v>
          </cell>
          <cell r="C12657" t="str">
            <v>BAZAR</v>
          </cell>
          <cell r="D12657">
            <v>6.75</v>
          </cell>
          <cell r="E12657" t="str">
            <v>Flujo Continuo</v>
          </cell>
        </row>
        <row r="12658">
          <cell r="A12658">
            <v>1025275</v>
          </cell>
          <cell r="B12658" t="str">
            <v>TIRAS MONTAJE INTERIORES</v>
          </cell>
          <cell r="C12658" t="str">
            <v>BAZAR</v>
          </cell>
          <cell r="D12658">
            <v>5.92</v>
          </cell>
          <cell r="E12658" t="str">
            <v>Flujo Continuo</v>
          </cell>
        </row>
        <row r="12659">
          <cell r="A12659">
            <v>1028228</v>
          </cell>
          <cell r="B12659" t="str">
            <v>INFUSIÓN MENTA Y MUÑA CUISINE &amp; CO 50G</v>
          </cell>
          <cell r="C12659" t="str">
            <v>ABARROTES COMESTIBLES</v>
          </cell>
          <cell r="D12659">
            <v>4.5</v>
          </cell>
          <cell r="E12659" t="str">
            <v>Flujo Continuo</v>
          </cell>
        </row>
        <row r="12660">
          <cell r="A12660">
            <v>1029200</v>
          </cell>
          <cell r="B12660" t="str">
            <v>PISCO VIÑAS DE ORO GOLD QUEBR EP 500ML</v>
          </cell>
          <cell r="C12660" t="str">
            <v>ABARROTES BEBIBLES</v>
          </cell>
          <cell r="D12660">
            <v>65.17</v>
          </cell>
          <cell r="E12660" t="str">
            <v>Flujo Continuo</v>
          </cell>
        </row>
        <row r="12661">
          <cell r="A12661">
            <v>1029870</v>
          </cell>
          <cell r="B12661" t="str">
            <v>TEQUILA OLMECA BLANCO 1L</v>
          </cell>
          <cell r="C12661" t="str">
            <v>ABARROTES BEBIBLES</v>
          </cell>
          <cell r="D12661">
            <v>66.75</v>
          </cell>
          <cell r="E12661" t="str">
            <v>Flujo Continuo</v>
          </cell>
        </row>
        <row r="12662">
          <cell r="A12662">
            <v>1030709</v>
          </cell>
          <cell r="B12662" t="str">
            <v>PACK CERVEZA CANDELARIA 2 BOT + COPA</v>
          </cell>
          <cell r="C12662" t="str">
            <v>ABARROTES BEBIBLES</v>
          </cell>
          <cell r="D12662">
            <v>20.27</v>
          </cell>
          <cell r="E12662" t="str">
            <v>Flujo Continuo</v>
          </cell>
        </row>
        <row r="12663">
          <cell r="A12663">
            <v>1024532</v>
          </cell>
          <cell r="B12663" t="str">
            <v>SHIN RAMYUN SPICY CHICKEN X120 GR.</v>
          </cell>
          <cell r="C12663" t="str">
            <v>ABARROTES COMESTIBLES</v>
          </cell>
          <cell r="D12663">
            <v>5.13</v>
          </cell>
          <cell r="E12663" t="str">
            <v>Almacenado</v>
          </cell>
        </row>
        <row r="12664">
          <cell r="A12664">
            <v>1024533</v>
          </cell>
          <cell r="B12664" t="str">
            <v>SHIN RAMYUN STIR FRY WTH CHEES X136 GR.</v>
          </cell>
          <cell r="C12664" t="str">
            <v>ABARROTES COMESTIBLES</v>
          </cell>
          <cell r="D12664">
            <v>5.59</v>
          </cell>
          <cell r="E12664" t="str">
            <v>Almacenado</v>
          </cell>
        </row>
        <row r="12665">
          <cell r="A12665">
            <v>1027095</v>
          </cell>
          <cell r="B12665" t="str">
            <v>JABON LIQ BALLERINA DP AVENA&amp;ALM 1.3L</v>
          </cell>
          <cell r="C12665" t="str">
            <v>ABARROTES NO COMESTIBLES</v>
          </cell>
          <cell r="D12665">
            <v>9.09</v>
          </cell>
          <cell r="E12665" t="str">
            <v>Flujo Continuo</v>
          </cell>
        </row>
        <row r="12666">
          <cell r="A12666">
            <v>1028249</v>
          </cell>
          <cell r="B12666" t="str">
            <v>BE NAT. LISSO KERATINA SH. X 100ML</v>
          </cell>
          <cell r="C12666" t="str">
            <v>ABARROTES NO COMESTIBLES</v>
          </cell>
          <cell r="D12666">
            <v>5.45</v>
          </cell>
          <cell r="E12666" t="str">
            <v>Flujo Continuo</v>
          </cell>
        </row>
        <row r="12667">
          <cell r="A12667">
            <v>1028251</v>
          </cell>
          <cell r="B12667" t="str">
            <v>BE NAT. REPAIR ARGÁN SH. FRASCO 100ML</v>
          </cell>
          <cell r="C12667" t="str">
            <v>ABARROTES NO COMESTIBLES</v>
          </cell>
          <cell r="D12667">
            <v>5.45</v>
          </cell>
          <cell r="E12667" t="str">
            <v>Flujo Continuo</v>
          </cell>
        </row>
        <row r="12668">
          <cell r="A12668">
            <v>1028252</v>
          </cell>
          <cell r="B12668" t="str">
            <v>PL BN LISSO KERATIN TREAT MASK POTE 35G</v>
          </cell>
          <cell r="C12668" t="str">
            <v>ABARROTES NO COMESTIBLES</v>
          </cell>
          <cell r="D12668">
            <v>5.45</v>
          </cell>
          <cell r="E12668" t="str">
            <v>Flujo Continuo</v>
          </cell>
        </row>
        <row r="12669">
          <cell r="A12669">
            <v>1028253</v>
          </cell>
          <cell r="B12669" t="str">
            <v>BE NAT NUTRI QUINUA TREAT MASK POTE 35GR</v>
          </cell>
          <cell r="C12669" t="str">
            <v>ABARROTES NO COMESTIBLES</v>
          </cell>
          <cell r="D12669">
            <v>5.45</v>
          </cell>
          <cell r="E12669" t="str">
            <v>Flujo Continuo</v>
          </cell>
        </row>
        <row r="12670">
          <cell r="A12670">
            <v>1029170</v>
          </cell>
          <cell r="B12670" t="str">
            <v>ENFAMIL CONFORT PREMIUM X 1650GR</v>
          </cell>
          <cell r="C12670" t="str">
            <v>ABARROTES COMESTIBLES</v>
          </cell>
          <cell r="D12670">
            <v>224.68</v>
          </cell>
          <cell r="E12670" t="str">
            <v>Flujo Continuo</v>
          </cell>
        </row>
        <row r="12671">
          <cell r="A12671">
            <v>1029869</v>
          </cell>
          <cell r="B12671" t="str">
            <v>TEQUILA OLMECA REPOSADO 1L</v>
          </cell>
          <cell r="C12671" t="str">
            <v>ABARROTES BEBIBLES</v>
          </cell>
          <cell r="D12671">
            <v>66.75</v>
          </cell>
          <cell r="E12671" t="str">
            <v>Flujo Continuo</v>
          </cell>
        </row>
        <row r="12672">
          <cell r="A12672">
            <v>1030656</v>
          </cell>
          <cell r="B12672" t="str">
            <v>CERVEZA HEINEKEN SIN ALC 6 BT 330ML</v>
          </cell>
          <cell r="C12672" t="str">
            <v>ABARROTES BEBIBLES</v>
          </cell>
          <cell r="D12672">
            <v>27.73</v>
          </cell>
          <cell r="E12672" t="str">
            <v>Flujo Continuo</v>
          </cell>
        </row>
        <row r="12673">
          <cell r="A12673">
            <v>1031036</v>
          </cell>
          <cell r="B12673" t="str">
            <v>RON ABUELO AÑEJO X 1.75LTS</v>
          </cell>
          <cell r="C12673" t="str">
            <v>ABARROTES BEBIBLES</v>
          </cell>
          <cell r="D12673">
            <v>64.010000000000005</v>
          </cell>
          <cell r="E12673" t="str">
            <v>Flujo Continuo</v>
          </cell>
        </row>
        <row r="12674">
          <cell r="A12674">
            <v>1031037</v>
          </cell>
          <cell r="B12674" t="str">
            <v>RON ABUELO AÑEJO  X 1LT</v>
          </cell>
          <cell r="C12674" t="str">
            <v>ABARROTES BEBIBLES</v>
          </cell>
          <cell r="D12674">
            <v>32.28</v>
          </cell>
          <cell r="E12674" t="str">
            <v>Flujo Continuo</v>
          </cell>
        </row>
        <row r="12675">
          <cell r="A12675">
            <v>1031954</v>
          </cell>
          <cell r="B12675" t="str">
            <v>COCKTAIL SAUCE SEAFOOD -12 OZ -340 GR</v>
          </cell>
          <cell r="C12675" t="str">
            <v>ABARROTES COMESTIBLES</v>
          </cell>
          <cell r="D12675">
            <v>11.02</v>
          </cell>
          <cell r="E12675" t="str">
            <v>Almacenado</v>
          </cell>
        </row>
        <row r="12676">
          <cell r="A12676">
            <v>733861</v>
          </cell>
          <cell r="B12676" t="str">
            <v>HARD GEL MAXIMA FIJACION BARBERIA 100ML</v>
          </cell>
          <cell r="C12676" t="str">
            <v>ABARROTES NO COMESTIBLES</v>
          </cell>
          <cell r="D12676">
            <v>4.5</v>
          </cell>
          <cell r="E12676" t="str">
            <v>Flujo Continuo</v>
          </cell>
        </row>
        <row r="12677">
          <cell r="A12677">
            <v>1027727</v>
          </cell>
          <cell r="B12677" t="str">
            <v>SCOTCH BTITE ESPONJA BORRAMANCHAS P2LL3</v>
          </cell>
          <cell r="C12677" t="str">
            <v>ABARROTES NO COMESTIBLES</v>
          </cell>
          <cell r="D12677">
            <v>12.06</v>
          </cell>
          <cell r="E12677" t="str">
            <v>Flujo Continuo</v>
          </cell>
        </row>
        <row r="12678">
          <cell r="A12678">
            <v>1028776</v>
          </cell>
          <cell r="B12678" t="str">
            <v>PISCO FINCA ROTONDO QUEBRANTA 2L</v>
          </cell>
          <cell r="C12678" t="str">
            <v>ABARROTES BEBIBLES</v>
          </cell>
          <cell r="D12678">
            <v>50</v>
          </cell>
          <cell r="E12678" t="str">
            <v>Flujo Continuo</v>
          </cell>
        </row>
        <row r="12679">
          <cell r="A12679">
            <v>1029711</v>
          </cell>
          <cell r="B12679" t="str">
            <v>CAFÉ ARTIDORO X250GR COLD BREW, MOLIDO</v>
          </cell>
          <cell r="C12679" t="str">
            <v>ABARROTES COMESTIBLES</v>
          </cell>
          <cell r="D12679">
            <v>21.89</v>
          </cell>
          <cell r="E12679" t="str">
            <v>Flujo Continuo</v>
          </cell>
        </row>
        <row r="12680">
          <cell r="A12680">
            <v>1030657</v>
          </cell>
          <cell r="B12680" t="str">
            <v>WHISKY BUCHANAN'S DELUXE 1L</v>
          </cell>
          <cell r="C12680" t="str">
            <v>ABARROTES BEBIBLES</v>
          </cell>
          <cell r="D12680">
            <v>111.12</v>
          </cell>
          <cell r="E12680" t="str">
            <v>Flujo Continuo</v>
          </cell>
        </row>
        <row r="12681">
          <cell r="A12681">
            <v>1031097</v>
          </cell>
          <cell r="B12681" t="str">
            <v>VINO 19 CRIMES CALI CAB  750ML</v>
          </cell>
          <cell r="C12681" t="str">
            <v>ABARROTES BEBIBLES</v>
          </cell>
          <cell r="D12681">
            <v>58.25</v>
          </cell>
          <cell r="E12681" t="str">
            <v>Almacenado</v>
          </cell>
        </row>
        <row r="12682">
          <cell r="A12682">
            <v>1032007</v>
          </cell>
          <cell r="B12682" t="str">
            <v>WHISKY BUCHANAN'S RED SEAL 750ML</v>
          </cell>
          <cell r="C12682" t="str">
            <v>ABARROTES BEBIBLES</v>
          </cell>
          <cell r="D12682">
            <v>541.97</v>
          </cell>
          <cell r="E12682" t="str">
            <v>Flujo Continuo</v>
          </cell>
        </row>
        <row r="12683">
          <cell r="A12683">
            <v>786357</v>
          </cell>
          <cell r="B12683" t="str">
            <v>EDULCORANTE EN SACHET (CJX1000UN)- CONF</v>
          </cell>
          <cell r="C12683" t="str">
            <v>PATIO DE COMIDAS/CONFITERÍA</v>
          </cell>
          <cell r="D12683">
            <v>0.04</v>
          </cell>
          <cell r="E12683" t="str">
            <v>Flujo Continuo</v>
          </cell>
        </row>
        <row r="12684">
          <cell r="A12684">
            <v>1012185</v>
          </cell>
          <cell r="B12684" t="str">
            <v>SURT GOURMET 2, ESTUCHE 12 MONODOSIS 23G</v>
          </cell>
          <cell r="C12684" t="str">
            <v>ABARROTES COMESTIBLES</v>
          </cell>
          <cell r="D12684">
            <v>32.200000000000003</v>
          </cell>
          <cell r="E12684" t="str">
            <v>Almacenado</v>
          </cell>
        </row>
        <row r="12685">
          <cell r="A12685">
            <v>1019806</v>
          </cell>
          <cell r="B12685" t="str">
            <v>VINO ROYAL ROAD MALBEC 750ML</v>
          </cell>
          <cell r="C12685" t="str">
            <v>ABARROTES BEBIBLES</v>
          </cell>
          <cell r="D12685">
            <v>21.64</v>
          </cell>
          <cell r="E12685" t="str">
            <v>Almacenado</v>
          </cell>
        </row>
        <row r="12686">
          <cell r="A12686">
            <v>1023840</v>
          </cell>
          <cell r="B12686" t="str">
            <v>RUBOR MYBL SUNKISSER 03 SOL SEARCH</v>
          </cell>
          <cell r="C12686" t="str">
            <v>ABARROTES NO COMESTIBLES</v>
          </cell>
          <cell r="D12686">
            <v>29.6</v>
          </cell>
          <cell r="E12686" t="str">
            <v>Flujo Continuo</v>
          </cell>
        </row>
        <row r="12687">
          <cell r="A12687">
            <v>1023842</v>
          </cell>
          <cell r="B12687" t="str">
            <v>RUBOR MYBL SUNKISSER 08 SHADES ON</v>
          </cell>
          <cell r="C12687" t="str">
            <v>ABARROTES NO COMESTIBLES</v>
          </cell>
          <cell r="D12687">
            <v>29.6</v>
          </cell>
          <cell r="E12687" t="str">
            <v>Flujo Continuo</v>
          </cell>
        </row>
        <row r="12688">
          <cell r="A12688">
            <v>1025651</v>
          </cell>
          <cell r="B12688" t="str">
            <v>SERUM VITAMINA C EXPRESS ACLARA 15ML</v>
          </cell>
          <cell r="C12688" t="str">
            <v>ABARROTES NO COMESTIBLES</v>
          </cell>
          <cell r="D12688">
            <v>21.89</v>
          </cell>
          <cell r="E12688" t="str">
            <v>Flujo Continuo</v>
          </cell>
        </row>
        <row r="12689">
          <cell r="A12689">
            <v>1029195</v>
          </cell>
          <cell r="B12689" t="str">
            <v>PACK TIO NACHO SH+ ACD ANTICANAS 415 ML</v>
          </cell>
          <cell r="C12689" t="str">
            <v>ABARROTES NO COMESTIBLES</v>
          </cell>
          <cell r="D12689">
            <v>32.72</v>
          </cell>
          <cell r="E12689" t="str">
            <v>Flujo Continuo</v>
          </cell>
        </row>
        <row r="12690">
          <cell r="A12690">
            <v>1024530</v>
          </cell>
          <cell r="B12690" t="str">
            <v>NEOGURI UDON - MILD X 120 GR.</v>
          </cell>
          <cell r="C12690" t="str">
            <v>ABARROTES COMESTIBLES</v>
          </cell>
          <cell r="D12690">
            <v>4.43</v>
          </cell>
          <cell r="E12690" t="str">
            <v>Almacenado</v>
          </cell>
        </row>
        <row r="12691">
          <cell r="A12691">
            <v>1029755</v>
          </cell>
          <cell r="B12691" t="str">
            <v>EPIC PROTEIN COFFEE COMPLETE 1LB</v>
          </cell>
          <cell r="C12691" t="str">
            <v>ABARROTES NO COMESTIBLES</v>
          </cell>
          <cell r="D12691">
            <v>104.55</v>
          </cell>
          <cell r="E12691" t="str">
            <v>Flujo Continuo</v>
          </cell>
        </row>
        <row r="12692">
          <cell r="A12692">
            <v>1029756</v>
          </cell>
          <cell r="B12692" t="str">
            <v>EPIC PROTEIN PRO COLLAGEN 0.7LB</v>
          </cell>
          <cell r="C12692" t="str">
            <v>ABARROTES NO COMESTIBLES</v>
          </cell>
          <cell r="D12692">
            <v>104.55</v>
          </cell>
          <cell r="E12692" t="str">
            <v>Flujo Continuo</v>
          </cell>
        </row>
        <row r="12693">
          <cell r="A12693">
            <v>1032397</v>
          </cell>
          <cell r="B12693" t="str">
            <v>LECHE UHT DESLACTOSADA VIGOR X 800ML</v>
          </cell>
          <cell r="C12693" t="str">
            <v>ABARROTES COMESTIBLES</v>
          </cell>
          <cell r="D12693">
            <v>3.23</v>
          </cell>
          <cell r="E12693" t="str">
            <v>Flujo Continuo</v>
          </cell>
        </row>
        <row r="12694">
          <cell r="A12694">
            <v>1032398</v>
          </cell>
          <cell r="B12694" t="str">
            <v>GIN BEEFEATER DRY 700ML + COPA</v>
          </cell>
          <cell r="C12694" t="str">
            <v>ABARROTES BEBIBLES</v>
          </cell>
          <cell r="D12694">
            <v>64.760000000000005</v>
          </cell>
          <cell r="E12694" t="str">
            <v>Flujo Continuo</v>
          </cell>
        </row>
        <row r="12695">
          <cell r="A12695">
            <v>1032399</v>
          </cell>
          <cell r="B12695" t="str">
            <v>GIN BEEFEATER BLACKBERRY 700ML + COPA</v>
          </cell>
          <cell r="C12695" t="str">
            <v>ABARROTES BEBIBLES</v>
          </cell>
          <cell r="D12695">
            <v>82.77</v>
          </cell>
          <cell r="E12695" t="str">
            <v>Flujo Continuo</v>
          </cell>
        </row>
        <row r="12696">
          <cell r="A12696">
            <v>998093001</v>
          </cell>
          <cell r="B12696" t="str">
            <v>SALLY HANSEN ESMALTE GOOD KIND, Red R</v>
          </cell>
          <cell r="C12696" t="str">
            <v>ABARROTES NO COMESTIBLES</v>
          </cell>
          <cell r="D12696">
            <v>18.96</v>
          </cell>
          <cell r="E12696" t="str">
            <v>Flujo Continuo</v>
          </cell>
        </row>
        <row r="12697">
          <cell r="A12697">
            <v>998093002</v>
          </cell>
          <cell r="B12697" t="str">
            <v>SALLY HANSEN ESMALTE GOOD KIND, Pk C</v>
          </cell>
          <cell r="C12697" t="str">
            <v>ABARROTES NO COMESTIBLES</v>
          </cell>
          <cell r="D12697">
            <v>18.96</v>
          </cell>
          <cell r="E12697" t="str">
            <v>Flujo Continuo</v>
          </cell>
        </row>
        <row r="12698">
          <cell r="A12698">
            <v>998093003</v>
          </cell>
          <cell r="B12698" t="str">
            <v>SALLY HANSEN ESMALTE GOOD KIND, Pk S</v>
          </cell>
          <cell r="C12698" t="str">
            <v>ABARROTES NO COMESTIBLES</v>
          </cell>
          <cell r="D12698">
            <v>18.96</v>
          </cell>
          <cell r="E12698" t="str">
            <v>Flujo Continuo</v>
          </cell>
        </row>
        <row r="12699">
          <cell r="A12699">
            <v>998093004</v>
          </cell>
          <cell r="B12699" t="str">
            <v>SALLY HANSEN ESMALTE GOOD KIND, Pk Ca</v>
          </cell>
          <cell r="C12699" t="str">
            <v>ABARROTES NO COMESTIBLES</v>
          </cell>
          <cell r="D12699">
            <v>18.96</v>
          </cell>
          <cell r="E12699" t="str">
            <v>Flujo Continuo</v>
          </cell>
        </row>
        <row r="12700">
          <cell r="A12700">
            <v>1031955</v>
          </cell>
          <cell r="B12700" t="str">
            <v>SOPA DE VERDURAS X 51GR CALNORT</v>
          </cell>
          <cell r="C12700" t="str">
            <v>ABARROTES COMESTIBLES</v>
          </cell>
          <cell r="D12700">
            <v>2.33</v>
          </cell>
          <cell r="E12700" t="str">
            <v>Almacenado</v>
          </cell>
        </row>
        <row r="12701">
          <cell r="A12701">
            <v>1031956</v>
          </cell>
          <cell r="B12701" t="str">
            <v>SOPA DE POLLO CON FIDEOS X 66GR CALNORT</v>
          </cell>
          <cell r="C12701" t="str">
            <v>ABARROTES COMESTIBLES</v>
          </cell>
          <cell r="D12701">
            <v>2.33</v>
          </cell>
          <cell r="E12701" t="str">
            <v>Almacenado</v>
          </cell>
        </row>
        <row r="12702">
          <cell r="A12702">
            <v>1031957</v>
          </cell>
          <cell r="B12702" t="str">
            <v>CREMA DE ESPARRAGOS X 66GR CALNORT</v>
          </cell>
          <cell r="C12702" t="str">
            <v>ABARROTES COMESTIBLES</v>
          </cell>
          <cell r="D12702">
            <v>2.33</v>
          </cell>
          <cell r="E12702" t="str">
            <v>Almacenado</v>
          </cell>
        </row>
        <row r="12703">
          <cell r="A12703">
            <v>1031958</v>
          </cell>
          <cell r="B12703" t="str">
            <v>CREMA DE CHAMPIÑONES X 66GR CALNORT</v>
          </cell>
          <cell r="C12703" t="str">
            <v>ABARROTES COMESTIBLES</v>
          </cell>
          <cell r="D12703">
            <v>2.33</v>
          </cell>
          <cell r="E12703" t="str">
            <v>Almacenado</v>
          </cell>
        </row>
        <row r="12704">
          <cell r="A12704">
            <v>1031959</v>
          </cell>
          <cell r="B12704" t="str">
            <v>SALSA BECHAMEL X 50GR CALNORT</v>
          </cell>
          <cell r="C12704" t="str">
            <v>ABARROTES COMESTIBLES</v>
          </cell>
          <cell r="D12704">
            <v>3.28</v>
          </cell>
          <cell r="E12704" t="str">
            <v>Almacenado</v>
          </cell>
        </row>
        <row r="12705">
          <cell r="A12705">
            <v>1031960</v>
          </cell>
          <cell r="B12705" t="str">
            <v>CALDO DE POLLO 12 CUBOS X 10GR CALNORT</v>
          </cell>
          <cell r="C12705" t="str">
            <v>ABARROTES COMESTIBLES</v>
          </cell>
          <cell r="D12705">
            <v>3.48</v>
          </cell>
          <cell r="E12705" t="str">
            <v>Almacenado</v>
          </cell>
        </row>
        <row r="12706">
          <cell r="A12706">
            <v>1031961</v>
          </cell>
          <cell r="B12706" t="str">
            <v>CALDO DE CARNE 12 CUBOS X 10GR CALNORT</v>
          </cell>
          <cell r="C12706" t="str">
            <v>ABARROTES COMESTIBLES</v>
          </cell>
          <cell r="D12706">
            <v>3.48</v>
          </cell>
          <cell r="E12706" t="str">
            <v>Almacenado</v>
          </cell>
        </row>
        <row r="12707">
          <cell r="A12707">
            <v>1031962</v>
          </cell>
          <cell r="B12707" t="str">
            <v>CALDO DE PESCADO 12 CUBOS X 10GR CALNORT</v>
          </cell>
          <cell r="C12707" t="str">
            <v>ABARROTES COMESTIBLES</v>
          </cell>
          <cell r="D12707">
            <v>3.48</v>
          </cell>
          <cell r="E12707" t="str">
            <v>Almacenado</v>
          </cell>
        </row>
        <row r="12708">
          <cell r="A12708">
            <v>1032392</v>
          </cell>
          <cell r="B12708" t="str">
            <v>SAL DE MARAS MOLIDA OLI21 650G DOYPACK</v>
          </cell>
          <cell r="C12708" t="str">
            <v>ABARROTES COMESTIBLES</v>
          </cell>
          <cell r="D12708">
            <v>5.87</v>
          </cell>
          <cell r="E12708" t="str">
            <v>Flujo Continuo</v>
          </cell>
        </row>
        <row r="12709">
          <cell r="A12709">
            <v>1032393</v>
          </cell>
          <cell r="B12709" t="str">
            <v>SAL MARAS SEMIGRUESA OLI21 650G DOYPACK</v>
          </cell>
          <cell r="C12709" t="str">
            <v>ABARROTES COMESTIBLES</v>
          </cell>
          <cell r="D12709">
            <v>5.87</v>
          </cell>
          <cell r="E12709" t="str">
            <v>Flujo Continuo</v>
          </cell>
        </row>
        <row r="12710">
          <cell r="A12710">
            <v>1032133</v>
          </cell>
          <cell r="B12710" t="str">
            <v>GOMAS LIFE SAVERS SABORES FRUTALES 119G</v>
          </cell>
          <cell r="C12710" t="str">
            <v>ABARROTES COMESTIBLES</v>
          </cell>
          <cell r="D12710">
            <v>5.23</v>
          </cell>
          <cell r="E12710" t="str">
            <v>Flujo Continuo</v>
          </cell>
        </row>
        <row r="12711">
          <cell r="A12711">
            <v>1032134</v>
          </cell>
          <cell r="B12711" t="str">
            <v>GOMAS LIFE SAVERS SABORES FRUTALES 93.1G</v>
          </cell>
          <cell r="C12711" t="str">
            <v>ABARROTES COMESTIBLES</v>
          </cell>
          <cell r="D12711">
            <v>5.04</v>
          </cell>
          <cell r="E12711" t="str">
            <v>Flujo Continuo</v>
          </cell>
        </row>
        <row r="12712">
          <cell r="A12712">
            <v>1032135</v>
          </cell>
          <cell r="B12712" t="str">
            <v>GOMAS LIFE SAVERS FRUTOS ROJOS  91.3G</v>
          </cell>
          <cell r="C12712" t="str">
            <v>ABARROTES COMESTIBLES</v>
          </cell>
          <cell r="D12712">
            <v>5.04</v>
          </cell>
          <cell r="E12712" t="str">
            <v>Flujo Continuo</v>
          </cell>
        </row>
        <row r="12713">
          <cell r="A12713">
            <v>1028601</v>
          </cell>
          <cell r="B12713" t="str">
            <v>SPAGHETTI QUIN Y CONSOME CUY X 250G QORI</v>
          </cell>
          <cell r="C12713" t="str">
            <v>ABARROTES COMESTIBLES</v>
          </cell>
          <cell r="D12713">
            <v>4.1500000000000004</v>
          </cell>
          <cell r="E12713" t="str">
            <v>Flujo Continuo</v>
          </cell>
        </row>
        <row r="12714">
          <cell r="A12714">
            <v>1028602</v>
          </cell>
          <cell r="B12714" t="str">
            <v>CANUTO QUINUA Y CONSOME CUY X 250G QORI</v>
          </cell>
          <cell r="C12714" t="str">
            <v>ABARROTES COMESTIBLES</v>
          </cell>
          <cell r="D12714">
            <v>4.1500000000000004</v>
          </cell>
          <cell r="E12714" t="str">
            <v>Flujo Continuo</v>
          </cell>
        </row>
        <row r="12715">
          <cell r="A12715">
            <v>1032051</v>
          </cell>
          <cell r="B12715" t="str">
            <v>CEPILLO WET BBRUH PERSONAJES SURTIDO</v>
          </cell>
          <cell r="C12715" t="str">
            <v>ABARROTES NO COMESTIBLES</v>
          </cell>
          <cell r="D12715">
            <v>23.14</v>
          </cell>
          <cell r="E12715" t="str">
            <v>Flujo Continuo</v>
          </cell>
        </row>
        <row r="12716">
          <cell r="A12716">
            <v>1032052</v>
          </cell>
          <cell r="B12716" t="str">
            <v>CEPILLO WET BRUSH + ACCSESORIO SURTIDOS</v>
          </cell>
          <cell r="C12716" t="str">
            <v>ABARROTES NO COMESTIBLES</v>
          </cell>
          <cell r="D12716">
            <v>23.14</v>
          </cell>
          <cell r="E12716" t="str">
            <v>Flujo Continuo</v>
          </cell>
        </row>
        <row r="12717">
          <cell r="A12717">
            <v>1033022</v>
          </cell>
          <cell r="B12717" t="str">
            <v>SIROPE SABOR MAPLE S/AZU X350GR SPITZE</v>
          </cell>
          <cell r="C12717" t="str">
            <v>ABARROTES COMESTIBLES</v>
          </cell>
          <cell r="D12717">
            <v>6</v>
          </cell>
          <cell r="E12717" t="str">
            <v>Flujo Continuo</v>
          </cell>
        </row>
        <row r="12718">
          <cell r="A12718">
            <v>1026626</v>
          </cell>
          <cell r="B12718" t="str">
            <v>LA OCA DETERGENTE HIPOALERGENICO 2 LT</v>
          </cell>
          <cell r="C12718" t="str">
            <v>ABARROTES NO COMESTIBLES</v>
          </cell>
          <cell r="D12718">
            <v>30.14</v>
          </cell>
          <cell r="E12718" t="str">
            <v>Flujo Continuo</v>
          </cell>
        </row>
        <row r="12719">
          <cell r="A12719">
            <v>1028398</v>
          </cell>
          <cell r="B12719" t="str">
            <v>ENDULZANTE STEVIA SACHET CJX1000UN- CONF</v>
          </cell>
          <cell r="C12719" t="str">
            <v>PATIO DE COMIDAS/CONFITERÍA</v>
          </cell>
          <cell r="D12719">
            <v>0.06</v>
          </cell>
          <cell r="E12719" t="str">
            <v>Flujo Continuo</v>
          </cell>
        </row>
        <row r="12720">
          <cell r="A12720">
            <v>1029872</v>
          </cell>
          <cell r="B12720" t="str">
            <v>PACK GIN ANDEAN BOTANICOS 700ML+2 BRIT</v>
          </cell>
          <cell r="C12720" t="str">
            <v>ABARROTES BEBIBLES</v>
          </cell>
          <cell r="D12720">
            <v>96.3</v>
          </cell>
          <cell r="E12720" t="str">
            <v>Flujo Continuo</v>
          </cell>
        </row>
        <row r="12721">
          <cell r="A12721">
            <v>1029873</v>
          </cell>
          <cell r="B12721" t="str">
            <v>PACK ANDEAN VODKA 700ML+2 BRIT</v>
          </cell>
          <cell r="C12721" t="str">
            <v>ABARROTES BEBIBLES</v>
          </cell>
          <cell r="D12721">
            <v>77.040000000000006</v>
          </cell>
          <cell r="E12721" t="str">
            <v>Flujo Continuo</v>
          </cell>
        </row>
        <row r="12722">
          <cell r="A12722">
            <v>1029874</v>
          </cell>
          <cell r="B12722" t="str">
            <v>PACK BLACK WHISKEY 700ML+TUMBLER </v>
          </cell>
          <cell r="C12722" t="str">
            <v>ABARROTES BEBIBLES</v>
          </cell>
          <cell r="D12722">
            <v>164.8</v>
          </cell>
          <cell r="E12722" t="str">
            <v>Flujo Continuo</v>
          </cell>
        </row>
        <row r="12723">
          <cell r="A12723">
            <v>1031877</v>
          </cell>
          <cell r="B12723" t="str">
            <v>ESPONJA SCRUB DADDY  SD</v>
          </cell>
          <cell r="C12723" t="str">
            <v>ABARROTES NO COMESTIBLES</v>
          </cell>
          <cell r="D12723">
            <v>14.2</v>
          </cell>
          <cell r="E12723" t="str">
            <v>Flujo Continuo</v>
          </cell>
        </row>
        <row r="12724">
          <cell r="A12724">
            <v>1031878</v>
          </cell>
          <cell r="B12724" t="str">
            <v>ESPONJA SCRUB MOMMY SD</v>
          </cell>
          <cell r="C12724" t="str">
            <v>ABARROTES NO COMESTIBLES</v>
          </cell>
          <cell r="D12724">
            <v>14.2</v>
          </cell>
          <cell r="E12724" t="str">
            <v>Flujo Continuo</v>
          </cell>
        </row>
        <row r="12725">
          <cell r="A12725">
            <v>1031879</v>
          </cell>
          <cell r="B12725" t="str">
            <v>ESPONJA ERASER DADDY SD</v>
          </cell>
          <cell r="C12725" t="str">
            <v>ABARROTES NO COMESTIBLES</v>
          </cell>
          <cell r="D12725">
            <v>20.8</v>
          </cell>
          <cell r="E12725" t="str">
            <v>Flujo Continuo</v>
          </cell>
        </row>
        <row r="12726">
          <cell r="A12726">
            <v>1031880</v>
          </cell>
          <cell r="B12726" t="str">
            <v>ESPONJA DADDY ESSENTIAL SD</v>
          </cell>
          <cell r="C12726" t="str">
            <v>ABARROTES NO COMESTIBLES</v>
          </cell>
          <cell r="D12726">
            <v>7.1</v>
          </cell>
          <cell r="E12726" t="str">
            <v>Flujo Continuo</v>
          </cell>
        </row>
        <row r="12727">
          <cell r="A12727">
            <v>1031881</v>
          </cell>
          <cell r="B12727" t="str">
            <v>ESPONJA MOMMY ESSENTIAL SD</v>
          </cell>
          <cell r="C12727" t="str">
            <v>ABARROTES NO COMESTIBLES</v>
          </cell>
          <cell r="D12727">
            <v>7.1</v>
          </cell>
          <cell r="E12727" t="str">
            <v>Flujo Continuo</v>
          </cell>
        </row>
        <row r="12728">
          <cell r="A12728">
            <v>1031882</v>
          </cell>
          <cell r="B12728" t="str">
            <v>ORGANIZADOR DADDY CADDY SD</v>
          </cell>
          <cell r="C12728" t="str">
            <v>ABARROTES NO COMESTIBLES</v>
          </cell>
          <cell r="D12728">
            <v>20.8</v>
          </cell>
          <cell r="E12728" t="str">
            <v>Flujo Continuo</v>
          </cell>
        </row>
        <row r="12729">
          <cell r="A12729">
            <v>1031883</v>
          </cell>
          <cell r="B12729" t="str">
            <v>PACK ESPONJAS 4 MOMMY SD</v>
          </cell>
          <cell r="C12729" t="str">
            <v>ABARROTES NO COMESTIBLES</v>
          </cell>
          <cell r="D12729">
            <v>45.6</v>
          </cell>
          <cell r="E12729" t="str">
            <v>Flujo Continuo</v>
          </cell>
        </row>
        <row r="12730">
          <cell r="A12730">
            <v>1031884</v>
          </cell>
          <cell r="B12730" t="str">
            <v>PACK ESPONJAS 4 DADDY SD</v>
          </cell>
          <cell r="C12730" t="str">
            <v>ABARROTES NO COMESTIBLES</v>
          </cell>
          <cell r="D12730">
            <v>45.6</v>
          </cell>
          <cell r="E12730" t="str">
            <v>Flujo Continuo</v>
          </cell>
        </row>
        <row r="12731">
          <cell r="A12731">
            <v>1032073</v>
          </cell>
          <cell r="B12731" t="str">
            <v>PISCO OCUCAJE PURO QUEB 700ML</v>
          </cell>
          <cell r="C12731" t="str">
            <v>ABARROTES BEBIBLES</v>
          </cell>
          <cell r="D12731">
            <v>28.54</v>
          </cell>
          <cell r="E12731" t="str">
            <v>Almacenado</v>
          </cell>
        </row>
        <row r="12732">
          <cell r="A12732">
            <v>1032074</v>
          </cell>
          <cell r="B12732" t="str">
            <v>PISCO OCUCAJE PURO ITA 700ML</v>
          </cell>
          <cell r="C12732" t="str">
            <v>ABARROTES BEBIBLES</v>
          </cell>
          <cell r="D12732">
            <v>28.54</v>
          </cell>
          <cell r="E12732" t="str">
            <v>Almacenado</v>
          </cell>
        </row>
        <row r="12733">
          <cell r="A12733">
            <v>1032075</v>
          </cell>
          <cell r="B12733" t="str">
            <v>PISCO OCUCAJE PURO ACHO 700ML</v>
          </cell>
          <cell r="C12733" t="str">
            <v>ABARROTES BEBIBLES</v>
          </cell>
          <cell r="D12733">
            <v>28.54</v>
          </cell>
          <cell r="E12733" t="str">
            <v>Almacenado</v>
          </cell>
        </row>
        <row r="12734">
          <cell r="A12734">
            <v>565735</v>
          </cell>
          <cell r="B12734" t="str">
            <v>WHISKEY WILD TURKEY 750ML</v>
          </cell>
          <cell r="C12734" t="str">
            <v>ABARROTES BEBIBLES</v>
          </cell>
          <cell r="D12734">
            <v>59</v>
          </cell>
          <cell r="E12734" t="str">
            <v>Flujo Continuo</v>
          </cell>
        </row>
        <row r="12735">
          <cell r="A12735">
            <v>1009702</v>
          </cell>
          <cell r="B12735" t="str">
            <v>REPUESTO SIST AFEITAD FC 3HOJAX2U</v>
          </cell>
          <cell r="C12735" t="str">
            <v>ABARROTES NO COMESTIBLES</v>
          </cell>
          <cell r="D12735">
            <v>5.32</v>
          </cell>
          <cell r="E12735" t="str">
            <v>Flujo Continuo</v>
          </cell>
        </row>
        <row r="12736">
          <cell r="A12736">
            <v>1016217</v>
          </cell>
          <cell r="B12736" t="str">
            <v>ENV TR PET- SAND TRIPLE C/TAPA X200 CP02</v>
          </cell>
          <cell r="C12736" t="str">
            <v>PRODUCCION Y ELABORADOS</v>
          </cell>
          <cell r="D12736">
            <v>0.5</v>
          </cell>
          <cell r="E12736" t="str">
            <v>Flujo Continuo</v>
          </cell>
        </row>
        <row r="12737">
          <cell r="A12737">
            <v>1030644</v>
          </cell>
          <cell r="B12737" t="str">
            <v>DESTRUC OLOR Y MANCHAS DE ORINA BN 300ML</v>
          </cell>
          <cell r="C12737" t="str">
            <v>BAZAR</v>
          </cell>
          <cell r="D12737">
            <v>10.96</v>
          </cell>
          <cell r="E12737" t="str">
            <v>Flujo Continuo</v>
          </cell>
        </row>
        <row r="12738">
          <cell r="A12738">
            <v>1033023</v>
          </cell>
          <cell r="B12738" t="str">
            <v>STICK DYFFERENT 4 FUEGOS BOLSA 80G</v>
          </cell>
          <cell r="C12738" t="str">
            <v>ABARROTES COMESTIBLES</v>
          </cell>
          <cell r="D12738">
            <v>3.5</v>
          </cell>
          <cell r="E12738" t="str">
            <v>Flujo Continuo</v>
          </cell>
        </row>
        <row r="12739">
          <cell r="A12739">
            <v>420406002</v>
          </cell>
          <cell r="B12739" t="str">
            <v>GEL DE AFEITAR SCH,P/SENSIBLEX200 ML</v>
          </cell>
          <cell r="C12739" t="str">
            <v>ABARROTES NO COMESTIBLES</v>
          </cell>
          <cell r="D12739">
            <v>13.61</v>
          </cell>
          <cell r="E12739" t="str">
            <v>Flujo Continuo</v>
          </cell>
        </row>
        <row r="12740">
          <cell r="A12740">
            <v>426289</v>
          </cell>
          <cell r="B12740" t="str">
            <v>HOGAR SIN DAÑOS X 400 ML BINNER MASCOTAS</v>
          </cell>
          <cell r="C12740" t="str">
            <v>BAZAR</v>
          </cell>
          <cell r="D12740">
            <v>17.57</v>
          </cell>
          <cell r="E12740" t="str">
            <v>Flujo Continuo</v>
          </cell>
        </row>
        <row r="12741">
          <cell r="A12741">
            <v>1030740</v>
          </cell>
          <cell r="B12741" t="str">
            <v>CEREAL BIO BABY PLATANO COCO 225GR</v>
          </cell>
          <cell r="C12741" t="str">
            <v>ABARROTES COMESTIBLES</v>
          </cell>
          <cell r="D12741">
            <v>28.2</v>
          </cell>
          <cell r="E12741" t="str">
            <v>Flujo Continuo</v>
          </cell>
        </row>
        <row r="12742">
          <cell r="A12742">
            <v>1027393</v>
          </cell>
          <cell r="B12742" t="str">
            <v>MIX CHOCOLATES MINI REG MARS BLS 235G</v>
          </cell>
          <cell r="C12742" t="str">
            <v>ABARROTES COMESTIBLES</v>
          </cell>
          <cell r="D12742">
            <v>17.739999999999998</v>
          </cell>
          <cell r="E12742" t="str">
            <v>Flujo Continuo</v>
          </cell>
        </row>
        <row r="12743">
          <cell r="A12743">
            <v>1028233</v>
          </cell>
          <cell r="B12743" t="str">
            <v>LAVAVAJILLA VINAGRE FRAMBUESA GEL FROSCH</v>
          </cell>
          <cell r="C12743" t="str">
            <v>ABARROTES NO COMESTIBLES</v>
          </cell>
          <cell r="D12743">
            <v>6.86</v>
          </cell>
          <cell r="E12743" t="str">
            <v>Flujo Continuo</v>
          </cell>
        </row>
        <row r="12744">
          <cell r="A12744">
            <v>1033164</v>
          </cell>
          <cell r="B12744" t="str">
            <v>CONSR ATUN AC.GIRASL S.G RIBEIRA 111GR</v>
          </cell>
          <cell r="C12744" t="str">
            <v>ABARROTES COMESTIBLES</v>
          </cell>
          <cell r="D12744">
            <v>8.9</v>
          </cell>
          <cell r="E12744" t="str">
            <v>Flujo Continuo</v>
          </cell>
        </row>
        <row r="12745">
          <cell r="A12745">
            <v>1033165</v>
          </cell>
          <cell r="B12745" t="str">
            <v>CONSR ATUN CLARO AC.GIRASOL RIBEIRA 111G</v>
          </cell>
          <cell r="C12745" t="str">
            <v>ABARROTES COMESTIBLES</v>
          </cell>
          <cell r="D12745">
            <v>8.9</v>
          </cell>
          <cell r="E12745" t="str">
            <v>Flujo Continuo</v>
          </cell>
        </row>
        <row r="12746">
          <cell r="A12746">
            <v>1033166</v>
          </cell>
          <cell r="B12746" t="str">
            <v>CNS SARDINS SALS TOMAT S.G RIBEIRA 120GR</v>
          </cell>
          <cell r="C12746" t="str">
            <v>ABARROTES COMESTIBLES</v>
          </cell>
          <cell r="D12746">
            <v>8.9</v>
          </cell>
          <cell r="E12746" t="str">
            <v>Flujo Continuo</v>
          </cell>
        </row>
        <row r="12747">
          <cell r="A12747">
            <v>1033167</v>
          </cell>
          <cell r="B12747" t="str">
            <v>CONSERV CALAMARES TINTA S.G RIBEIRA 111G</v>
          </cell>
          <cell r="C12747" t="str">
            <v>ABARROTES COMESTIBLES</v>
          </cell>
          <cell r="D12747">
            <v>8.9</v>
          </cell>
          <cell r="E12747" t="str">
            <v>Flujo Continuo</v>
          </cell>
        </row>
        <row r="12748">
          <cell r="A12748">
            <v>1033168</v>
          </cell>
          <cell r="B12748" t="str">
            <v>CNSR ATUN AC.OLIVA S.GLUTEN RIBEIRA 111G</v>
          </cell>
          <cell r="C12748" t="str">
            <v>ABARROTES COMESTIBLES</v>
          </cell>
          <cell r="D12748">
            <v>8.9</v>
          </cell>
          <cell r="E12748" t="str">
            <v>Flujo Continuo</v>
          </cell>
        </row>
        <row r="12749">
          <cell r="A12749">
            <v>1033169</v>
          </cell>
          <cell r="B12749" t="str">
            <v>CNS MEJILLONS ESCABCH S.G RIBEIRA 111G</v>
          </cell>
          <cell r="C12749" t="str">
            <v>ABARROTES COMESTIBLES</v>
          </cell>
          <cell r="D12749">
            <v>11.86</v>
          </cell>
          <cell r="E12749" t="str">
            <v>Flujo Continuo</v>
          </cell>
        </row>
        <row r="12750">
          <cell r="A12750">
            <v>1033170</v>
          </cell>
          <cell r="B12750" t="str">
            <v>CONSERV ATUN C.TOMATE  RIBEIRA 3X52GR</v>
          </cell>
          <cell r="C12750" t="str">
            <v>ABARROTES COMESTIBLES</v>
          </cell>
          <cell r="D12750">
            <v>13.14</v>
          </cell>
          <cell r="E12750" t="str">
            <v>Flujo Continuo</v>
          </cell>
        </row>
        <row r="12751">
          <cell r="A12751">
            <v>418511</v>
          </cell>
          <cell r="B12751" t="str">
            <v>CARTERITA DE BOMBÓN DE CHOCOLATE x 100 G</v>
          </cell>
          <cell r="C12751" t="str">
            <v>ABARROTES COMESTIBLES</v>
          </cell>
          <cell r="D12751">
            <v>11.5</v>
          </cell>
          <cell r="E12751" t="str">
            <v>Flujo Continuo</v>
          </cell>
        </row>
        <row r="12752">
          <cell r="A12752">
            <v>1033103</v>
          </cell>
          <cell r="B12752" t="str">
            <v>BOMBONES Y OSO BON O BON CAJA 75G</v>
          </cell>
          <cell r="C12752" t="str">
            <v>ABARROTES COMESTIBLES</v>
          </cell>
          <cell r="D12752">
            <v>21.3</v>
          </cell>
          <cell r="E12752" t="str">
            <v>Flujo Continuo</v>
          </cell>
        </row>
        <row r="12753">
          <cell r="A12753">
            <v>1033105</v>
          </cell>
          <cell r="B12753" t="str">
            <v>BOMBONES MINI BON O BON DOYPACK 136G</v>
          </cell>
          <cell r="C12753" t="str">
            <v>ABARROTES COMESTIBLES</v>
          </cell>
          <cell r="D12753">
            <v>8.24</v>
          </cell>
          <cell r="E12753" t="str">
            <v>Flujo Continuo</v>
          </cell>
        </row>
        <row r="12754">
          <cell r="A12754">
            <v>1033106</v>
          </cell>
          <cell r="B12754" t="str">
            <v>PETIT CORAZÓN BON O BON FRESA 45G</v>
          </cell>
          <cell r="C12754" t="str">
            <v>ABARROTES COMESTIBLES</v>
          </cell>
          <cell r="D12754">
            <v>5.73</v>
          </cell>
          <cell r="E12754" t="str">
            <v>Flujo Continuo</v>
          </cell>
        </row>
        <row r="12755">
          <cell r="A12755">
            <v>1034252</v>
          </cell>
          <cell r="B12755" t="str">
            <v>CHOCOLATE YARA 75% DARK NIBS 70GR</v>
          </cell>
          <cell r="C12755" t="str">
            <v>ABARROTES COMESTIBLES</v>
          </cell>
          <cell r="D12755">
            <v>9.9</v>
          </cell>
          <cell r="E12755" t="str">
            <v>Flujo Continuo</v>
          </cell>
        </row>
        <row r="12756">
          <cell r="A12756">
            <v>1034253</v>
          </cell>
          <cell r="B12756" t="str">
            <v>CHOCOLATE YARA 60% DARK NARANJA 70GR</v>
          </cell>
          <cell r="C12756" t="str">
            <v>ABARROTES COMESTIBLES</v>
          </cell>
          <cell r="D12756">
            <v>9.9</v>
          </cell>
          <cell r="E12756" t="str">
            <v>Flujo Continuo</v>
          </cell>
        </row>
        <row r="12757">
          <cell r="A12757">
            <v>1034254</v>
          </cell>
          <cell r="B12757" t="str">
            <v>CHOCOLATE YARA 45% MILK 70GR</v>
          </cell>
          <cell r="C12757" t="str">
            <v>ABARROTES COMESTIBLES</v>
          </cell>
          <cell r="D12757">
            <v>9.9</v>
          </cell>
          <cell r="E12757" t="str">
            <v>Flujo Continuo</v>
          </cell>
        </row>
        <row r="12758">
          <cell r="A12758">
            <v>1034255</v>
          </cell>
          <cell r="B12758" t="str">
            <v>CHOCOLATE YARA 75% DARK SAL MARAS 70GR</v>
          </cell>
          <cell r="C12758" t="str">
            <v>ABARROTES COMESTIBLES</v>
          </cell>
          <cell r="D12758">
            <v>9.9</v>
          </cell>
          <cell r="E12758" t="str">
            <v>Flujo Continuo</v>
          </cell>
        </row>
        <row r="12759">
          <cell r="A12759">
            <v>1034267</v>
          </cell>
          <cell r="B12759" t="str">
            <v>VINAGRE BALSÁMICO BOT X 200 ML V. OS</v>
          </cell>
          <cell r="C12759" t="str">
            <v>ABARROTES COMESTIBLES</v>
          </cell>
          <cell r="D12759">
            <v>5.5</v>
          </cell>
          <cell r="E12759" t="str">
            <v>Flujo Continuo</v>
          </cell>
        </row>
        <row r="12760">
          <cell r="A12760">
            <v>1034268</v>
          </cell>
          <cell r="B12760" t="str">
            <v>VINAGRE BALSÁMICO BOT X 500 ML V. OS</v>
          </cell>
          <cell r="C12760" t="str">
            <v>ABARROTES COMESTIBLES</v>
          </cell>
          <cell r="D12760">
            <v>8.9</v>
          </cell>
          <cell r="E12760" t="str">
            <v>Flujo Continuo</v>
          </cell>
        </row>
        <row r="12761">
          <cell r="A12761">
            <v>1034269</v>
          </cell>
          <cell r="B12761" t="str">
            <v>CORAZÓN ALCACHOFA SALMR 415 GR OS</v>
          </cell>
          <cell r="C12761" t="str">
            <v>ABARROTES COMESTIBLES</v>
          </cell>
          <cell r="D12761">
            <v>9.1999999999999993</v>
          </cell>
          <cell r="E12761" t="str">
            <v>Flujo Continuo</v>
          </cell>
        </row>
        <row r="12762">
          <cell r="A12762">
            <v>1034270</v>
          </cell>
          <cell r="B12762" t="str">
            <v>ALCAPARRAS EN SALMUERA 110 GR OS</v>
          </cell>
          <cell r="C12762" t="str">
            <v>ABARROTES COMESTIBLES</v>
          </cell>
          <cell r="D12762">
            <v>7.5</v>
          </cell>
          <cell r="E12762" t="str">
            <v>Flujo Continuo</v>
          </cell>
        </row>
        <row r="12763">
          <cell r="A12763">
            <v>1034271</v>
          </cell>
          <cell r="B12763" t="str">
            <v>PIMIENTO PIQUILLO CN AJO X 290 GR OS</v>
          </cell>
          <cell r="C12763" t="str">
            <v>ABARROTES COMESTIBLES</v>
          </cell>
          <cell r="D12763">
            <v>9.6999999999999993</v>
          </cell>
          <cell r="E12763" t="str">
            <v>Flujo Continuo</v>
          </cell>
        </row>
        <row r="12764">
          <cell r="A12764">
            <v>117225</v>
          </cell>
          <cell r="B12764" t="str">
            <v>TOFFEES SURTIDOS SAYON 60 UN 350 GR</v>
          </cell>
          <cell r="C12764" t="str">
            <v>ABARROTES COMESTIBLES</v>
          </cell>
          <cell r="D12764">
            <v>4.45</v>
          </cell>
          <cell r="E12764" t="str">
            <v>Flujo Continuo</v>
          </cell>
        </row>
        <row r="12765">
          <cell r="A12765">
            <v>1033107</v>
          </cell>
          <cell r="B12765" t="str">
            <v>MINI POTE ACRILICO BON O BON 48G</v>
          </cell>
          <cell r="C12765" t="str">
            <v>ABARROTES COMESTIBLES</v>
          </cell>
          <cell r="D12765">
            <v>8.84</v>
          </cell>
          <cell r="E12765" t="str">
            <v>Flujo Continuo</v>
          </cell>
        </row>
        <row r="12766">
          <cell r="A12766">
            <v>1033626</v>
          </cell>
          <cell r="B12766" t="str">
            <v>PASTA NAPOLITANA X 55GR MAKEGUSTO</v>
          </cell>
          <cell r="C12766" t="str">
            <v>ABARROTES COMESTIBLES</v>
          </cell>
          <cell r="D12766">
            <v>5.34</v>
          </cell>
          <cell r="E12766" t="str">
            <v>Almacenado</v>
          </cell>
        </row>
        <row r="12767">
          <cell r="A12767">
            <v>1033627</v>
          </cell>
          <cell r="B12767" t="str">
            <v>PASTA ALFREDO X 55GR MAKEGUSTO</v>
          </cell>
          <cell r="C12767" t="str">
            <v>ABARROTES COMESTIBLES</v>
          </cell>
          <cell r="D12767">
            <v>5.34</v>
          </cell>
          <cell r="E12767" t="str">
            <v>Almacenado</v>
          </cell>
        </row>
        <row r="12768">
          <cell r="A12768">
            <v>1033630</v>
          </cell>
          <cell r="B12768" t="str">
            <v>PEDIASURE VAINILLA X 400 GR</v>
          </cell>
          <cell r="C12768" t="str">
            <v>ABARROTES COMESTIBLES</v>
          </cell>
          <cell r="D12768">
            <v>44.49</v>
          </cell>
          <cell r="E12768" t="str">
            <v>Flujo Continuo</v>
          </cell>
        </row>
        <row r="12769">
          <cell r="A12769">
            <v>1033631</v>
          </cell>
          <cell r="B12769" t="str">
            <v>PEDIASURE CHOCOLATE X 400 GR</v>
          </cell>
          <cell r="C12769" t="str">
            <v>ABARROTES COMESTIBLES</v>
          </cell>
          <cell r="D12769">
            <v>44.49</v>
          </cell>
          <cell r="E12769" t="str">
            <v>Flujo Continuo</v>
          </cell>
        </row>
        <row r="12770">
          <cell r="A12770">
            <v>1033632</v>
          </cell>
          <cell r="B12770" t="str">
            <v>PEDIASURE VAINILLA X 850 GR</v>
          </cell>
          <cell r="C12770" t="str">
            <v>ABARROTES COMESTIBLES</v>
          </cell>
          <cell r="D12770">
            <v>87.59</v>
          </cell>
          <cell r="E12770" t="str">
            <v>Flujo Continuo</v>
          </cell>
        </row>
        <row r="12771">
          <cell r="A12771">
            <v>1033633</v>
          </cell>
          <cell r="B12771" t="str">
            <v>PEDIASURE CHOCOLATE X 850 GR</v>
          </cell>
          <cell r="C12771" t="str">
            <v>ABARROTES COMESTIBLES</v>
          </cell>
          <cell r="D12771">
            <v>87.59</v>
          </cell>
          <cell r="E12771" t="str">
            <v>Flujo Continuo</v>
          </cell>
        </row>
        <row r="12772">
          <cell r="A12772">
            <v>1033634</v>
          </cell>
          <cell r="B12772" t="str">
            <v>PEDIASURE VAINILLA X 1.6 KG</v>
          </cell>
          <cell r="C12772" t="str">
            <v>ABARROTES COMESTIBLES</v>
          </cell>
          <cell r="D12772">
            <v>130.15</v>
          </cell>
          <cell r="E12772" t="str">
            <v>Flujo Continuo</v>
          </cell>
        </row>
        <row r="12773">
          <cell r="A12773">
            <v>1033635</v>
          </cell>
          <cell r="B12773" t="str">
            <v>PEDIASURE CHOCOLATE X 1.6 KG</v>
          </cell>
          <cell r="C12773" t="str">
            <v>ABARROTES COMESTIBLES</v>
          </cell>
          <cell r="D12773">
            <v>130.15</v>
          </cell>
          <cell r="E12773" t="str">
            <v>Flujo Continuo</v>
          </cell>
        </row>
        <row r="12774">
          <cell r="A12774">
            <v>1033636</v>
          </cell>
          <cell r="B12774" t="str">
            <v>PEDIASURE VAINILLA X 220 ML</v>
          </cell>
          <cell r="C12774" t="str">
            <v>ABARROTES COMESTIBLES</v>
          </cell>
          <cell r="D12774">
            <v>6.43</v>
          </cell>
          <cell r="E12774" t="str">
            <v>Flujo Continuo</v>
          </cell>
        </row>
        <row r="12775">
          <cell r="A12775">
            <v>499477001</v>
          </cell>
          <cell r="B12775" t="str">
            <v>CARAMELO SAYON 374 GR CHICHA</v>
          </cell>
          <cell r="C12775" t="str">
            <v>ABARROTES COMESTIBLES</v>
          </cell>
          <cell r="D12775">
            <v>4.1500000000000004</v>
          </cell>
          <cell r="E12775" t="str">
            <v>Flujo Continuo</v>
          </cell>
        </row>
        <row r="12776">
          <cell r="A12776">
            <v>499477002</v>
          </cell>
          <cell r="B12776" t="str">
            <v>CARAMELO SAYON 380 GR PERITAS</v>
          </cell>
          <cell r="C12776" t="str">
            <v>ABARROTES COMESTIBLES</v>
          </cell>
          <cell r="D12776">
            <v>4.1500000000000004</v>
          </cell>
          <cell r="E12776" t="str">
            <v>Flujo Continuo</v>
          </cell>
        </row>
        <row r="12777">
          <cell r="A12777">
            <v>1034974</v>
          </cell>
          <cell r="B12777" t="str">
            <v>FUSILLI BASE DE LENTEJA ARROZ Y QUINUA</v>
          </cell>
          <cell r="C12777" t="str">
            <v>ABARROTES COMESTIBLES</v>
          </cell>
          <cell r="D12777">
            <v>12.99</v>
          </cell>
          <cell r="E12777" t="str">
            <v>Almacenado</v>
          </cell>
        </row>
        <row r="12778">
          <cell r="A12778">
            <v>1034975</v>
          </cell>
          <cell r="B12778" t="str">
            <v>RIGATONI BASE DE LENTEJA ARROZ Y QUINUA</v>
          </cell>
          <cell r="C12778" t="str">
            <v>ABARROTES COMESTIBLES</v>
          </cell>
          <cell r="D12778">
            <v>12.99</v>
          </cell>
          <cell r="E12778" t="str">
            <v>Almacenado</v>
          </cell>
        </row>
        <row r="12779">
          <cell r="A12779">
            <v>1035008</v>
          </cell>
          <cell r="B12779" t="str">
            <v>PACK SAN VALENTIN FINI 170G</v>
          </cell>
          <cell r="C12779" t="str">
            <v>ABARROTES COMESTIBLES</v>
          </cell>
          <cell r="D12779">
            <v>5.3</v>
          </cell>
          <cell r="E12779" t="str">
            <v>Flujo Continuo</v>
          </cell>
        </row>
        <row r="12780">
          <cell r="A12780">
            <v>1031162</v>
          </cell>
          <cell r="B12780" t="str">
            <v>PAPAS LIMÓN MONTEROJO BOLSA 100G</v>
          </cell>
          <cell r="C12780" t="str">
            <v>ABARROTES COMESTIBLES</v>
          </cell>
          <cell r="D12780">
            <v>6.46</v>
          </cell>
          <cell r="E12780" t="str">
            <v>Flujo Continuo</v>
          </cell>
        </row>
        <row r="12781">
          <cell r="A12781">
            <v>1031163</v>
          </cell>
          <cell r="B12781" t="str">
            <v>PAPAS BBQ MONTEROJO BOLSA 100G</v>
          </cell>
          <cell r="C12781" t="str">
            <v>ABARROTES COMESTIBLES</v>
          </cell>
          <cell r="D12781">
            <v>6.46</v>
          </cell>
          <cell r="E12781" t="str">
            <v>Flujo Continuo</v>
          </cell>
        </row>
        <row r="12782">
          <cell r="A12782">
            <v>1031164</v>
          </cell>
          <cell r="B12782" t="str">
            <v>PAPAS SALADAS MONTEROJO BOLSA 100G</v>
          </cell>
          <cell r="C12782" t="str">
            <v>ABARROTES COMESTIBLES</v>
          </cell>
          <cell r="D12782">
            <v>6.46</v>
          </cell>
          <cell r="E12782" t="str">
            <v>Flujo Continuo</v>
          </cell>
        </row>
        <row r="12783">
          <cell r="A12783">
            <v>1034240</v>
          </cell>
          <cell r="B12783" t="str">
            <v>TBARB MEN LOG HARD GEL #PREV CAIDA 500ML</v>
          </cell>
          <cell r="C12783" t="str">
            <v>ABARROTES NO COMESTIBLES</v>
          </cell>
          <cell r="D12783">
            <v>12.62</v>
          </cell>
          <cell r="E12783" t="str">
            <v>Flujo Continuo</v>
          </cell>
        </row>
        <row r="12784">
          <cell r="A12784">
            <v>1034279</v>
          </cell>
          <cell r="B12784" t="str">
            <v>RON BARCELO IMPERIAL PORTO BOTELLA 750ML</v>
          </cell>
          <cell r="C12784" t="str">
            <v>ABARROTES BEBIBLES</v>
          </cell>
          <cell r="D12784">
            <v>172.14</v>
          </cell>
          <cell r="E12784" t="str">
            <v>Flujo Continuo</v>
          </cell>
        </row>
        <row r="12785">
          <cell r="A12785">
            <v>1034280</v>
          </cell>
          <cell r="B12785" t="str">
            <v>RON BARCELO IMPERIAL MAPLE BOTELLA 750ML</v>
          </cell>
          <cell r="C12785" t="str">
            <v>ABARROTES BEBIBLES</v>
          </cell>
          <cell r="D12785">
            <v>172.14</v>
          </cell>
          <cell r="E12785" t="str">
            <v>Flujo Continuo</v>
          </cell>
        </row>
        <row r="12786">
          <cell r="A12786">
            <v>1034281</v>
          </cell>
          <cell r="B12786" t="str">
            <v>RON BARCELO IMPERIAL MIZZUNARA BOT 750ML</v>
          </cell>
          <cell r="C12786" t="str">
            <v>ABARROTES BEBIBLES</v>
          </cell>
          <cell r="D12786">
            <v>189.76</v>
          </cell>
          <cell r="E12786" t="str">
            <v>Flujo Continuo</v>
          </cell>
        </row>
        <row r="12787">
          <cell r="A12787">
            <v>1034928</v>
          </cell>
          <cell r="B12787" t="str">
            <v>VODKA ABSOLUT WATERMELON 700ML</v>
          </cell>
          <cell r="C12787" t="str">
            <v>ABARROTES BEBIBLES</v>
          </cell>
          <cell r="D12787">
            <v>49.17</v>
          </cell>
          <cell r="E12787" t="str">
            <v>Flujo Continuo</v>
          </cell>
        </row>
        <row r="12788">
          <cell r="A12788">
            <v>1034929</v>
          </cell>
          <cell r="B12788" t="str">
            <v>RON LA HECHICERA BANANO 700ML</v>
          </cell>
          <cell r="C12788" t="str">
            <v>ABARROTES BEBIBLES</v>
          </cell>
          <cell r="D12788">
            <v>263.7</v>
          </cell>
          <cell r="E12788" t="str">
            <v>Flujo Continuo</v>
          </cell>
        </row>
        <row r="12789">
          <cell r="A12789">
            <v>1034930</v>
          </cell>
          <cell r="B12789" t="str">
            <v>WHISKY THE GLENLIVET CARIBBEAN RSV 700ML</v>
          </cell>
          <cell r="C12789" t="str">
            <v>ABARROTES BEBIBLES</v>
          </cell>
          <cell r="D12789">
            <v>133.57</v>
          </cell>
          <cell r="E12789" t="str">
            <v>Flujo Continuo</v>
          </cell>
        </row>
        <row r="12790">
          <cell r="A12790">
            <v>442974</v>
          </cell>
          <cell r="B12790" t="str">
            <v>PASTA PARA PIZZA AROMITAZADA MUTTI 400GR</v>
          </cell>
          <cell r="C12790" t="str">
            <v>ABARROTES COMESTIBLES</v>
          </cell>
          <cell r="D12790">
            <v>11.25</v>
          </cell>
          <cell r="E12790" t="str">
            <v>Almacenado</v>
          </cell>
        </row>
        <row r="12791">
          <cell r="A12791">
            <v>782412</v>
          </cell>
          <cell r="B12791" t="str">
            <v>CORAZON LOVE SORINI X100GR</v>
          </cell>
          <cell r="C12791" t="str">
            <v>ABARROTES COMESTIBLES</v>
          </cell>
          <cell r="D12791">
            <v>11.6</v>
          </cell>
          <cell r="E12791" t="str">
            <v>Flujo Continuo</v>
          </cell>
        </row>
        <row r="12792">
          <cell r="A12792">
            <v>1033077</v>
          </cell>
          <cell r="B12792" t="str">
            <v>CARICIA PLANCHA FÁCIL GATILLO 650ML</v>
          </cell>
          <cell r="C12792" t="str">
            <v>ABARROTES NO COMESTIBLES</v>
          </cell>
          <cell r="D12792">
            <v>8.9</v>
          </cell>
          <cell r="E12792" t="str">
            <v>Flujo Continuo</v>
          </cell>
        </row>
        <row r="12793">
          <cell r="A12793">
            <v>1033078</v>
          </cell>
          <cell r="B12793" t="str">
            <v>CARICIA PLANCHA FÁCIL DP 500ML</v>
          </cell>
          <cell r="C12793" t="str">
            <v>ABARROTES NO COMESTIBLES</v>
          </cell>
          <cell r="D12793">
            <v>5.33</v>
          </cell>
          <cell r="E12793" t="str">
            <v>Flujo Continuo</v>
          </cell>
        </row>
        <row r="12794">
          <cell r="A12794">
            <v>1033104</v>
          </cell>
          <cell r="B12794" t="str">
            <v>BOMBONES MINI BON O BON DISPLAY 48G</v>
          </cell>
          <cell r="C12794" t="str">
            <v>ABARROTES COMESTIBLES</v>
          </cell>
          <cell r="D12794">
            <v>2.96</v>
          </cell>
          <cell r="E12794" t="str">
            <v>Flujo Continuo</v>
          </cell>
        </row>
        <row r="12795">
          <cell r="A12795">
            <v>1034259</v>
          </cell>
          <cell r="B12795" t="str">
            <v>ANILLO BARBIE CORAZON 13 GR</v>
          </cell>
          <cell r="C12795" t="str">
            <v>ABARROTES COMESTIBLES</v>
          </cell>
          <cell r="D12795">
            <v>0.99</v>
          </cell>
          <cell r="E12795" t="str">
            <v>Flujo Continuo</v>
          </cell>
        </row>
        <row r="12796">
          <cell r="A12796">
            <v>1034260</v>
          </cell>
          <cell r="B12796" t="str">
            <v>CHUPETE HOT WHEELS X 24 UN</v>
          </cell>
          <cell r="C12796" t="str">
            <v>ABARROTES COMESTIBLES</v>
          </cell>
          <cell r="D12796">
            <v>4.2699999999999996</v>
          </cell>
          <cell r="E12796" t="str">
            <v>Flujo Continuo</v>
          </cell>
        </row>
        <row r="12797">
          <cell r="A12797">
            <v>1034361</v>
          </cell>
          <cell r="B12797" t="str">
            <v>POLPA DE TOMATE DUOPACK 400GR</v>
          </cell>
          <cell r="C12797" t="str">
            <v>ABARROTES COMESTIBLES</v>
          </cell>
          <cell r="D12797">
            <v>14.21</v>
          </cell>
          <cell r="E12797" t="str">
            <v>Almacenado</v>
          </cell>
        </row>
        <row r="12798">
          <cell r="A12798">
            <v>1034574</v>
          </cell>
          <cell r="B12798" t="str">
            <v>WHISKY JW BLUE LABEL J. JEAN CNY 750ML</v>
          </cell>
          <cell r="C12798" t="str">
            <v>ABARROTES BEBIBLES</v>
          </cell>
          <cell r="D12798">
            <v>1111.8</v>
          </cell>
          <cell r="E12798" t="str">
            <v>Flujo Continuo</v>
          </cell>
        </row>
        <row r="12799">
          <cell r="A12799">
            <v>1034926</v>
          </cell>
          <cell r="B12799" t="str">
            <v>GIN BEEFEATER BLOOD ORANGE 750ML</v>
          </cell>
          <cell r="C12799" t="str">
            <v>ABARROTES BEBIBLES</v>
          </cell>
          <cell r="D12799">
            <v>80.819999999999993</v>
          </cell>
          <cell r="E12799" t="str">
            <v>Flujo Continuo</v>
          </cell>
        </row>
        <row r="12800">
          <cell r="A12800">
            <v>704920009</v>
          </cell>
          <cell r="B12800" t="str">
            <v>SODA MR PERKINS PASSION FRU 4 UN X 200ML</v>
          </cell>
          <cell r="C12800" t="str">
            <v>ABARROTES BEBIBLES</v>
          </cell>
          <cell r="D12800">
            <v>16.03</v>
          </cell>
          <cell r="E12800" t="str">
            <v>Flujo Continuo</v>
          </cell>
        </row>
        <row r="12801">
          <cell r="A12801">
            <v>1035226</v>
          </cell>
          <cell r="B12801" t="str">
            <v>PACK AMOR NATURES HEART POSAVASOS 40UN</v>
          </cell>
          <cell r="C12801" t="str">
            <v>ABARROTES COMESTIBLES</v>
          </cell>
          <cell r="D12801">
            <v>13.7</v>
          </cell>
          <cell r="E12801" t="str">
            <v>Flujo Continuo</v>
          </cell>
        </row>
        <row r="12802">
          <cell r="A12802">
            <v>1033637</v>
          </cell>
          <cell r="B12802" t="str">
            <v>PEDIASURE CHOCOLATE X 220 ML</v>
          </cell>
          <cell r="C12802" t="str">
            <v>ABARROTES COMESTIBLES</v>
          </cell>
          <cell r="D12802">
            <v>6.43</v>
          </cell>
          <cell r="E12802" t="str">
            <v>Flujo Continuo</v>
          </cell>
        </row>
        <row r="12803">
          <cell r="A12803">
            <v>1034945</v>
          </cell>
          <cell r="B12803" t="str">
            <v>AC. OL EXTRA VIRGEN 500 ML TRES OLIVOS</v>
          </cell>
          <cell r="C12803" t="str">
            <v>ABARROTES COMESTIBLES</v>
          </cell>
          <cell r="D12803">
            <v>21</v>
          </cell>
          <cell r="E12803" t="str">
            <v>Flujo Continuo</v>
          </cell>
        </row>
        <row r="12804">
          <cell r="A12804">
            <v>1034946</v>
          </cell>
          <cell r="B12804" t="str">
            <v>AC. OL EXTRA VIRGEN 1 L TRES OLIVOS</v>
          </cell>
          <cell r="C12804" t="str">
            <v>ABARROTES COMESTIBLES</v>
          </cell>
          <cell r="D12804">
            <v>37</v>
          </cell>
          <cell r="E12804" t="str">
            <v>Flujo Continuo</v>
          </cell>
        </row>
        <row r="12805">
          <cell r="A12805">
            <v>1034947</v>
          </cell>
          <cell r="B12805" t="str">
            <v>AC. OL EXTRA VIRGEN  4L TRES OLIVOS</v>
          </cell>
          <cell r="C12805" t="str">
            <v>ABARROTES COMESTIBLES</v>
          </cell>
          <cell r="D12805">
            <v>137</v>
          </cell>
          <cell r="E12805" t="str">
            <v>Flujo Continuo</v>
          </cell>
        </row>
        <row r="12806">
          <cell r="A12806">
            <v>1033628</v>
          </cell>
          <cell r="B12806" t="str">
            <v>FUSILLI CON QUESO PASTAROTTI X 175GR</v>
          </cell>
          <cell r="C12806" t="str">
            <v>ABARROTES COMESTIBLES</v>
          </cell>
          <cell r="D12806">
            <v>7.65</v>
          </cell>
          <cell r="E12806" t="str">
            <v>Almacenado</v>
          </cell>
        </row>
        <row r="12807">
          <cell r="A12807">
            <v>1034931</v>
          </cell>
          <cell r="B12807" t="str">
            <v>RTD SOUR LIMON MONTESIERPE LT 355 ML</v>
          </cell>
          <cell r="C12807" t="str">
            <v>ABARROTES BEBIBLES</v>
          </cell>
          <cell r="D12807">
            <v>4.1500000000000004</v>
          </cell>
          <cell r="E12807" t="str">
            <v>Flujo Continuo</v>
          </cell>
        </row>
        <row r="12808">
          <cell r="A12808">
            <v>1034932</v>
          </cell>
          <cell r="B12808" t="str">
            <v>RTD SOUR MARACUYA MONTESIERPE LT 355 ML</v>
          </cell>
          <cell r="C12808" t="str">
            <v>ABARROTES BEBIBLES</v>
          </cell>
          <cell r="D12808">
            <v>4.1500000000000004</v>
          </cell>
          <cell r="E12808" t="str">
            <v>Flujo Continuo</v>
          </cell>
        </row>
        <row r="12809">
          <cell r="A12809">
            <v>1035206</v>
          </cell>
          <cell r="B12809" t="str">
            <v>CERVEZA AMSTEL PREMIUM 6P LT 310ML</v>
          </cell>
          <cell r="C12809" t="str">
            <v>ABARROTES BEBIBLES</v>
          </cell>
          <cell r="D12809">
            <v>20.149999999999999</v>
          </cell>
          <cell r="E12809" t="str">
            <v>Flujo Continuo</v>
          </cell>
        </row>
        <row r="12810">
          <cell r="A12810">
            <v>1035919</v>
          </cell>
          <cell r="B12810" t="str">
            <v>CERVEZA AMSTEL PREMIUM 6P BOT 275ML</v>
          </cell>
          <cell r="C12810" t="str">
            <v>ABARROTES BEBIBLES</v>
          </cell>
          <cell r="D12810">
            <v>18.079999999999998</v>
          </cell>
          <cell r="E12810" t="str">
            <v>Flujo Continuo</v>
          </cell>
        </row>
        <row r="12811">
          <cell r="A12811">
            <v>521734</v>
          </cell>
          <cell r="B12811" t="str">
            <v>ESPONJA LA MÁQUINA DISPLAY X 12</v>
          </cell>
          <cell r="C12811" t="str">
            <v>ABARROTES NO COMESTIBLES</v>
          </cell>
          <cell r="D12811">
            <v>11.97</v>
          </cell>
          <cell r="E12811" t="str">
            <v>Flujo Continuo</v>
          </cell>
        </row>
        <row r="12812">
          <cell r="A12812">
            <v>1034919</v>
          </cell>
          <cell r="B12812" t="str">
            <v>DETERGENTE LIQUIDO UNIVERSAL PERSIL 3L</v>
          </cell>
          <cell r="C12812" t="str">
            <v>ABARROTES NO COMESTIBLES</v>
          </cell>
          <cell r="D12812">
            <v>42.2</v>
          </cell>
          <cell r="E12812" t="str">
            <v>Flujo Continuo</v>
          </cell>
        </row>
        <row r="12813">
          <cell r="A12813">
            <v>1034920</v>
          </cell>
          <cell r="B12813" t="str">
            <v>DETERGENTE LIQUIDO COLOR PERSIL 3L</v>
          </cell>
          <cell r="C12813" t="str">
            <v>ABARROTES NO COMESTIBLES</v>
          </cell>
          <cell r="D12813">
            <v>42.2</v>
          </cell>
          <cell r="E12813" t="str">
            <v>Flujo Continuo</v>
          </cell>
        </row>
        <row r="12814">
          <cell r="A12814">
            <v>1034922</v>
          </cell>
          <cell r="B12814" t="str">
            <v>DETERGENTE LIQUIDO COLOR PERSIL 830ML</v>
          </cell>
          <cell r="C12814" t="str">
            <v>ABARROTES NO COMESTIBLES</v>
          </cell>
          <cell r="D12814">
            <v>13.6</v>
          </cell>
          <cell r="E12814" t="str">
            <v>Flujo Continuo</v>
          </cell>
        </row>
        <row r="12815">
          <cell r="A12815">
            <v>1035426</v>
          </cell>
          <cell r="B12815" t="str">
            <v>U-THIL VASO PET 10OZ X 12UND</v>
          </cell>
          <cell r="C12815" t="str">
            <v>HOGAR</v>
          </cell>
          <cell r="D12815">
            <v>2.71</v>
          </cell>
          <cell r="E12815" t="str">
            <v>Flujo Continuo</v>
          </cell>
        </row>
        <row r="12816">
          <cell r="A12816">
            <v>1035427</v>
          </cell>
          <cell r="B12816" t="str">
            <v>U-THIL VASO PET 12OZ X 12UND</v>
          </cell>
          <cell r="C12816" t="str">
            <v>HOGAR</v>
          </cell>
          <cell r="D12816">
            <v>3.07</v>
          </cell>
          <cell r="E12816" t="str">
            <v>Flujo Continuo</v>
          </cell>
        </row>
        <row r="12817">
          <cell r="A12817">
            <v>1035428</v>
          </cell>
          <cell r="B12817" t="str">
            <v>U-THIL VASO PET 16OZ X 12UND</v>
          </cell>
          <cell r="C12817" t="str">
            <v>HOGAR</v>
          </cell>
          <cell r="D12817">
            <v>3.58</v>
          </cell>
          <cell r="E12817" t="str">
            <v>Flujo Continuo</v>
          </cell>
        </row>
        <row r="12818">
          <cell r="A12818">
            <v>1035429</v>
          </cell>
          <cell r="B12818" t="str">
            <v>UTHIL PLATO 10" BIO X 10UND</v>
          </cell>
          <cell r="C12818" t="str">
            <v>HOGAR</v>
          </cell>
          <cell r="D12818">
            <v>3.89</v>
          </cell>
          <cell r="E12818" t="str">
            <v>Flujo Continuo</v>
          </cell>
        </row>
        <row r="12819">
          <cell r="A12819">
            <v>1035430</v>
          </cell>
          <cell r="B12819" t="str">
            <v>UTHIL PLATO 9" BIO X 10UND</v>
          </cell>
          <cell r="C12819" t="str">
            <v>HOGAR</v>
          </cell>
          <cell r="D12819">
            <v>3.13</v>
          </cell>
          <cell r="E12819" t="str">
            <v>Flujo Continuo</v>
          </cell>
        </row>
        <row r="12820">
          <cell r="A12820">
            <v>1035431</v>
          </cell>
          <cell r="B12820" t="str">
            <v>UTHIL PLATO 6" BIO X 10UND</v>
          </cell>
          <cell r="C12820" t="str">
            <v>HOGAR</v>
          </cell>
          <cell r="D12820">
            <v>1.89</v>
          </cell>
          <cell r="E12820" t="str">
            <v>Flujo Continuo</v>
          </cell>
        </row>
        <row r="12821">
          <cell r="A12821">
            <v>1035433</v>
          </cell>
          <cell r="B12821" t="str">
            <v>UTHIL VASO HELADERO 8OZ X12UND</v>
          </cell>
          <cell r="C12821" t="str">
            <v>HOGAR</v>
          </cell>
          <cell r="D12821">
            <v>3.48</v>
          </cell>
          <cell r="E12821" t="str">
            <v>Flujo Continuo</v>
          </cell>
        </row>
        <row r="12822">
          <cell r="A12822">
            <v>1034953</v>
          </cell>
          <cell r="B12822" t="str">
            <v>PISTACHOS WONDERFUL SAL &amp; PIMIENT 127GR</v>
          </cell>
          <cell r="C12822" t="str">
            <v>ABARROTES COMESTIBLES</v>
          </cell>
          <cell r="D12822">
            <v>15.96</v>
          </cell>
          <cell r="E12822" t="str">
            <v>Flujo Continuo</v>
          </cell>
        </row>
        <row r="12823">
          <cell r="A12823">
            <v>1034954</v>
          </cell>
          <cell r="B12823" t="str">
            <v>PISTACHOS WONDERFUL S/CASC MIEL 155GR</v>
          </cell>
          <cell r="C12823" t="str">
            <v>ABARROTES COMESTIBLES</v>
          </cell>
          <cell r="D12823">
            <v>33.76</v>
          </cell>
          <cell r="E12823" t="str">
            <v>Flujo Continuo</v>
          </cell>
        </row>
        <row r="12824">
          <cell r="A12824">
            <v>1034955</v>
          </cell>
          <cell r="B12824" t="str">
            <v>PISTACHOS WONDERFUL S/CASC SALADO 170GR</v>
          </cell>
          <cell r="C12824" t="str">
            <v>ABARROTES COMESTIBLES</v>
          </cell>
          <cell r="D12824">
            <v>33.76</v>
          </cell>
          <cell r="E12824" t="str">
            <v>Flujo Continuo</v>
          </cell>
        </row>
        <row r="12825">
          <cell r="A12825">
            <v>1035009</v>
          </cell>
          <cell r="B12825" t="str">
            <v>NIVEA LIP CARE HIDRA COLOR ROJO FPS30</v>
          </cell>
          <cell r="C12825" t="str">
            <v>ABARROTES NO COMESTIBLES</v>
          </cell>
          <cell r="D12825">
            <v>14.95</v>
          </cell>
          <cell r="E12825" t="str">
            <v>Flujo Continuo</v>
          </cell>
        </row>
        <row r="12826">
          <cell r="A12826">
            <v>1035010</v>
          </cell>
          <cell r="B12826" t="str">
            <v>NIVEA LIP CARE HIDRA COLOR ROSA FPS30</v>
          </cell>
          <cell r="C12826" t="str">
            <v>ABARROTES NO COMESTIBLES</v>
          </cell>
          <cell r="D12826">
            <v>14.95</v>
          </cell>
          <cell r="E12826" t="str">
            <v>Flujo Continuo</v>
          </cell>
        </row>
        <row r="12827">
          <cell r="A12827">
            <v>1035922</v>
          </cell>
          <cell r="B12827" t="str">
            <v>VINO TACAMA ALIANZA LIMA MALBEC BOT750ML</v>
          </cell>
          <cell r="C12827" t="str">
            <v>ABARROTES BEBIBLES</v>
          </cell>
          <cell r="D12827">
            <v>24.78</v>
          </cell>
          <cell r="E12827" t="str">
            <v>Flujo Continuo</v>
          </cell>
        </row>
        <row r="12828">
          <cell r="A12828">
            <v>785549</v>
          </cell>
          <cell r="B12828" t="str">
            <v>AGUA SAN PELLEGRINO 330ML FICODINDIA</v>
          </cell>
          <cell r="C12828" t="str">
            <v>ABARROTES BEBIBLES</v>
          </cell>
          <cell r="D12828">
            <v>4.3499999999999996</v>
          </cell>
          <cell r="E12828" t="str">
            <v>Flujo Continuo</v>
          </cell>
        </row>
        <row r="12829">
          <cell r="A12829">
            <v>1028348</v>
          </cell>
          <cell r="B12829" t="str">
            <v>DELANTAL JOHNNIE WALKER COLOR NEGRO</v>
          </cell>
          <cell r="C12829" t="str">
            <v>ABARROTES BEBIBLES</v>
          </cell>
          <cell r="D12829">
            <v>30.42</v>
          </cell>
          <cell r="E12829" t="str">
            <v>Almacenado</v>
          </cell>
        </row>
        <row r="12830">
          <cell r="A12830">
            <v>1036156</v>
          </cell>
          <cell r="B12830" t="str">
            <v>SCHICK QUATTRO YOU RAINBOW X3</v>
          </cell>
          <cell r="C12830" t="str">
            <v>ABARROTES NO COMESTIBLES</v>
          </cell>
          <cell r="D12830">
            <v>14.18</v>
          </cell>
          <cell r="E12830" t="str">
            <v>Flujo Continuo</v>
          </cell>
        </row>
        <row r="12831">
          <cell r="A12831">
            <v>1029164</v>
          </cell>
          <cell r="B12831" t="str">
            <v>TULIP JAMONILLA PORK LUNCHEON MEAT 340G</v>
          </cell>
          <cell r="C12831" t="str">
            <v>CONSERVAS Y COMIDAS</v>
          </cell>
          <cell r="D12831">
            <v>12.19</v>
          </cell>
          <cell r="E12831" t="str">
            <v>Flujo Continuo</v>
          </cell>
        </row>
        <row r="12832">
          <cell r="A12832">
            <v>1029165</v>
          </cell>
          <cell r="B12832" t="str">
            <v>PORKY JAMON DE CERDO X 198GR</v>
          </cell>
          <cell r="C12832" t="str">
            <v>CONSERVAS Y COMIDAS</v>
          </cell>
          <cell r="D12832">
            <v>6.02</v>
          </cell>
          <cell r="E12832" t="str">
            <v>Flujo Continuo</v>
          </cell>
        </row>
        <row r="12833">
          <cell r="A12833">
            <v>1029166</v>
          </cell>
          <cell r="B12833" t="str">
            <v>PORKY JAMON DE CERDO X 340GR</v>
          </cell>
          <cell r="C12833" t="str">
            <v>CONSERVAS Y COMIDAS</v>
          </cell>
          <cell r="D12833">
            <v>9.83</v>
          </cell>
          <cell r="E12833" t="str">
            <v>Flujo Continuo</v>
          </cell>
        </row>
        <row r="12834">
          <cell r="A12834">
            <v>1034933</v>
          </cell>
          <cell r="B12834" t="str">
            <v>SOJU JINRO STRAWBERRY  BOT 360ML</v>
          </cell>
          <cell r="C12834" t="str">
            <v>LICORES Y DESTILADOS</v>
          </cell>
          <cell r="D12834">
            <v>8.35</v>
          </cell>
          <cell r="E12834" t="str">
            <v>Almacenado</v>
          </cell>
        </row>
        <row r="12835">
          <cell r="A12835">
            <v>1034934</v>
          </cell>
          <cell r="B12835" t="str">
            <v>SOJU JINRO GREEN GRAPE BOT 360ML</v>
          </cell>
          <cell r="C12835" t="str">
            <v>LICORES Y DESTILADOS</v>
          </cell>
          <cell r="D12835">
            <v>8.35</v>
          </cell>
          <cell r="E12835" t="str">
            <v>Almacenado</v>
          </cell>
        </row>
        <row r="12836">
          <cell r="A12836">
            <v>1034935</v>
          </cell>
          <cell r="B12836" t="str">
            <v>SOJU JINRO CHAMISUL FRESH BOT 360ML</v>
          </cell>
          <cell r="C12836" t="str">
            <v>LICORES Y DESTILADOS</v>
          </cell>
          <cell r="D12836">
            <v>8.35</v>
          </cell>
          <cell r="E12836" t="str">
            <v>Almacenado</v>
          </cell>
        </row>
        <row r="12837">
          <cell r="A12837">
            <v>1034978</v>
          </cell>
          <cell r="B12837" t="str">
            <v>PASTA TEDDY TRICOLOR DALLA COSTA X250G</v>
          </cell>
          <cell r="C12837" t="str">
            <v>FIDEOS Y PASTAS</v>
          </cell>
          <cell r="D12837">
            <v>8.0500000000000007</v>
          </cell>
          <cell r="E12837" t="str">
            <v>Flujo Continuo</v>
          </cell>
        </row>
        <row r="12838">
          <cell r="A12838">
            <v>1034979</v>
          </cell>
          <cell r="B12838" t="str">
            <v>PASTA ABC TRICOLOR DALLA COSTA X250G</v>
          </cell>
          <cell r="C12838" t="str">
            <v>FIDEOS Y PASTAS</v>
          </cell>
          <cell r="D12838">
            <v>8.0500000000000007</v>
          </cell>
          <cell r="E12838" t="str">
            <v>Flujo Continuo</v>
          </cell>
        </row>
        <row r="12839">
          <cell r="A12839">
            <v>1034980</v>
          </cell>
          <cell r="B12839" t="str">
            <v>PASTA ZOO TRICOLOR DALLA COSTA X250G</v>
          </cell>
          <cell r="C12839" t="str">
            <v>FIDEOS Y PASTAS</v>
          </cell>
          <cell r="D12839">
            <v>8.0500000000000007</v>
          </cell>
          <cell r="E12839" t="str">
            <v>Flujo Continuo</v>
          </cell>
        </row>
        <row r="12840">
          <cell r="A12840">
            <v>1035877</v>
          </cell>
          <cell r="B12840" t="str">
            <v>BALMY ESPONJA POUF MEDIUM</v>
          </cell>
          <cell r="C12840" t="str">
            <v>ARTÍCULOS DE TOCADOR</v>
          </cell>
          <cell r="D12840">
            <v>3.6</v>
          </cell>
          <cell r="E12840" t="str">
            <v>Flujo Continuo</v>
          </cell>
        </row>
        <row r="12841">
          <cell r="A12841">
            <v>1035878</v>
          </cell>
          <cell r="B12841" t="str">
            <v>BALMY ESPONJA POUF WITH STRAWBERRY SOAP</v>
          </cell>
          <cell r="C12841" t="str">
            <v>ARTÍCULOS DE TOCADOR</v>
          </cell>
          <cell r="D12841">
            <v>9.09</v>
          </cell>
          <cell r="E12841" t="str">
            <v>Flujo Continuo</v>
          </cell>
        </row>
        <row r="12842">
          <cell r="A12842">
            <v>1035879</v>
          </cell>
          <cell r="B12842" t="str">
            <v>ET ESPONJA DELICATE ECOPOUF</v>
          </cell>
          <cell r="C12842" t="str">
            <v>ARTÍCULOS DE TOCADOR</v>
          </cell>
          <cell r="D12842">
            <v>5.87</v>
          </cell>
          <cell r="E12842" t="str">
            <v>Flujo Continuo</v>
          </cell>
        </row>
        <row r="12843">
          <cell r="A12843">
            <v>1035880</v>
          </cell>
          <cell r="B12843" t="str">
            <v>ET ESPONJA EXFOLIATING ECOPOUF</v>
          </cell>
          <cell r="C12843" t="str">
            <v>ARTÍCULOS DE TOCADOR</v>
          </cell>
          <cell r="D12843">
            <v>6.47</v>
          </cell>
          <cell r="E12843" t="str">
            <v>Flujo Continuo</v>
          </cell>
        </row>
        <row r="12844">
          <cell r="A12844">
            <v>1035881</v>
          </cell>
          <cell r="B12844" t="str">
            <v>ET GUANTES EXFOLIANTE GREEN</v>
          </cell>
          <cell r="C12844" t="str">
            <v>ARTÍCULOS DE TOCADOR</v>
          </cell>
          <cell r="D12844">
            <v>14.77</v>
          </cell>
          <cell r="E12844" t="str">
            <v>Flujo Continuo</v>
          </cell>
        </row>
        <row r="12845">
          <cell r="A12845">
            <v>1036154</v>
          </cell>
          <cell r="B12845" t="str">
            <v>ACEITE DE AJONJOLI PURO 207ML LKK CJ X12</v>
          </cell>
          <cell r="C12845" t="str">
            <v>ACEITES COMESTIBLES</v>
          </cell>
          <cell r="D12845">
            <v>18.45</v>
          </cell>
          <cell r="E12845" t="str">
            <v>Flujo Continuo</v>
          </cell>
        </row>
        <row r="12846">
          <cell r="A12846">
            <v>1036155</v>
          </cell>
          <cell r="B12846" t="str">
            <v>AC OLIVA CON AC GIRASOL 900ML OLIVOS DEL</v>
          </cell>
          <cell r="C12846" t="str">
            <v>ACEITES COMESTIBLES</v>
          </cell>
          <cell r="D12846">
            <v>16</v>
          </cell>
          <cell r="E12846" t="str">
            <v>Flujo Continuo</v>
          </cell>
        </row>
        <row r="12847">
          <cell r="A12847">
            <v>1036235</v>
          </cell>
          <cell r="B12847" t="str">
            <v>SALSA PARA COSTILLAS 397 G LKK</v>
          </cell>
          <cell r="C12847" t="str">
            <v>SALSAS Y ADEREZOS</v>
          </cell>
          <cell r="D12847">
            <v>10.43</v>
          </cell>
          <cell r="E12847" t="str">
            <v>Flujo Continuo</v>
          </cell>
        </row>
        <row r="12848">
          <cell r="A12848">
            <v>1036236</v>
          </cell>
          <cell r="B12848" t="str">
            <v>SALSA SRIRACHA 510G LKK</v>
          </cell>
          <cell r="C12848" t="str">
            <v>SALSAS Y ADEREZOS</v>
          </cell>
          <cell r="D12848">
            <v>23.75</v>
          </cell>
          <cell r="E12848" t="str">
            <v>Flujo Continuo</v>
          </cell>
        </row>
        <row r="12849">
          <cell r="A12849">
            <v>1036237</v>
          </cell>
          <cell r="B12849" t="str">
            <v>MAYONESA SRIRACHA 445ML LKK</v>
          </cell>
          <cell r="C12849" t="str">
            <v>SALSAS Y ADEREZOS</v>
          </cell>
          <cell r="D12849">
            <v>30.28</v>
          </cell>
          <cell r="E12849" t="str">
            <v>Flujo Continuo</v>
          </cell>
        </row>
        <row r="12850">
          <cell r="A12850">
            <v>1036239</v>
          </cell>
          <cell r="B12850" t="str">
            <v>CALDO DE POLLO EN POLVO 227GR LKK</v>
          </cell>
          <cell r="C12850" t="str">
            <v>SALSAS Y ADEREZOS</v>
          </cell>
          <cell r="D12850">
            <v>27.48</v>
          </cell>
          <cell r="E12850" t="str">
            <v>Flujo Continuo</v>
          </cell>
        </row>
        <row r="12851">
          <cell r="A12851">
            <v>1036324</v>
          </cell>
          <cell r="B12851" t="str">
            <v>TUBITOS MOGUL EXTREME FRUTILLA 70GR</v>
          </cell>
          <cell r="C12851" t="str">
            <v>GOLOSINAS</v>
          </cell>
          <cell r="D12851">
            <v>2.73</v>
          </cell>
          <cell r="E12851" t="str">
            <v>Flujo Continuo</v>
          </cell>
        </row>
        <row r="12852">
          <cell r="A12852">
            <v>1023841</v>
          </cell>
          <cell r="B12852" t="str">
            <v>RUBOR MYBL SUNKISSER 05 BLAZING BLUSH</v>
          </cell>
          <cell r="C12852" t="str">
            <v>COSMÉTICA</v>
          </cell>
          <cell r="D12852">
            <v>29.6</v>
          </cell>
          <cell r="E12852" t="str">
            <v>Flujo Continuo</v>
          </cell>
        </row>
        <row r="12853">
          <cell r="A12853">
            <v>1023843</v>
          </cell>
          <cell r="B12853" t="str">
            <v>RUBOR MYBL SUNKISSER 11 ELECTRIC BRONZE</v>
          </cell>
          <cell r="C12853" t="str">
            <v>COSMÉTICA</v>
          </cell>
          <cell r="D12853">
            <v>29.6</v>
          </cell>
          <cell r="E12853" t="str">
            <v>Flujo Continuo</v>
          </cell>
        </row>
        <row r="12854">
          <cell r="A12854">
            <v>1024299</v>
          </cell>
          <cell r="B12854" t="str">
            <v>REPELENTE LOCIÓN F&amp;C DEET 15% 120ML</v>
          </cell>
          <cell r="C12854" t="str">
            <v>INSECTICIDAS Y REPELENTES</v>
          </cell>
          <cell r="D12854">
            <v>4.5</v>
          </cell>
          <cell r="E12854" t="str">
            <v>Flujo Continuo</v>
          </cell>
        </row>
        <row r="12855">
          <cell r="A12855">
            <v>1024300</v>
          </cell>
          <cell r="B12855" t="str">
            <v>REPELENTE LOCIÓN F&amp;C DEET 7.5% 120ML</v>
          </cell>
          <cell r="C12855" t="str">
            <v>INSECTICIDAS Y REPELENTES</v>
          </cell>
          <cell r="D12855">
            <v>4.5</v>
          </cell>
          <cell r="E12855" t="str">
            <v>Flujo Continuo</v>
          </cell>
        </row>
        <row r="12856">
          <cell r="A12856">
            <v>1033625</v>
          </cell>
          <cell r="B12856" t="str">
            <v>PASTA FORMAGGI X 55GR MAKEGUSTO</v>
          </cell>
          <cell r="C12856" t="str">
            <v>FIDEOS Y PASTAS</v>
          </cell>
          <cell r="D12856">
            <v>5.34</v>
          </cell>
          <cell r="E12856" t="str">
            <v>Almacenado</v>
          </cell>
        </row>
        <row r="12857">
          <cell r="A12857">
            <v>1034921</v>
          </cell>
          <cell r="B12857" t="str">
            <v>DETERGENTE LIQUID UNIVERSAL PERSIL 830ML</v>
          </cell>
          <cell r="C12857" t="str">
            <v>CUIDADO DE LA ROPA</v>
          </cell>
          <cell r="D12857">
            <v>13.6</v>
          </cell>
          <cell r="E12857" t="str">
            <v>Flujo Continuo</v>
          </cell>
        </row>
        <row r="12858">
          <cell r="A12858">
            <v>1035979</v>
          </cell>
          <cell r="B12858" t="str">
            <v>LANCETA CAJA X 25 UNIDADES</v>
          </cell>
          <cell r="C12858" t="str">
            <v>ARTÍCULOS DE TOCADOR</v>
          </cell>
          <cell r="D12858">
            <v>7.2</v>
          </cell>
          <cell r="E12858" t="str">
            <v>Flujo Continuo</v>
          </cell>
        </row>
        <row r="12859">
          <cell r="A12859">
            <v>1035980</v>
          </cell>
          <cell r="B12859" t="str">
            <v>TIRA REACTIVA DE GLUCOSA EN SANGRE X50UN</v>
          </cell>
          <cell r="C12859" t="str">
            <v>ARTÍCULOS DE TOCADOR</v>
          </cell>
          <cell r="D12859">
            <v>38.26</v>
          </cell>
          <cell r="E12859" t="str">
            <v>Flujo Continuo</v>
          </cell>
        </row>
        <row r="12860">
          <cell r="A12860">
            <v>1036136</v>
          </cell>
          <cell r="B12860" t="str">
            <v>DR. BECKMANN LIMPIA LAVADORAS 100GR</v>
          </cell>
          <cell r="C12860" t="str">
            <v>LIMPIEZA DE LA COCINA</v>
          </cell>
          <cell r="D12860">
            <v>5.87</v>
          </cell>
          <cell r="E12860" t="str">
            <v>Flujo Continuo</v>
          </cell>
        </row>
        <row r="12861">
          <cell r="A12861">
            <v>1036137</v>
          </cell>
          <cell r="B12861" t="str">
            <v>DR. BECKMANN LIMPIA GRASA COCINA 500ML</v>
          </cell>
          <cell r="C12861" t="str">
            <v>LIMPIEZA DE LA COCINA</v>
          </cell>
          <cell r="D12861">
            <v>14.77</v>
          </cell>
          <cell r="E12861" t="str">
            <v>Flujo Continuo</v>
          </cell>
        </row>
        <row r="12862">
          <cell r="A12862">
            <v>1036138</v>
          </cell>
          <cell r="B12862" t="str">
            <v>DR.BECKMANN JAB MÁGICO QUITAMAN 100GR</v>
          </cell>
          <cell r="C12862" t="str">
            <v>CUIDADO DE LA ROPA</v>
          </cell>
          <cell r="D12862">
            <v>6.47</v>
          </cell>
          <cell r="E12862" t="str">
            <v>Flujo Continuo</v>
          </cell>
        </row>
        <row r="12863">
          <cell r="A12863">
            <v>1036139</v>
          </cell>
          <cell r="B12863" t="str">
            <v>DR. BECKMANN QUITAMANCHAS INTENSO 80GR</v>
          </cell>
          <cell r="C12863" t="str">
            <v>CUIDADO DE LA ROPA</v>
          </cell>
          <cell r="D12863">
            <v>4.6900000000000004</v>
          </cell>
          <cell r="E12863" t="str">
            <v>Flujo Continuo</v>
          </cell>
        </row>
        <row r="12864">
          <cell r="A12864">
            <v>981136004</v>
          </cell>
          <cell r="B12864" t="str">
            <v>MIXER Q PACK X 4UN, SPARKLING GRAPEFRUIT</v>
          </cell>
          <cell r="C12864" t="str">
            <v>AGUA</v>
          </cell>
          <cell r="D12864">
            <v>16.55</v>
          </cell>
          <cell r="E12864" t="str">
            <v>Flujo Continuo</v>
          </cell>
        </row>
        <row r="12865">
          <cell r="A12865">
            <v>998985</v>
          </cell>
          <cell r="B12865" t="str">
            <v>PIROTIN MD MINIKEKE 16X5X5</v>
          </cell>
          <cell r="C12865" t="str">
            <v>PRODUCCION Y ELABORADOS</v>
          </cell>
          <cell r="D12865">
            <v>0.25</v>
          </cell>
          <cell r="E12865" t="str">
            <v>Flujo Continuo</v>
          </cell>
        </row>
        <row r="12866">
          <cell r="A12866">
            <v>1024536</v>
          </cell>
          <cell r="B12866" t="str">
            <v>SHIN RAMYUN STIR FRY X 131 GR.</v>
          </cell>
          <cell r="C12866" t="str">
            <v>ABARROTES COMESTIBLES</v>
          </cell>
          <cell r="D12866">
            <v>5.59</v>
          </cell>
          <cell r="E12866" t="str">
            <v>Almacenado</v>
          </cell>
        </row>
        <row r="12867">
          <cell r="A12867">
            <v>1033053</v>
          </cell>
          <cell r="B12867" t="str">
            <v>PASTA LIMP MULTIUSO THE PINK STUFF 850G</v>
          </cell>
          <cell r="C12867" t="str">
            <v>ABARROTES NO COMESTIBLES</v>
          </cell>
          <cell r="D12867">
            <v>16.8</v>
          </cell>
          <cell r="E12867" t="str">
            <v>Flujo Continuo</v>
          </cell>
        </row>
        <row r="12868">
          <cell r="A12868">
            <v>1033054</v>
          </cell>
          <cell r="B12868" t="str">
            <v>LIMPIADOR MULTIUSO THE PINK STUFF 750ML</v>
          </cell>
          <cell r="C12868" t="str">
            <v>ABARROTES NO COMESTIBLES</v>
          </cell>
          <cell r="D12868">
            <v>13.6</v>
          </cell>
          <cell r="E12868" t="str">
            <v>Flujo Continuo</v>
          </cell>
        </row>
        <row r="12869">
          <cell r="A12869">
            <v>1033055</v>
          </cell>
          <cell r="B12869" t="str">
            <v>LIMP BAÑO ESPUMA THE PINK STUFF 750ML</v>
          </cell>
          <cell r="C12869" t="str">
            <v>ABARROTES NO COMESTIBLES</v>
          </cell>
          <cell r="D12869">
            <v>13.6</v>
          </cell>
          <cell r="E12869" t="str">
            <v>Flujo Continuo</v>
          </cell>
        </row>
        <row r="12870">
          <cell r="A12870">
            <v>1033056</v>
          </cell>
          <cell r="B12870" t="str">
            <v>LIMP INODORO ANTSAR THE PINK STUFF 750ML</v>
          </cell>
          <cell r="C12870" t="str">
            <v>ABARROTES NO COMESTIBLES</v>
          </cell>
          <cell r="D12870">
            <v>12.16</v>
          </cell>
          <cell r="E12870" t="str">
            <v>Flujo Continuo</v>
          </cell>
        </row>
        <row r="12871">
          <cell r="A12871">
            <v>1033057</v>
          </cell>
          <cell r="B12871" t="str">
            <v>LAVALOZ WASH UP SPRTHE PINK STUFF 500ML</v>
          </cell>
          <cell r="C12871" t="str">
            <v>ABARROTES NO COMESTIBLES</v>
          </cell>
          <cell r="D12871">
            <v>16.72</v>
          </cell>
          <cell r="E12871" t="str">
            <v>Flujo Continuo</v>
          </cell>
        </row>
        <row r="12872">
          <cell r="A12872">
            <v>1033058</v>
          </cell>
          <cell r="B12872" t="str">
            <v>LIMPIAVIDRIO VIN ROS THE PINK STUFF 750M</v>
          </cell>
          <cell r="C12872" t="str">
            <v>ABARROTES NO COMESTIBLES</v>
          </cell>
          <cell r="D12872">
            <v>13.2</v>
          </cell>
          <cell r="E12872" t="str">
            <v>Flujo Continuo</v>
          </cell>
        </row>
        <row r="12873">
          <cell r="A12873">
            <v>517939001</v>
          </cell>
          <cell r="B12873" t="str">
            <v>GOMAS SURTIDAS X150GR HARIBO, OSITOS</v>
          </cell>
          <cell r="C12873" t="str">
            <v>ABARROTES COMESTIBLES</v>
          </cell>
          <cell r="D12873">
            <v>6.64</v>
          </cell>
          <cell r="E12873" t="str">
            <v>Flujo Continuo</v>
          </cell>
        </row>
        <row r="12874">
          <cell r="A12874">
            <v>1030665</v>
          </cell>
          <cell r="B12874" t="str">
            <v>TIO NACHO SH CNTROL CASPA PROPOLEO 415ML</v>
          </cell>
          <cell r="C12874" t="str">
            <v>ABARROTES NO COMESTIBLES</v>
          </cell>
          <cell r="D12874">
            <v>21.79</v>
          </cell>
          <cell r="E12874" t="str">
            <v>Flujo Continuo</v>
          </cell>
        </row>
        <row r="12875">
          <cell r="A12875">
            <v>1034944</v>
          </cell>
          <cell r="B12875" t="str">
            <v>VINO LA POSTA PIZZELLA MALBEC 750ML</v>
          </cell>
          <cell r="C12875" t="str">
            <v>ABARROTES BEBIBLES</v>
          </cell>
          <cell r="D12875">
            <v>48.24</v>
          </cell>
          <cell r="E12875" t="str">
            <v>Flujo Continuo</v>
          </cell>
        </row>
        <row r="12876">
          <cell r="A12876">
            <v>1035923</v>
          </cell>
          <cell r="B12876" t="str">
            <v>CANCHA BBQ TAPER 160G C&amp;CO</v>
          </cell>
          <cell r="C12876" t="str">
            <v>ABARROTES COMESTIBLES</v>
          </cell>
          <cell r="D12876">
            <v>3.95</v>
          </cell>
          <cell r="E12876" t="str">
            <v>Flujo Continuo</v>
          </cell>
        </row>
        <row r="12877">
          <cell r="A12877">
            <v>1035924</v>
          </cell>
          <cell r="B12877" t="str">
            <v>CANCHA JALAPEÑO TAPER 160G C&amp;CO</v>
          </cell>
          <cell r="C12877" t="str">
            <v>ABARROTES COMESTIBLES</v>
          </cell>
          <cell r="D12877">
            <v>3.95</v>
          </cell>
          <cell r="E12877" t="str">
            <v>Flujo Continuo</v>
          </cell>
        </row>
        <row r="12878">
          <cell r="A12878">
            <v>1036060</v>
          </cell>
          <cell r="B12878" t="str">
            <v>BABY WATER WIPES DR. ZAIDMAN X80 UNID</v>
          </cell>
          <cell r="C12878" t="str">
            <v>ABARROTES NO COMESTIBLES</v>
          </cell>
          <cell r="D12878">
            <v>8.25</v>
          </cell>
          <cell r="E12878" t="str">
            <v>Flujo Continuo</v>
          </cell>
        </row>
        <row r="12879">
          <cell r="A12879">
            <v>1036132</v>
          </cell>
          <cell r="B12879" t="str">
            <v>GOMAS TIBURONCITOS MOGUL 80G</v>
          </cell>
          <cell r="C12879" t="str">
            <v>ABARROTES COMESTIBLES</v>
          </cell>
          <cell r="D12879">
            <v>2.73</v>
          </cell>
          <cell r="E12879" t="str">
            <v>Flujo Continuo</v>
          </cell>
        </row>
        <row r="12880">
          <cell r="A12880">
            <v>1036133</v>
          </cell>
          <cell r="B12880" t="str">
            <v>GOMAS GUSANITOS MOGUL 90G</v>
          </cell>
          <cell r="C12880" t="str">
            <v>ABARROTES COMESTIBLES</v>
          </cell>
          <cell r="D12880">
            <v>2.73</v>
          </cell>
          <cell r="E12880" t="str">
            <v>Flujo Continuo</v>
          </cell>
        </row>
        <row r="12881">
          <cell r="A12881">
            <v>1037083</v>
          </cell>
          <cell r="B12881" t="str">
            <v>CERVEZA SA FREE DAMM TOST 6BT250ML</v>
          </cell>
          <cell r="C12881" t="str">
            <v>ABARROTES BEBIBLES</v>
          </cell>
          <cell r="D12881">
            <v>24.56</v>
          </cell>
          <cell r="E12881" t="str">
            <v>Flujo Continuo</v>
          </cell>
        </row>
        <row r="12882">
          <cell r="A12882">
            <v>1037092</v>
          </cell>
          <cell r="B12882" t="str">
            <v>CARAMELO CHICHA MORADA SAYON 400GR</v>
          </cell>
          <cell r="C12882" t="str">
            <v>ABARROTES COMESTIBLES</v>
          </cell>
          <cell r="D12882">
            <v>5.34</v>
          </cell>
          <cell r="E12882" t="str">
            <v>Flujo Continuo</v>
          </cell>
        </row>
        <row r="12883">
          <cell r="A12883">
            <v>1034923</v>
          </cell>
          <cell r="B12883" t="str">
            <v>TOSTADA CROSTI AGLIO&amp;BASIL LA MOLE X100G</v>
          </cell>
          <cell r="C12883" t="str">
            <v>ABARROTES COMESTIBLES</v>
          </cell>
          <cell r="D12883">
            <v>8.31</v>
          </cell>
          <cell r="E12883" t="str">
            <v>Flujo Continuo</v>
          </cell>
        </row>
        <row r="12884">
          <cell r="A12884">
            <v>1034924</v>
          </cell>
          <cell r="B12884" t="str">
            <v>TOSTADAS CROSTI ROSMARINO LA MOLE X100G</v>
          </cell>
          <cell r="C12884" t="str">
            <v>ABARROTES COMESTIBLES</v>
          </cell>
          <cell r="D12884">
            <v>8.31</v>
          </cell>
          <cell r="E12884" t="str">
            <v>Flujo Continuo</v>
          </cell>
        </row>
        <row r="12885">
          <cell r="A12885">
            <v>536001</v>
          </cell>
          <cell r="B12885" t="str">
            <v>GIN BROCKMANS PREMIUM 700 ML</v>
          </cell>
          <cell r="C12885" t="str">
            <v>ABARROTES BEBIBLES</v>
          </cell>
          <cell r="D12885">
            <v>195.7</v>
          </cell>
          <cell r="E12885" t="str">
            <v>Almacenado</v>
          </cell>
        </row>
        <row r="12886">
          <cell r="A12886">
            <v>973999</v>
          </cell>
          <cell r="B12886" t="str">
            <v>CAVA JUVE&amp;CAMPS RESERVA FAMILIA 1.5LT</v>
          </cell>
          <cell r="C12886" t="str">
            <v>ABARROTES BEBIBLES</v>
          </cell>
          <cell r="D12886">
            <v>126</v>
          </cell>
          <cell r="E12886" t="str">
            <v>Almacenado</v>
          </cell>
        </row>
        <row r="12887">
          <cell r="A12887">
            <v>974002</v>
          </cell>
          <cell r="B12887" t="str">
            <v>VINO LUIGI BOSCA DE SANGRE MALBEC 1.5LT</v>
          </cell>
          <cell r="C12887" t="str">
            <v>ABARROTES BEBIBLES</v>
          </cell>
          <cell r="D12887">
            <v>153</v>
          </cell>
          <cell r="E12887" t="str">
            <v>Almacenado</v>
          </cell>
        </row>
        <row r="12888">
          <cell r="A12888">
            <v>1034362</v>
          </cell>
          <cell r="B12888" t="str">
            <v>TOMATE PELADO DUOPACK 400GR</v>
          </cell>
          <cell r="C12888" t="str">
            <v>ABARROTES COMESTIBLES</v>
          </cell>
          <cell r="D12888">
            <v>14.21</v>
          </cell>
          <cell r="E12888" t="str">
            <v>Almacenado</v>
          </cell>
        </row>
        <row r="12889">
          <cell r="A12889">
            <v>1034925</v>
          </cell>
          <cell r="B12889" t="str">
            <v>TOSTADA CROSTI POMOD&amp;BASIL LA MOLE X100G</v>
          </cell>
          <cell r="C12889" t="str">
            <v>ABARROTES COMESTIBLES</v>
          </cell>
          <cell r="D12889">
            <v>8.31</v>
          </cell>
          <cell r="E12889" t="str">
            <v>Flujo Continuo</v>
          </cell>
        </row>
        <row r="12890">
          <cell r="A12890">
            <v>1034956</v>
          </cell>
          <cell r="B12890" t="str">
            <v>STICKS CREMA DE CASTAÑA LA IBERICA 220G</v>
          </cell>
          <cell r="C12890" t="str">
            <v>ABARROTES COMESTIBLES</v>
          </cell>
          <cell r="D12890">
            <v>13.22</v>
          </cell>
          <cell r="E12890" t="str">
            <v>Flujo Continuo</v>
          </cell>
        </row>
        <row r="12891">
          <cell r="A12891">
            <v>1035690</v>
          </cell>
          <cell r="B12891" t="str">
            <v>AGUA MICELAR HIDRA TOTAL 5 LOREAL 200ML</v>
          </cell>
          <cell r="C12891" t="str">
            <v>ABARROTES NO COMESTIBLES</v>
          </cell>
          <cell r="D12891">
            <v>29.6</v>
          </cell>
          <cell r="E12891" t="str">
            <v>Flujo Continuo</v>
          </cell>
        </row>
        <row r="12892">
          <cell r="A12892">
            <v>1036055</v>
          </cell>
          <cell r="B12892" t="str">
            <v>PACK HUEVO+MARSHMALLOW PASCUAS FINI 110G</v>
          </cell>
          <cell r="C12892" t="str">
            <v>ABARROTES COMESTIBLES</v>
          </cell>
          <cell r="D12892">
            <v>7.06</v>
          </cell>
          <cell r="E12892" t="str">
            <v>Flujo Continuo</v>
          </cell>
        </row>
        <row r="12893">
          <cell r="A12893">
            <v>1037090</v>
          </cell>
          <cell r="B12893" t="str">
            <v>CHIFLES ACEVICHADOS ARTICHAY 210GR</v>
          </cell>
          <cell r="C12893" t="str">
            <v>ABARROTES COMESTIBLES</v>
          </cell>
          <cell r="D12893">
            <v>9.7799999999999994</v>
          </cell>
          <cell r="E12893" t="str">
            <v>Flujo Continuo</v>
          </cell>
        </row>
        <row r="12894">
          <cell r="A12894">
            <v>1033702</v>
          </cell>
          <cell r="B12894" t="str">
            <v>FRANELA AMARILLA 45X70CM HOME CARE</v>
          </cell>
          <cell r="C12894" t="str">
            <v>ABARROTES NO COMESTIBLES</v>
          </cell>
          <cell r="D12894">
            <v>2.77</v>
          </cell>
          <cell r="E12894" t="str">
            <v>Flujo Continuo</v>
          </cell>
        </row>
        <row r="12895">
          <cell r="A12895">
            <v>1033704</v>
          </cell>
          <cell r="B12895" t="str">
            <v>TRAPEAD FELP OJAL VERDE 70X50 HOME CARE</v>
          </cell>
          <cell r="C12895" t="str">
            <v>ABARROTES NO COMESTIBLES</v>
          </cell>
          <cell r="D12895">
            <v>6.2</v>
          </cell>
          <cell r="E12895" t="str">
            <v>Flujo Continuo</v>
          </cell>
        </row>
        <row r="12896">
          <cell r="A12896">
            <v>1036140</v>
          </cell>
          <cell r="B12896" t="str">
            <v>DR. BECKMANN QUITAMAN C CEPILLO 250ML</v>
          </cell>
          <cell r="C12896" t="str">
            <v>ABARROTES NO COMESTIBLES</v>
          </cell>
          <cell r="D12896">
            <v>15.72</v>
          </cell>
          <cell r="E12896" t="str">
            <v>Flujo Continuo</v>
          </cell>
        </row>
        <row r="12897">
          <cell r="A12897">
            <v>405638002</v>
          </cell>
          <cell r="B12897" t="str">
            <v>GUANTE BAÑO Y LAVANDERIA CREATIVA V, T-L</v>
          </cell>
          <cell r="C12897" t="str">
            <v>ABARROTES NO COMESTIBLES</v>
          </cell>
          <cell r="D12897">
            <v>7.38</v>
          </cell>
          <cell r="E12897" t="str">
            <v>Flujo Continuo</v>
          </cell>
        </row>
        <row r="12898">
          <cell r="A12898">
            <v>1027541</v>
          </cell>
          <cell r="B12898" t="str">
            <v>VAPEADOR VUSE 8000 PUFS GRAPE ICE</v>
          </cell>
          <cell r="C12898" t="str">
            <v>TABAQUERÍA Y ACCESORIOS</v>
          </cell>
          <cell r="D12898">
            <v>54.58</v>
          </cell>
          <cell r="E12898" t="str">
            <v>Flujo Continuo</v>
          </cell>
        </row>
        <row r="12899">
          <cell r="A12899">
            <v>1027542</v>
          </cell>
          <cell r="B12899" t="str">
            <v>VAPEADOR VUSE 8000 PUFS APPLE SOUR</v>
          </cell>
          <cell r="C12899" t="str">
            <v>TABAQUERÍA Y ACCESORIOS</v>
          </cell>
          <cell r="D12899">
            <v>54.58</v>
          </cell>
          <cell r="E12899" t="str">
            <v>Flujo Continuo</v>
          </cell>
        </row>
        <row r="12900">
          <cell r="A12900">
            <v>1027543</v>
          </cell>
          <cell r="B12900" t="str">
            <v>VAPEADOR VUSE 8000 PUFS BLUE RASPBERRY</v>
          </cell>
          <cell r="C12900" t="str">
            <v>TABAQUERÍA Y ACCESORIOS</v>
          </cell>
          <cell r="D12900">
            <v>54.58</v>
          </cell>
          <cell r="E12900" t="str">
            <v>Flujo Continuo</v>
          </cell>
        </row>
        <row r="12901">
          <cell r="A12901">
            <v>1035930</v>
          </cell>
          <cell r="B12901" t="str">
            <v>GOODY LIGAS BLACK SILICON ANTI SLIP 10U</v>
          </cell>
          <cell r="C12901" t="str">
            <v>CUIDADO DEL CABELLO</v>
          </cell>
          <cell r="D12901">
            <v>4.09</v>
          </cell>
          <cell r="E12901" t="str">
            <v>Flujo Continuo</v>
          </cell>
        </row>
        <row r="12902">
          <cell r="A12902">
            <v>1036162</v>
          </cell>
          <cell r="B12902" t="str">
            <v>CARAMELOS PEZ SURTIDOS 17G</v>
          </cell>
          <cell r="C12902" t="str">
            <v>GOLOSINAS</v>
          </cell>
          <cell r="D12902">
            <v>7.65</v>
          </cell>
          <cell r="E12902" t="str">
            <v>Flujo Continuo</v>
          </cell>
        </row>
        <row r="12903">
          <cell r="A12903">
            <v>1036163</v>
          </cell>
          <cell r="B12903" t="str">
            <v>CAREMOS PEZ RECARGA BLISTER 51G</v>
          </cell>
          <cell r="C12903" t="str">
            <v>GOLOSINAS</v>
          </cell>
          <cell r="D12903">
            <v>4.09</v>
          </cell>
          <cell r="E12903" t="str">
            <v>Flujo Continuo</v>
          </cell>
        </row>
        <row r="12904">
          <cell r="A12904">
            <v>1036848</v>
          </cell>
          <cell r="B12904" t="str">
            <v>AGUA MICELAR AGUA ROSAS GARNIER 400 ML</v>
          </cell>
          <cell r="C12904" t="str">
            <v>BELLEZA</v>
          </cell>
          <cell r="D12904">
            <v>28.19</v>
          </cell>
          <cell r="E12904" t="str">
            <v>Flujo Continuo</v>
          </cell>
        </row>
        <row r="12905">
          <cell r="A12905">
            <v>1037062</v>
          </cell>
          <cell r="B12905" t="str">
            <v>ACEITE DEL CIELO 900ML</v>
          </cell>
          <cell r="C12905" t="str">
            <v>ACEITES COMESTIBLES</v>
          </cell>
          <cell r="D12905">
            <v>4.82</v>
          </cell>
          <cell r="E12905" t="str">
            <v>Flujo Continuo</v>
          </cell>
        </row>
        <row r="12906">
          <cell r="A12906">
            <v>1037063</v>
          </cell>
          <cell r="B12906" t="str">
            <v>ACEITE DEL CIELO 2LT</v>
          </cell>
          <cell r="C12906" t="str">
            <v>ACEITES COMESTIBLES</v>
          </cell>
          <cell r="D12906">
            <v>10.62</v>
          </cell>
          <cell r="E12906" t="str">
            <v>Flujo Continuo</v>
          </cell>
        </row>
        <row r="12907">
          <cell r="A12907">
            <v>1037064</v>
          </cell>
          <cell r="B12907" t="str">
            <v>SPAGHETTI DEL CIELO 500GR</v>
          </cell>
          <cell r="C12907" t="str">
            <v>FIDEOS Y PASTAS</v>
          </cell>
          <cell r="D12907">
            <v>1.31</v>
          </cell>
          <cell r="E12907" t="str">
            <v>Flujo Continuo</v>
          </cell>
        </row>
        <row r="12908">
          <cell r="A12908">
            <v>1037065</v>
          </cell>
          <cell r="B12908" t="str">
            <v>TALLARIN DEL CIELO 500GR</v>
          </cell>
          <cell r="C12908" t="str">
            <v>FIDEOS Y PASTAS</v>
          </cell>
          <cell r="D12908">
            <v>1.31</v>
          </cell>
          <cell r="E12908" t="str">
            <v>Flujo Continuo</v>
          </cell>
        </row>
        <row r="12909">
          <cell r="A12909">
            <v>1037066</v>
          </cell>
          <cell r="B12909" t="str">
            <v>FIDEO TORNILLO DEL CIELO 250GR</v>
          </cell>
          <cell r="C12909" t="str">
            <v>FIDEOS Y PASTAS</v>
          </cell>
          <cell r="D12909">
            <v>0.66</v>
          </cell>
          <cell r="E12909" t="str">
            <v>Flujo Continuo</v>
          </cell>
        </row>
        <row r="12910">
          <cell r="A12910">
            <v>1037067</v>
          </cell>
          <cell r="B12910" t="str">
            <v>FIDEO CANUTO CHICO DEL CIELO 250GR</v>
          </cell>
          <cell r="C12910" t="str">
            <v>FIDEOS Y PASTAS</v>
          </cell>
          <cell r="D12910">
            <v>0.66</v>
          </cell>
          <cell r="E12910" t="str">
            <v>Flujo Continuo</v>
          </cell>
        </row>
        <row r="12911">
          <cell r="A12911">
            <v>1037078</v>
          </cell>
          <cell r="B12911" t="str">
            <v>DIENTE DE LEON NUESTRA SALUD X30G</v>
          </cell>
          <cell r="C12911" t="str">
            <v>TÉ E INFUSIONES</v>
          </cell>
          <cell r="D12911">
            <v>4.9800000000000004</v>
          </cell>
          <cell r="E12911" t="str">
            <v>Flujo Continuo</v>
          </cell>
        </row>
        <row r="12912">
          <cell r="A12912">
            <v>1035873</v>
          </cell>
          <cell r="B12912" t="str">
            <v>EVO SHOWER GEL HUILE PRECIEUSE 500ML</v>
          </cell>
          <cell r="C12912" t="str">
            <v>ABARROTES NO COMESTIBLES</v>
          </cell>
          <cell r="D12912">
            <v>17.739999999999998</v>
          </cell>
          <cell r="E12912" t="str">
            <v>Flujo Continuo</v>
          </cell>
        </row>
        <row r="12913">
          <cell r="A12913">
            <v>1035874</v>
          </cell>
          <cell r="B12913" t="str">
            <v>EVO SHOWER GEL ARGAN DIVIN 500ML </v>
          </cell>
          <cell r="C12913" t="str">
            <v>ABARROTES NO COMESTIBLES</v>
          </cell>
          <cell r="D12913">
            <v>17.739999999999998</v>
          </cell>
          <cell r="E12913" t="str">
            <v>Flujo Continuo</v>
          </cell>
        </row>
        <row r="12914">
          <cell r="A12914">
            <v>1035875</v>
          </cell>
          <cell r="B12914" t="str">
            <v>EVO SHOWER GEL DELICE KARITE 500ML   </v>
          </cell>
          <cell r="C12914" t="str">
            <v>ABARROTES NO COMESTIBLES</v>
          </cell>
          <cell r="D12914">
            <v>17.739999999999998</v>
          </cell>
          <cell r="E12914" t="str">
            <v>Flujo Continuo</v>
          </cell>
        </row>
        <row r="12915">
          <cell r="A12915">
            <v>1036004</v>
          </cell>
          <cell r="B12915" t="str">
            <v>BOLS BASURA VTX NEG CITRONELA 50L X10</v>
          </cell>
          <cell r="C12915" t="str">
            <v>ABARROTES NO COMESTIBLES</v>
          </cell>
          <cell r="D12915">
            <v>2.8</v>
          </cell>
          <cell r="E12915" t="str">
            <v>Flujo Continuo</v>
          </cell>
        </row>
        <row r="12916">
          <cell r="A12916">
            <v>1036005</v>
          </cell>
          <cell r="B12916" t="str">
            <v>BOLSA BASURA VTX NEG CITRONELA 75L X10U</v>
          </cell>
          <cell r="C12916" t="str">
            <v>ABARROTES NO COMESTIBLES</v>
          </cell>
          <cell r="D12916">
            <v>3.3</v>
          </cell>
          <cell r="E12916" t="str">
            <v>Flujo Continuo</v>
          </cell>
        </row>
        <row r="12917">
          <cell r="A12917">
            <v>1036006</v>
          </cell>
          <cell r="B12917" t="str">
            <v>BOLSA BASURA VTX NEG CITRONELA 140L X10U</v>
          </cell>
          <cell r="C12917" t="str">
            <v>ABARROTES NO COMESTIBLES</v>
          </cell>
          <cell r="D12917">
            <v>4.3</v>
          </cell>
          <cell r="E12917" t="str">
            <v>Flujo Continuo</v>
          </cell>
        </row>
        <row r="12918">
          <cell r="A12918">
            <v>1036007</v>
          </cell>
          <cell r="B12918" t="str">
            <v>BOLSA BASURA CIERRE FÁCIL 45X55 20U</v>
          </cell>
          <cell r="C12918" t="str">
            <v>ABARROTES NO COMESTIBLES</v>
          </cell>
          <cell r="D12918">
            <v>3.5</v>
          </cell>
          <cell r="E12918" t="str">
            <v>Flujo Continuo</v>
          </cell>
        </row>
        <row r="12919">
          <cell r="A12919">
            <v>1036238</v>
          </cell>
          <cell r="B12919" t="str">
            <v>SALSA DE POLLO A LA NARANJA 465GR LKK</v>
          </cell>
          <cell r="C12919" t="str">
            <v>ABARROTES COMESTIBLES</v>
          </cell>
          <cell r="D12919">
            <v>26.83</v>
          </cell>
          <cell r="E12919" t="str">
            <v>Flujo Continuo</v>
          </cell>
        </row>
        <row r="12920">
          <cell r="A12920">
            <v>1037091</v>
          </cell>
          <cell r="B12920" t="str">
            <v>CARAMELO BAMBI LECHE SAYON 374GR</v>
          </cell>
          <cell r="C12920" t="str">
            <v>ABARROTES COMESTIBLES</v>
          </cell>
          <cell r="D12920">
            <v>4.1500000000000004</v>
          </cell>
          <cell r="E12920" t="str">
            <v>Flujo Continuo</v>
          </cell>
        </row>
        <row r="12921">
          <cell r="A12921">
            <v>1014234</v>
          </cell>
          <cell r="B12921" t="str">
            <v>POLVO COMPAC CLEAN INVISIBLE M LIGHT</v>
          </cell>
          <cell r="C12921" t="str">
            <v>COSMÉTICA</v>
          </cell>
          <cell r="D12921">
            <v>27.27</v>
          </cell>
          <cell r="E12921" t="str">
            <v>Flujo Continuo</v>
          </cell>
        </row>
        <row r="12922">
          <cell r="A12922">
            <v>1023557</v>
          </cell>
          <cell r="B12922" t="str">
            <v>VINO EL ANDEN DE LA ESTACION 750ML</v>
          </cell>
          <cell r="C12922" t="str">
            <v>VINOS Y ESPUMANTES</v>
          </cell>
          <cell r="D12922">
            <v>71.19</v>
          </cell>
          <cell r="E12922" t="str">
            <v>Almacenado</v>
          </cell>
        </row>
        <row r="12923">
          <cell r="A12923">
            <v>1030664</v>
          </cell>
          <cell r="B12923" t="str">
            <v>TIO NACHO SH CNTROL CASPA PROPOLEO 950ML</v>
          </cell>
          <cell r="C12923" t="str">
            <v>CUIDADO DEL CABELLO</v>
          </cell>
          <cell r="D12923">
            <v>27.62</v>
          </cell>
          <cell r="E12923" t="str">
            <v>Flujo Continuo</v>
          </cell>
        </row>
        <row r="12924">
          <cell r="A12924">
            <v>1034967</v>
          </cell>
          <cell r="B12924" t="str">
            <v>RK MAKEUP BRUSH KIT TOTAL</v>
          </cell>
          <cell r="C12924" t="str">
            <v>COSMÉTICA</v>
          </cell>
          <cell r="D12924">
            <v>27.36</v>
          </cell>
          <cell r="E12924" t="str">
            <v>Flujo Continuo</v>
          </cell>
        </row>
        <row r="12925">
          <cell r="A12925">
            <v>1034968</v>
          </cell>
          <cell r="B12925" t="str">
            <v>RK MAKEUP BRUSH KIT EYE M</v>
          </cell>
          <cell r="C12925" t="str">
            <v>COSMÉTICA</v>
          </cell>
          <cell r="D12925">
            <v>24.46</v>
          </cell>
          <cell r="E12925" t="str">
            <v>Flujo Continuo</v>
          </cell>
        </row>
        <row r="12926">
          <cell r="A12926">
            <v>1034969</v>
          </cell>
          <cell r="B12926" t="str">
            <v>RK MAKEUP BRUSH KIT COMPL</v>
          </cell>
          <cell r="C12926" t="str">
            <v>COSMÉTICA</v>
          </cell>
          <cell r="D12926">
            <v>27.36</v>
          </cell>
          <cell r="E12926" t="str">
            <v>Flujo Continuo</v>
          </cell>
        </row>
        <row r="12927">
          <cell r="A12927">
            <v>1034970</v>
          </cell>
          <cell r="B12927" t="str">
            <v>KISS BROCHA BROW AND SPOOLIE</v>
          </cell>
          <cell r="C12927" t="str">
            <v>COSMÉTICA</v>
          </cell>
          <cell r="D12927">
            <v>18.82</v>
          </cell>
          <cell r="E12927" t="str">
            <v>Flujo Continuo</v>
          </cell>
        </row>
        <row r="12928">
          <cell r="A12928">
            <v>1034971</v>
          </cell>
          <cell r="B12928" t="str">
            <v>KISS BROCHA SMALL ANGLED KABUKI</v>
          </cell>
          <cell r="C12928" t="str">
            <v>COSMÉTICA</v>
          </cell>
          <cell r="D12928">
            <v>24.2</v>
          </cell>
          <cell r="E12928" t="str">
            <v>Flujo Continuo</v>
          </cell>
        </row>
        <row r="12929">
          <cell r="A12929">
            <v>1036849</v>
          </cell>
          <cell r="B12929" t="str">
            <v>SHAMPOO KONZIL SEDA LIQUIDA 650ML</v>
          </cell>
          <cell r="C12929" t="str">
            <v>CUIDADO DEL CABELLO</v>
          </cell>
          <cell r="D12929">
            <v>15.11</v>
          </cell>
          <cell r="E12929" t="str">
            <v>Flujo Continuo</v>
          </cell>
        </row>
        <row r="12930">
          <cell r="A12930">
            <v>1036850</v>
          </cell>
          <cell r="B12930" t="str">
            <v>ACONDICIONADOR KONZIL SEDA LIQUIDA 650ML</v>
          </cell>
          <cell r="C12930" t="str">
            <v>CUIDADO DEL CABELLO</v>
          </cell>
          <cell r="D12930">
            <v>15.11</v>
          </cell>
          <cell r="E12930" t="str">
            <v>Flujo Continuo</v>
          </cell>
        </row>
        <row r="12931">
          <cell r="A12931">
            <v>1037082</v>
          </cell>
          <cell r="B12931" t="str">
            <v>PACK VINO INTIPALKA MB Y SB750ML+BOLSO</v>
          </cell>
          <cell r="C12931" t="str">
            <v>VINOS Y ESPUMANTES</v>
          </cell>
          <cell r="D12931">
            <v>53.96</v>
          </cell>
          <cell r="E12931" t="str">
            <v>Flujo Continuo</v>
          </cell>
        </row>
        <row r="12932">
          <cell r="A12932">
            <v>1037084</v>
          </cell>
          <cell r="B12932" t="str">
            <v>BEBIDA LIMONADA L'ONDA PINK 500ML</v>
          </cell>
          <cell r="C12932" t="str">
            <v>JUGOS Y CONCENTRADOS</v>
          </cell>
          <cell r="D12932">
            <v>1.97</v>
          </cell>
          <cell r="E12932" t="str">
            <v>Flujo Continuo</v>
          </cell>
        </row>
        <row r="12933">
          <cell r="A12933">
            <v>986726006</v>
          </cell>
          <cell r="B12933" t="str">
            <v>REHIDRATANTE SUEROX 630ML, LIMA LIMON</v>
          </cell>
          <cell r="C12933" t="str">
            <v>REHIDRATANTES</v>
          </cell>
          <cell r="D12933">
            <v>4.07</v>
          </cell>
          <cell r="E12933" t="str">
            <v>Flujo Continuo</v>
          </cell>
        </row>
        <row r="12934">
          <cell r="A12934">
            <v>999673001</v>
          </cell>
          <cell r="B12934" t="str">
            <v>COVERGIRL BASE TRUBLEND, Cream Nat</v>
          </cell>
          <cell r="C12934" t="str">
            <v>COSMÉTICA</v>
          </cell>
          <cell r="D12934">
            <v>32</v>
          </cell>
          <cell r="E12934" t="str">
            <v>Flujo Continuo</v>
          </cell>
        </row>
        <row r="12935">
          <cell r="A12935">
            <v>999673002</v>
          </cell>
          <cell r="B12935" t="str">
            <v>COVERGIRL BASE TRUBLEND, Soft Hon</v>
          </cell>
          <cell r="C12935" t="str">
            <v>COSMÉTICA</v>
          </cell>
          <cell r="D12935">
            <v>32</v>
          </cell>
          <cell r="E12935" t="str">
            <v>Flujo Continuo</v>
          </cell>
        </row>
        <row r="12936">
          <cell r="A12936">
            <v>1008641004</v>
          </cell>
          <cell r="B12936" t="str">
            <v>REHIDRATANTE SUEROX PACK X 4, FRUTOS ROJ</v>
          </cell>
          <cell r="C12936" t="str">
            <v>REHIDRATANTES</v>
          </cell>
          <cell r="D12936">
            <v>13.38</v>
          </cell>
          <cell r="E12936" t="str">
            <v>Flujo Continuo</v>
          </cell>
        </row>
        <row r="12937">
          <cell r="A12937">
            <v>519187</v>
          </cell>
          <cell r="B12937" t="str">
            <v>MINI TUBO M&amp;M'S MILK 30.6 GR</v>
          </cell>
          <cell r="C12937" t="str">
            <v>GOLOSINAS</v>
          </cell>
          <cell r="D12937">
            <v>2.77</v>
          </cell>
          <cell r="E12937" t="str">
            <v>Flujo Continuo</v>
          </cell>
        </row>
        <row r="12938">
          <cell r="A12938">
            <v>1034278</v>
          </cell>
          <cell r="B12938" t="str">
            <v>FOUR LOKO WHITE 473ML</v>
          </cell>
          <cell r="C12938" t="str">
            <v>LICORES Y DESTILADOS</v>
          </cell>
          <cell r="D12938">
            <v>7.12</v>
          </cell>
          <cell r="E12938" t="str">
            <v>Flujo Continuo</v>
          </cell>
        </row>
        <row r="12939">
          <cell r="A12939">
            <v>1036121</v>
          </cell>
          <cell r="B12939" t="str">
            <v>SHAMPOO SHOOBIES STITCH 300ML</v>
          </cell>
          <cell r="C12939" t="str">
            <v>CUIDADO DEL BEBE</v>
          </cell>
          <cell r="D12939">
            <v>10.029999999999999</v>
          </cell>
          <cell r="E12939" t="str">
            <v>Flujo Continuo</v>
          </cell>
        </row>
        <row r="12940">
          <cell r="A12940">
            <v>1036122</v>
          </cell>
          <cell r="B12940" t="str">
            <v>ESTUCHE COLONIA STITCH 140 ML</v>
          </cell>
          <cell r="C12940" t="str">
            <v>CUIDADO DEL BEBE</v>
          </cell>
          <cell r="D12940">
            <v>11.81</v>
          </cell>
          <cell r="E12940" t="str">
            <v>Flujo Continuo</v>
          </cell>
        </row>
        <row r="12941">
          <cell r="A12941">
            <v>1037321</v>
          </cell>
          <cell r="B12941" t="str">
            <v>ELECTROLIFE PONCHE DE FRUTAS</v>
          </cell>
          <cell r="C12941" t="str">
            <v>REHIDRATANTES</v>
          </cell>
          <cell r="D12941">
            <v>4.51</v>
          </cell>
          <cell r="E12941" t="str">
            <v>Flujo Continuo</v>
          </cell>
        </row>
        <row r="12942">
          <cell r="A12942">
            <v>1037333</v>
          </cell>
          <cell r="B12942" t="str">
            <v>CHOC. MILKY ALMD S/AZUC LA IBERICA 50G</v>
          </cell>
          <cell r="C12942" t="str">
            <v>ABARROTES COMESTIBLES</v>
          </cell>
          <cell r="D12942">
            <v>5.29</v>
          </cell>
          <cell r="E12942" t="str">
            <v>Flujo Continuo</v>
          </cell>
        </row>
        <row r="12943">
          <cell r="A12943">
            <v>1037346</v>
          </cell>
          <cell r="B12943" t="str">
            <v>BOLSA BAÑO-COCINA HOME CARE ROLLO X75UND</v>
          </cell>
          <cell r="C12943" t="str">
            <v>ABARROTES NO COMESTIBLES</v>
          </cell>
          <cell r="D12943">
            <v>9.4</v>
          </cell>
          <cell r="E12943" t="str">
            <v>Flujo Continuo</v>
          </cell>
        </row>
        <row r="12944">
          <cell r="A12944">
            <v>1038012</v>
          </cell>
          <cell r="B12944" t="str">
            <v>PACK 2 VINOS PASAP.ROSSO TABER. ROSE</v>
          </cell>
          <cell r="C12944" t="str">
            <v>ABARROTES BEBIBLES</v>
          </cell>
          <cell r="D12944">
            <v>26.58</v>
          </cell>
          <cell r="E12944" t="str">
            <v>Flujo Continuo</v>
          </cell>
        </row>
        <row r="12945">
          <cell r="A12945">
            <v>1038013</v>
          </cell>
          <cell r="B12945" t="str">
            <v>PACK 2 VINOS PASAP.ROSSOTABER.BORGOÑA</v>
          </cell>
          <cell r="C12945" t="str">
            <v>ABARROTES BEBIBLES</v>
          </cell>
          <cell r="D12945">
            <v>26.58</v>
          </cell>
          <cell r="E12945" t="str">
            <v>Flujo Continuo</v>
          </cell>
        </row>
        <row r="12946">
          <cell r="A12946">
            <v>987939</v>
          </cell>
          <cell r="B12946" t="str">
            <v>ACEITE DE OLIVA PAGO DE LA JARABA X500ML</v>
          </cell>
          <cell r="C12946" t="str">
            <v>ABARROTES COMESTIBLES</v>
          </cell>
          <cell r="D12946">
            <v>44.43</v>
          </cell>
          <cell r="E12946" t="str">
            <v>Flujo Continuo</v>
          </cell>
        </row>
        <row r="12947">
          <cell r="A12947">
            <v>1005773</v>
          </cell>
          <cell r="B12947" t="str">
            <v>FILETE DE CABALLA AC.VEGX170G CUISINE&amp;CO</v>
          </cell>
          <cell r="C12947" t="str">
            <v>ABARROTES COMESTIBLES</v>
          </cell>
          <cell r="D12947">
            <v>2.33</v>
          </cell>
          <cell r="E12947" t="str">
            <v>Flujo Continuo</v>
          </cell>
        </row>
        <row r="12948">
          <cell r="A12948">
            <v>1030708</v>
          </cell>
          <cell r="B12948" t="str">
            <v>TOPPING SABOR FUDGE LEITE X 450GR</v>
          </cell>
          <cell r="C12948" t="str">
            <v>ABARROTES COMESTIBLES</v>
          </cell>
          <cell r="D12948">
            <v>8.84</v>
          </cell>
          <cell r="E12948" t="str">
            <v>Almacenado</v>
          </cell>
        </row>
        <row r="12949">
          <cell r="A12949">
            <v>1033027</v>
          </cell>
          <cell r="B12949" t="str">
            <v>CREMA DE CASHEWS CUISINE &amp; CO 410GR</v>
          </cell>
          <cell r="C12949" t="str">
            <v>ABARROTES COMESTIBLES</v>
          </cell>
          <cell r="D12949">
            <v>24.75</v>
          </cell>
          <cell r="E12949" t="str">
            <v>Flujo Continuo</v>
          </cell>
        </row>
        <row r="12950">
          <cell r="A12950">
            <v>1033703</v>
          </cell>
          <cell r="B12950" t="str">
            <v>TRAPEAD FELP OJ CREM 70X50 DOB HOME CARE</v>
          </cell>
          <cell r="C12950" t="str">
            <v>ABARROTES NO COMESTIBLES</v>
          </cell>
          <cell r="D12950">
            <v>11</v>
          </cell>
          <cell r="E12950" t="str">
            <v>Flujo Continuo</v>
          </cell>
        </row>
        <row r="12951">
          <cell r="A12951">
            <v>1036046</v>
          </cell>
          <cell r="B12951" t="str">
            <v>FILETE DE CABALLA X170GR METRO</v>
          </cell>
          <cell r="C12951" t="str">
            <v>ABARROTES COMESTIBLES</v>
          </cell>
          <cell r="D12951">
            <v>2.33</v>
          </cell>
          <cell r="E12951" t="str">
            <v>Flujo Continuo</v>
          </cell>
        </row>
        <row r="12952">
          <cell r="A12952">
            <v>1036048</v>
          </cell>
          <cell r="B12952" t="str">
            <v>FILETE DE BONITO X170GR METRO</v>
          </cell>
          <cell r="C12952" t="str">
            <v>ABARROTES COMESTIBLES</v>
          </cell>
          <cell r="D12952">
            <v>2.33</v>
          </cell>
          <cell r="E12952" t="str">
            <v>Flujo Continuo</v>
          </cell>
        </row>
        <row r="12953">
          <cell r="A12953">
            <v>1036050</v>
          </cell>
          <cell r="B12953" t="str">
            <v>FILETE DE JUREL X170GR METRO</v>
          </cell>
          <cell r="C12953" t="str">
            <v>ABARROTES COMESTIBLES</v>
          </cell>
          <cell r="D12953">
            <v>2.2599999999999998</v>
          </cell>
          <cell r="E12953" t="str">
            <v>Flujo Continuo</v>
          </cell>
        </row>
        <row r="12954">
          <cell r="A12954">
            <v>1037944</v>
          </cell>
          <cell r="B12954" t="str">
            <v>POMADA SIMONDS GLOSS 60G</v>
          </cell>
          <cell r="C12954" t="str">
            <v>ABARROTES NO COMESTIBLES</v>
          </cell>
          <cell r="D12954">
            <v>19.8</v>
          </cell>
          <cell r="E12954" t="str">
            <v>Flujo Continuo</v>
          </cell>
        </row>
        <row r="12955">
          <cell r="A12955">
            <v>1037945</v>
          </cell>
          <cell r="B12955" t="str">
            <v>VITAMINA B12 SUNDANCE 1000MG 60 TABS</v>
          </cell>
          <cell r="C12955" t="str">
            <v>ABARROTES NO COMESTIBLES</v>
          </cell>
          <cell r="D12955">
            <v>35.200000000000003</v>
          </cell>
          <cell r="E12955" t="str">
            <v>Flujo Continuo</v>
          </cell>
        </row>
        <row r="12956">
          <cell r="A12956">
            <v>1038076</v>
          </cell>
          <cell r="B12956" t="str">
            <v>CREMA DE AVELLANA THE BUTTER FACT X200G</v>
          </cell>
          <cell r="C12956" t="str">
            <v>ABARROTES COMESTIBLES</v>
          </cell>
          <cell r="D12956">
            <v>19.5</v>
          </cell>
          <cell r="E12956" t="str">
            <v>Almacenado</v>
          </cell>
        </row>
        <row r="12957">
          <cell r="A12957">
            <v>1038152</v>
          </cell>
          <cell r="B12957" t="str">
            <v>SALSA PICANTE COCONA SABOR SELVA 210G</v>
          </cell>
          <cell r="C12957" t="str">
            <v>ABARROTES COMESTIBLES</v>
          </cell>
          <cell r="D12957">
            <v>10</v>
          </cell>
          <cell r="E12957" t="str">
            <v>Flujo Continuo</v>
          </cell>
        </row>
        <row r="12958">
          <cell r="A12958">
            <v>1038153</v>
          </cell>
          <cell r="B12958" t="str">
            <v>SALSA PICANT AJI PIPI MONO S SELV 3.17OZ</v>
          </cell>
          <cell r="C12958" t="str">
            <v>ABARROTES COMESTIBLES</v>
          </cell>
          <cell r="D12958">
            <v>10</v>
          </cell>
          <cell r="E12958" t="str">
            <v>Flujo Continuo</v>
          </cell>
        </row>
        <row r="12959">
          <cell r="A12959">
            <v>1038190</v>
          </cell>
          <cell r="B12959" t="str">
            <v>GALLETA CHIP CACAO S/AZUCA EN LINEA 120G</v>
          </cell>
          <cell r="C12959" t="str">
            <v>ABARROTES COMESTIBLES</v>
          </cell>
          <cell r="D12959">
            <v>7.1</v>
          </cell>
          <cell r="E12959" t="str">
            <v>Flujo Continuo</v>
          </cell>
        </row>
        <row r="12960">
          <cell r="A12960">
            <v>1038191</v>
          </cell>
          <cell r="B12960" t="str">
            <v>GALLETA CON CACAO S/AZUCAR EN LINEA 100G</v>
          </cell>
          <cell r="C12960" t="str">
            <v>ABARROTES COMESTIBLES</v>
          </cell>
          <cell r="D12960">
            <v>8.74</v>
          </cell>
          <cell r="E12960" t="str">
            <v>Flujo Continuo</v>
          </cell>
        </row>
        <row r="12961">
          <cell r="A12961">
            <v>1038233</v>
          </cell>
          <cell r="B12961" t="str">
            <v>GEL LIMPIADOR FACIAL HIALURÓNICO 150ML</v>
          </cell>
          <cell r="C12961" t="str">
            <v>ABARROTES NO COMESTIBLES</v>
          </cell>
          <cell r="D12961">
            <v>16.47</v>
          </cell>
          <cell r="E12961" t="str">
            <v>Flujo Continuo</v>
          </cell>
        </row>
        <row r="12962">
          <cell r="A12962">
            <v>1038234</v>
          </cell>
          <cell r="B12962" t="str">
            <v>GEL LIMPIADOR FACIAL VITAMINA C 150ML</v>
          </cell>
          <cell r="C12962" t="str">
            <v>ABARROTES NO COMESTIBLES</v>
          </cell>
          <cell r="D12962">
            <v>16.47</v>
          </cell>
          <cell r="E12962" t="str">
            <v>Flujo Continuo</v>
          </cell>
        </row>
        <row r="12963">
          <cell r="A12963">
            <v>1038235</v>
          </cell>
          <cell r="B12963" t="str">
            <v>CREMA HYDRAGEL HIALURONICO 50ML</v>
          </cell>
          <cell r="C12963" t="str">
            <v>ABARROTES NO COMESTIBLES</v>
          </cell>
          <cell r="D12963">
            <v>18.12</v>
          </cell>
          <cell r="E12963" t="str">
            <v>Flujo Continuo</v>
          </cell>
        </row>
        <row r="12964">
          <cell r="A12964">
            <v>1038914</v>
          </cell>
          <cell r="B12964" t="str">
            <v>TE MANZANILLA C MIEL NATURE'S HEART 20UN</v>
          </cell>
          <cell r="C12964" t="str">
            <v>ABARROTES COMESTIBLES</v>
          </cell>
          <cell r="D12964">
            <v>6.82</v>
          </cell>
          <cell r="E12964" t="str">
            <v>Flujo Continuo</v>
          </cell>
        </row>
        <row r="12965">
          <cell r="A12965">
            <v>1034273</v>
          </cell>
          <cell r="B12965" t="str">
            <v>MERMELADA FRUTOS ROJOS &amp; QUINUA X 200GR</v>
          </cell>
          <cell r="C12965" t="str">
            <v>ABARROTES COMESTIBLES</v>
          </cell>
          <cell r="D12965">
            <v>8.9700000000000006</v>
          </cell>
          <cell r="E12965" t="str">
            <v>Almacenado</v>
          </cell>
        </row>
        <row r="12966">
          <cell r="A12966">
            <v>1034274</v>
          </cell>
          <cell r="B12966" t="str">
            <v>MERMELADA MARACUMANGO &amp; QUINUA X200G</v>
          </cell>
          <cell r="C12966" t="str">
            <v>ABARROTES COMESTIBLES</v>
          </cell>
          <cell r="D12966">
            <v>8.9700000000000006</v>
          </cell>
          <cell r="E12966" t="str">
            <v>Almacenado</v>
          </cell>
        </row>
        <row r="12967">
          <cell r="A12967">
            <v>1034275</v>
          </cell>
          <cell r="B12967" t="str">
            <v>MERMELADA PIÑAYMANTO &amp; QUINUA X200GR</v>
          </cell>
          <cell r="C12967" t="str">
            <v>ABARROTES COMESTIBLES</v>
          </cell>
          <cell r="D12967">
            <v>8.9700000000000006</v>
          </cell>
          <cell r="E12967" t="str">
            <v>Almacenado</v>
          </cell>
        </row>
        <row r="12968">
          <cell r="A12968">
            <v>1038146</v>
          </cell>
          <cell r="B12968" t="str">
            <v>SALSA BBQ MIS COSTILLITAS X 390 GR</v>
          </cell>
          <cell r="C12968" t="str">
            <v>ABARROTES COMESTIBLES</v>
          </cell>
          <cell r="D12968">
            <v>10.73</v>
          </cell>
          <cell r="E12968" t="str">
            <v>Flujo Continuo</v>
          </cell>
        </row>
        <row r="12969">
          <cell r="A12969">
            <v>1038288</v>
          </cell>
          <cell r="B12969" t="str">
            <v>CARAMELO YOGURT SUAK SAYON 400GR</v>
          </cell>
          <cell r="C12969" t="str">
            <v>ABARROTES COMESTIBLES</v>
          </cell>
          <cell r="D12969">
            <v>4.1500000000000004</v>
          </cell>
          <cell r="E12969" t="str">
            <v>Flujo Continuo</v>
          </cell>
        </row>
        <row r="12970">
          <cell r="A12970">
            <v>1038971</v>
          </cell>
          <cell r="B12970" t="str">
            <v>GEL PARA CEJAS Y BORDES GOT2B GLUED 16ML</v>
          </cell>
          <cell r="C12970" t="str">
            <v>ABARROTES NO COMESTIBLES</v>
          </cell>
          <cell r="D12970">
            <v>32.56</v>
          </cell>
          <cell r="E12970" t="str">
            <v>Flujo Continuo</v>
          </cell>
        </row>
        <row r="12971">
          <cell r="A12971">
            <v>1038972</v>
          </cell>
          <cell r="B12971" t="str">
            <v>GEL PARA EL CABELLO GLUED GOT2B 150 ML</v>
          </cell>
          <cell r="C12971" t="str">
            <v>ABARROTES NO COMESTIBLES</v>
          </cell>
          <cell r="D12971">
            <v>32.56</v>
          </cell>
          <cell r="E12971" t="str">
            <v>Flujo Continuo</v>
          </cell>
        </row>
        <row r="12972">
          <cell r="A12972">
            <v>1038973</v>
          </cell>
          <cell r="B12972" t="str">
            <v>LACA PARA EL CABELLO GLUED GOT2B 300 ML</v>
          </cell>
          <cell r="C12972" t="str">
            <v>ABARROTES NO COMESTIBLES</v>
          </cell>
          <cell r="D12972">
            <v>32.56</v>
          </cell>
          <cell r="E12972" t="str">
            <v>Flujo Continuo</v>
          </cell>
        </row>
        <row r="12973">
          <cell r="A12973">
            <v>1038974</v>
          </cell>
          <cell r="B12973" t="str">
            <v>ESPUMA MOLDEADORA TWISTED GOT2B 250ML</v>
          </cell>
          <cell r="C12973" t="str">
            <v>ABARROTES NO COMESTIBLES</v>
          </cell>
          <cell r="D12973">
            <v>32.56</v>
          </cell>
          <cell r="E12973" t="str">
            <v>Flujo Continuo</v>
          </cell>
        </row>
        <row r="12974">
          <cell r="A12974">
            <v>1039004</v>
          </cell>
          <cell r="B12974" t="str">
            <v>WHISKY BALLANTINES JOHN LENON 700ML</v>
          </cell>
          <cell r="C12974" t="str">
            <v>ABARROTES BEBIBLES</v>
          </cell>
          <cell r="D12974">
            <v>45.66</v>
          </cell>
          <cell r="E12974" t="str">
            <v>Flujo Continuo</v>
          </cell>
        </row>
        <row r="12975">
          <cell r="A12975">
            <v>976061</v>
          </cell>
          <cell r="B12975" t="str">
            <v>BARQUILLOS PARA HELADO 12UN CUISINE&amp;CO</v>
          </cell>
          <cell r="C12975" t="str">
            <v>ABARROTES COMESTIBLES</v>
          </cell>
          <cell r="D12975">
            <v>2.62</v>
          </cell>
          <cell r="E12975" t="str">
            <v>Flujo Continuo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89517-7CE8-4D74-8151-1660CC284D45}" name="Tabla1" displayName="Tabla1" ref="A1:Y465" totalsRowShown="0" headerRowDxfId="33" headerRowBorderDxfId="32" tableBorderDxfId="31" totalsRowBorderDxfId="30">
  <sortState xmlns:xlrd2="http://schemas.microsoft.com/office/spreadsheetml/2017/richdata2" ref="A2:Y465">
    <sortCondition ref="A1:A465"/>
  </sortState>
  <tableColumns count="25">
    <tableColumn id="1" xr3:uid="{21FBA909-37FB-4BE0-9B3D-64E93EB08312}" name="FECHA " dataDxfId="0"/>
    <tableColumn id="2" xr3:uid="{37AE26EE-1FBC-44C1-BF4C-6F1CBE169B94}" name="TIENDA" dataDxfId="29"/>
    <tableColumn id="3" xr3:uid="{69919D1D-71DD-4D97-82A9-6BCC8B345C84}" name="LPN INICIAL" dataDxfId="28"/>
    <tableColumn id="4" xr3:uid="{B1ACAB6E-8E42-4C58-9EF6-6455C00B4B19}" name="CODIGO" dataDxfId="27"/>
    <tableColumn id="5" xr3:uid="{D8639815-A54A-491B-B863-94E71892F550}" name="DECRIPCION" dataDxfId="26"/>
    <tableColumn id="6" xr3:uid="{DBDD64A5-E954-4C7A-B4A7-84A45EDC7795}" name="CANTIDAD" dataDxfId="25"/>
    <tableColumn id="7" xr3:uid="{FD573865-B927-4849-BFA3-FB1795CF37E3}" name="FILTRADOR" dataDxfId="24"/>
    <tableColumn id="8" xr3:uid="{8C2C6763-3B67-454F-AA30-0CA9E953EE9F}" name="STATUS INICIAL" dataDxfId="23"/>
    <tableColumn id="25" xr3:uid="{BC7740DC-5A7D-43AF-BB78-E2DAA7B31F88}" name="PROCESO DETECTADO" dataDxfId="22"/>
    <tableColumn id="9" xr3:uid="{C3EAE1BF-6BFD-40FB-82D6-ADEFD7E5CB30}" name="TIENDA FINAL" dataDxfId="21"/>
    <tableColumn id="10" xr3:uid="{F7649BC3-1E41-487D-B50F-74B485ECEC1D}" name="LPN FINAL" dataDxfId="20"/>
    <tableColumn id="11" xr3:uid="{5CED0CC1-EE74-4BA5-90FA-C44BAF29B119}" name="USUARIO PICKING ERROR" dataDxfId="19"/>
    <tableColumn id="12" xr3:uid="{88AAB92F-8677-44D2-8954-36C0EA484665}" name="USUARIO FILTRO ERROR" dataDxfId="18"/>
    <tableColumn id="14" xr3:uid="{B9E6BED1-A237-4892-A843-2D8647FDBA1D}" name="DETALLE " dataDxfId="17"/>
    <tableColumn id="15" xr3:uid="{4A49F6BA-402C-41FC-9B02-CE5813281437}" name="OBSERVACION FINAL" dataDxfId="16"/>
    <tableColumn id="13" xr3:uid="{B794FF75-DAEF-4CEE-9245-A5B9A02D1882}" name="STATUS FINAL" dataDxfId="15"/>
    <tableColumn id="16" xr3:uid="{65DB62A0-8626-4A3F-98DF-F982B60CCEE0}" name="TURNO ERROR" dataDxfId="14"/>
    <tableColumn id="17" xr3:uid="{F293DC32-1177-41D9-BFC0-2EE0E1621B79}" name="PROCESO ERROR" dataDxfId="13">
      <calculatedColumnFormula>VLOOKUP(Tabla1[[#This Row],[DETALLE ]],[1]DATOS!L:M,2,0)</calculatedColumnFormula>
    </tableColumn>
    <tableColumn id="18" xr3:uid="{F5A095A3-133E-465C-B84D-7DC3810348E5}" name="LIDER ERROR" dataDxfId="12">
      <calculatedColumnFormula>IFERROR(IFERROR(VLOOKUP(Tabla1[[#This Row],[USUARIO PICKING ERROR]],[1]DATOS!H:J,3,0),VLOOKUP(Tabla1[[#This Row],[USUARIO FILTRO ERROR]],[1]DATOS!O:P,2,0)),"-")</calculatedColumnFormula>
    </tableColumn>
    <tableColumn id="19" xr3:uid="{759E462F-8F8A-461E-B2D5-CCE7A5E9E293}" name="ALMACEN " dataDxfId="11">
      <calculatedColumnFormula>UPPER(VLOOKUP(Tabla1[[#This Row],[CODIGO]],[1]DATOS!A:E,5,0))</calculatedColumnFormula>
    </tableColumn>
    <tableColumn id="21" xr3:uid="{A7CA5926-0D8B-4C62-93EC-F585DEDF568F}" name="VALORIZADO" dataDxfId="10" dataCellStyle="Moneda">
      <calculatedColumnFormula>(Tabla1[[#This Row],[CANTIDAD]])*(VLOOKUP(Tabla1[[#This Row],[CODIGO]],[1]DATOS!A:D,4,0))</calculatedColumnFormula>
    </tableColumn>
    <tableColumn id="22" xr3:uid="{1E1F94F4-CFE9-46C5-B6CF-9DB3137A7C35}" name="CATEGORIA" dataDxfId="9" dataCellStyle="Moneda">
      <calculatedColumnFormula>VLOOKUP(Tabla1[[#This Row],[CODIGO]],[1]DATOS!A:C,3,0)</calculatedColumnFormula>
    </tableColumn>
    <tableColumn id="23" xr3:uid="{6D999D2C-F39C-4E1B-8CD8-FBBD455C2B8E}" name="MES" dataDxfId="8" dataCellStyle="Moneda"/>
    <tableColumn id="20" xr3:uid="{3AF2FD03-8BB5-46C8-8E8E-F28864AC204D}" name="STATUS AJUSTE" dataDxfId="7"/>
    <tableColumn id="24" xr3:uid="{FEEF386F-E3B1-4AC1-981D-7063980B58A9}" name="QUINCENA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6A0B-E462-45A4-8896-3384492629A7}">
  <dimension ref="A1:Y465"/>
  <sheetViews>
    <sheetView tabSelected="1" workbookViewId="0">
      <selection sqref="A1:A1048576"/>
    </sheetView>
  </sheetViews>
  <sheetFormatPr baseColWidth="10" defaultRowHeight="15" x14ac:dyDescent="0.25"/>
  <cols>
    <col min="1" max="1" width="11.42578125" style="29"/>
  </cols>
  <sheetData>
    <row r="1" spans="1:25" ht="36" x14ac:dyDescent="0.25">
      <c r="A1" s="2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 x14ac:dyDescent="0.25">
      <c r="A2" s="28">
        <v>45652</v>
      </c>
      <c r="B2" s="6" t="s">
        <v>25</v>
      </c>
      <c r="C2" s="6" t="s">
        <v>25</v>
      </c>
      <c r="D2" s="6">
        <v>127798</v>
      </c>
      <c r="E2" s="6" t="s">
        <v>26</v>
      </c>
      <c r="F2" s="6">
        <v>12</v>
      </c>
      <c r="G2" s="6" t="s">
        <v>27</v>
      </c>
      <c r="H2" s="6" t="s">
        <v>28</v>
      </c>
      <c r="I2" s="7" t="s">
        <v>25</v>
      </c>
      <c r="J2" s="8" t="s">
        <v>25</v>
      </c>
      <c r="K2" s="9" t="s">
        <v>25</v>
      </c>
      <c r="L2" s="9" t="s">
        <v>29</v>
      </c>
      <c r="M2" s="9" t="s">
        <v>25</v>
      </c>
      <c r="N2" s="9" t="s">
        <v>30</v>
      </c>
      <c r="O2" s="9" t="s">
        <v>31</v>
      </c>
      <c r="P2" s="9" t="s">
        <v>32</v>
      </c>
      <c r="Q2" s="6" t="s">
        <v>33</v>
      </c>
      <c r="R2" s="10" t="str">
        <f>VLOOKUP(Tabla1[[#This Row],[DETALLE ]],[1]DATOS!L:M,2,0)</f>
        <v>PICKING</v>
      </c>
      <c r="S2" s="11" t="str">
        <f>IFERROR(IFERROR(VLOOKUP(Tabla1[[#This Row],[USUARIO PICKING ERROR]],[1]DATOS!H:J,3,0),VLOOKUP(Tabla1[[#This Row],[USUARIO FILTRO ERROR]],[1]DATOS!O:P,2,0)),"-")</f>
        <v>DANIEL PEREZ</v>
      </c>
      <c r="T2" s="10" t="str">
        <f>UPPER(VLOOKUP(Tabla1[[#This Row],[CODIGO]],[1]DATOS!A:E,5,0))</f>
        <v>FLUJO CONTINUO</v>
      </c>
      <c r="U2" s="25">
        <f>(Tabla1[[#This Row],[CANTIDAD]])*(VLOOKUP(Tabla1[[#This Row],[CODIGO]],[1]DATOS!A:D,4,0))</f>
        <v>124.32</v>
      </c>
      <c r="V2" s="12" t="str">
        <f>VLOOKUP(Tabla1[[#This Row],[CODIGO]],[1]DATOS!A:C,3,0)</f>
        <v>ABARROTES BEBIBLES</v>
      </c>
      <c r="W2" s="12" t="s">
        <v>34</v>
      </c>
      <c r="X2" s="13" t="s">
        <v>35</v>
      </c>
      <c r="Y2" s="13" t="s">
        <v>36</v>
      </c>
    </row>
    <row r="3" spans="1:25" x14ac:dyDescent="0.25">
      <c r="A3" s="28">
        <v>45652</v>
      </c>
      <c r="B3" s="6" t="s">
        <v>25</v>
      </c>
      <c r="C3" s="6" t="s">
        <v>25</v>
      </c>
      <c r="D3" s="6">
        <v>523657</v>
      </c>
      <c r="E3" s="6" t="s">
        <v>37</v>
      </c>
      <c r="F3" s="6">
        <v>3</v>
      </c>
      <c r="G3" s="6" t="s">
        <v>27</v>
      </c>
      <c r="H3" s="6" t="s">
        <v>28</v>
      </c>
      <c r="I3" s="7" t="s">
        <v>25</v>
      </c>
      <c r="J3" s="8" t="s">
        <v>25</v>
      </c>
      <c r="K3" s="9" t="s">
        <v>25</v>
      </c>
      <c r="L3" s="9" t="s">
        <v>38</v>
      </c>
      <c r="M3" s="9" t="s">
        <v>25</v>
      </c>
      <c r="N3" s="9" t="s">
        <v>30</v>
      </c>
      <c r="O3" s="9" t="s">
        <v>31</v>
      </c>
      <c r="P3" s="9" t="s">
        <v>32</v>
      </c>
      <c r="Q3" s="6" t="s">
        <v>33</v>
      </c>
      <c r="R3" s="10" t="str">
        <f>VLOOKUP(Tabla1[[#This Row],[DETALLE ]],[1]DATOS!L:M,2,0)</f>
        <v>PICKING</v>
      </c>
      <c r="S3" s="11" t="str">
        <f>IFERROR(IFERROR(VLOOKUP(Tabla1[[#This Row],[USUARIO PICKING ERROR]],[1]DATOS!H:J,3,0),VLOOKUP(Tabla1[[#This Row],[USUARIO FILTRO ERROR]],[1]DATOS!O:P,2,0)),"-")</f>
        <v>BENJAMIN LIZARBE</v>
      </c>
      <c r="T3" s="10" t="str">
        <f>UPPER(VLOOKUP(Tabla1[[#This Row],[CODIGO]],[1]DATOS!A:E,5,0))</f>
        <v>FLUJO CONTINUO</v>
      </c>
      <c r="U3" s="25">
        <f>(Tabla1[[#This Row],[CANTIDAD]])*(VLOOKUP(Tabla1[[#This Row],[CODIGO]],[1]DATOS!A:D,4,0))</f>
        <v>281.21999999999997</v>
      </c>
      <c r="V3" s="12" t="str">
        <f>VLOOKUP(Tabla1[[#This Row],[CODIGO]],[1]DATOS!A:C,3,0)</f>
        <v>ABARROTES BEBIBLES</v>
      </c>
      <c r="W3" s="12" t="s">
        <v>34</v>
      </c>
      <c r="X3" s="13" t="s">
        <v>35</v>
      </c>
      <c r="Y3" s="13" t="s">
        <v>36</v>
      </c>
    </row>
    <row r="4" spans="1:25" x14ac:dyDescent="0.25">
      <c r="A4" s="28">
        <v>45652</v>
      </c>
      <c r="B4" s="6" t="s">
        <v>25</v>
      </c>
      <c r="C4" s="6" t="s">
        <v>25</v>
      </c>
      <c r="D4" s="6">
        <v>482702001</v>
      </c>
      <c r="E4" s="6" t="s">
        <v>39</v>
      </c>
      <c r="F4" s="6">
        <v>1</v>
      </c>
      <c r="G4" s="6" t="s">
        <v>27</v>
      </c>
      <c r="H4" s="6" t="s">
        <v>28</v>
      </c>
      <c r="I4" s="7" t="s">
        <v>25</v>
      </c>
      <c r="J4" s="8" t="s">
        <v>25</v>
      </c>
      <c r="K4" s="9" t="s">
        <v>25</v>
      </c>
      <c r="L4" s="9" t="s">
        <v>40</v>
      </c>
      <c r="M4" s="9" t="s">
        <v>25</v>
      </c>
      <c r="N4" s="9" t="s">
        <v>30</v>
      </c>
      <c r="O4" s="9" t="s">
        <v>31</v>
      </c>
      <c r="P4" s="9" t="s">
        <v>32</v>
      </c>
      <c r="Q4" s="6" t="s">
        <v>41</v>
      </c>
      <c r="R4" s="10" t="str">
        <f>VLOOKUP(Tabla1[[#This Row],[DETALLE ]],[1]DATOS!L:M,2,0)</f>
        <v>PICKING</v>
      </c>
      <c r="S4" s="11" t="str">
        <f>IFERROR(IFERROR(VLOOKUP(Tabla1[[#This Row],[USUARIO PICKING ERROR]],[1]DATOS!H:J,3,0),VLOOKUP(Tabla1[[#This Row],[USUARIO FILTRO ERROR]],[1]DATOS!O:P,2,0)),"-")</f>
        <v>DAVID PIÑAN</v>
      </c>
      <c r="T4" s="10" t="str">
        <f>UPPER(VLOOKUP(Tabla1[[#This Row],[CODIGO]],[1]DATOS!A:E,5,0))</f>
        <v>FLUJO CONTINUO</v>
      </c>
      <c r="U4" s="25">
        <f>(Tabla1[[#This Row],[CANTIDAD]])*(VLOOKUP(Tabla1[[#This Row],[CODIGO]],[1]DATOS!A:D,4,0))</f>
        <v>76.42</v>
      </c>
      <c r="V4" s="12" t="str">
        <f>VLOOKUP(Tabla1[[#This Row],[CODIGO]],[1]DATOS!A:C,3,0)</f>
        <v>ABARROTES BEBIBLES</v>
      </c>
      <c r="W4" s="12" t="s">
        <v>34</v>
      </c>
      <c r="X4" s="13" t="s">
        <v>35</v>
      </c>
      <c r="Y4" s="13" t="s">
        <v>36</v>
      </c>
    </row>
    <row r="5" spans="1:25" x14ac:dyDescent="0.25">
      <c r="A5" s="28">
        <v>45656</v>
      </c>
      <c r="B5" s="6" t="s">
        <v>42</v>
      </c>
      <c r="C5" s="6">
        <v>7620860406</v>
      </c>
      <c r="D5" s="6">
        <v>475300</v>
      </c>
      <c r="E5" s="6" t="s">
        <v>43</v>
      </c>
      <c r="F5" s="6">
        <v>1</v>
      </c>
      <c r="G5" s="6" t="s">
        <v>27</v>
      </c>
      <c r="H5" s="6" t="s">
        <v>28</v>
      </c>
      <c r="I5" s="7" t="s">
        <v>25</v>
      </c>
      <c r="J5" s="8" t="s">
        <v>44</v>
      </c>
      <c r="K5" s="9">
        <v>7620860204</v>
      </c>
      <c r="L5" s="9" t="s">
        <v>45</v>
      </c>
      <c r="M5" s="9" t="s">
        <v>25</v>
      </c>
      <c r="N5" s="9" t="s">
        <v>30</v>
      </c>
      <c r="O5" s="9" t="s">
        <v>31</v>
      </c>
      <c r="P5" s="9" t="s">
        <v>32</v>
      </c>
      <c r="Q5" s="6" t="s">
        <v>41</v>
      </c>
      <c r="R5" s="10" t="str">
        <f>VLOOKUP(Tabla1[[#This Row],[DETALLE ]],[1]DATOS!L:M,2,0)</f>
        <v>PICKING</v>
      </c>
      <c r="S5" s="11" t="str">
        <f>IFERROR(IFERROR(VLOOKUP(Tabla1[[#This Row],[USUARIO PICKING ERROR]],[1]DATOS!H:J,3,0),VLOOKUP(Tabla1[[#This Row],[USUARIO FILTRO ERROR]],[1]DATOS!O:P,2,0)),"-")</f>
        <v>DAVID PIÑAN</v>
      </c>
      <c r="T5" s="10" t="str">
        <f>UPPER(VLOOKUP(Tabla1[[#This Row],[CODIGO]],[1]DATOS!A:E,5,0))</f>
        <v>FLUJO CONTINUO</v>
      </c>
      <c r="U5" s="25">
        <f>(Tabla1[[#This Row],[CANTIDAD]])*(VLOOKUP(Tabla1[[#This Row],[CODIGO]],[1]DATOS!A:D,4,0))</f>
        <v>82.38</v>
      </c>
      <c r="V5" s="12" t="str">
        <f>VLOOKUP(Tabla1[[#This Row],[CODIGO]],[1]DATOS!A:C,3,0)</f>
        <v>ABARROTES BEBIBLES</v>
      </c>
      <c r="W5" s="12" t="s">
        <v>34</v>
      </c>
      <c r="X5" s="13" t="s">
        <v>35</v>
      </c>
      <c r="Y5" s="13" t="s">
        <v>36</v>
      </c>
    </row>
    <row r="6" spans="1:25" x14ac:dyDescent="0.25">
      <c r="A6" s="28">
        <v>45656</v>
      </c>
      <c r="B6" s="6" t="s">
        <v>46</v>
      </c>
      <c r="C6" s="6">
        <v>7620854821</v>
      </c>
      <c r="D6" s="6">
        <v>12821</v>
      </c>
      <c r="E6" s="6" t="s">
        <v>47</v>
      </c>
      <c r="F6" s="6">
        <v>1</v>
      </c>
      <c r="G6" s="6" t="s">
        <v>27</v>
      </c>
      <c r="H6" s="6" t="s">
        <v>28</v>
      </c>
      <c r="I6" s="7" t="s">
        <v>25</v>
      </c>
      <c r="J6" s="8" t="s">
        <v>46</v>
      </c>
      <c r="K6" s="9">
        <v>7620854821</v>
      </c>
      <c r="L6" s="9" t="s">
        <v>25</v>
      </c>
      <c r="M6" s="9" t="s">
        <v>48</v>
      </c>
      <c r="N6" s="9" t="s">
        <v>49</v>
      </c>
      <c r="O6" s="9" t="s">
        <v>50</v>
      </c>
      <c r="P6" s="9" t="s">
        <v>32</v>
      </c>
      <c r="Q6" s="6" t="s">
        <v>41</v>
      </c>
      <c r="R6" s="10" t="str">
        <f>VLOOKUP(Tabla1[[#This Row],[DETALLE ]],[1]DATOS!L:M,2,0)</f>
        <v>FILTRO</v>
      </c>
      <c r="S6" s="11" t="str">
        <f>IFERROR(IFERROR(VLOOKUP(Tabla1[[#This Row],[USUARIO PICKING ERROR]],[1]DATOS!H:J,3,0),VLOOKUP(Tabla1[[#This Row],[USUARIO FILTRO ERROR]],[1]DATOS!O:P,2,0)),"-")</f>
        <v>DAVID PIÑAN</v>
      </c>
      <c r="T6" s="10" t="str">
        <f>UPPER(VLOOKUP(Tabla1[[#This Row],[CODIGO]],[1]DATOS!A:E,5,0))</f>
        <v>FLUJO CONTINUO</v>
      </c>
      <c r="U6" s="25">
        <f>(Tabla1[[#This Row],[CANTIDAD]])*(VLOOKUP(Tabla1[[#This Row],[CODIGO]],[1]DATOS!A:D,4,0))</f>
        <v>48.57</v>
      </c>
      <c r="V6" s="12" t="str">
        <f>VLOOKUP(Tabla1[[#This Row],[CODIGO]],[1]DATOS!A:C,3,0)</f>
        <v>ABARROTES BEBIBLES</v>
      </c>
      <c r="W6" s="12" t="s">
        <v>34</v>
      </c>
      <c r="X6" s="13" t="s">
        <v>35</v>
      </c>
      <c r="Y6" s="13" t="s">
        <v>36</v>
      </c>
    </row>
    <row r="7" spans="1:25" x14ac:dyDescent="0.25">
      <c r="A7" s="28">
        <v>45656</v>
      </c>
      <c r="B7" s="6" t="s">
        <v>46</v>
      </c>
      <c r="C7" s="6">
        <v>7620854821</v>
      </c>
      <c r="D7" s="6">
        <v>115457</v>
      </c>
      <c r="E7" s="6" t="s">
        <v>51</v>
      </c>
      <c r="F7" s="6">
        <v>5</v>
      </c>
      <c r="G7" s="6" t="s">
        <v>27</v>
      </c>
      <c r="H7" s="6" t="s">
        <v>28</v>
      </c>
      <c r="I7" s="7" t="s">
        <v>25</v>
      </c>
      <c r="J7" s="8" t="s">
        <v>46</v>
      </c>
      <c r="K7" s="9">
        <v>7620854821</v>
      </c>
      <c r="L7" s="9" t="s">
        <v>25</v>
      </c>
      <c r="M7" s="9" t="s">
        <v>48</v>
      </c>
      <c r="N7" s="9" t="s">
        <v>49</v>
      </c>
      <c r="O7" s="9" t="s">
        <v>50</v>
      </c>
      <c r="P7" s="9" t="s">
        <v>32</v>
      </c>
      <c r="Q7" s="6" t="s">
        <v>41</v>
      </c>
      <c r="R7" s="10" t="str">
        <f>VLOOKUP(Tabla1[[#This Row],[DETALLE ]],[1]DATOS!L:M,2,0)</f>
        <v>FILTRO</v>
      </c>
      <c r="S7" s="11" t="str">
        <f>IFERROR(IFERROR(VLOOKUP(Tabla1[[#This Row],[USUARIO PICKING ERROR]],[1]DATOS!H:J,3,0),VLOOKUP(Tabla1[[#This Row],[USUARIO FILTRO ERROR]],[1]DATOS!O:P,2,0)),"-")</f>
        <v>DAVID PIÑAN</v>
      </c>
      <c r="T7" s="10" t="str">
        <f>UPPER(VLOOKUP(Tabla1[[#This Row],[CODIGO]],[1]DATOS!A:E,5,0))</f>
        <v>FLUJO CONTINUO</v>
      </c>
      <c r="U7" s="25">
        <f>(Tabla1[[#This Row],[CANTIDAD]])*(VLOOKUP(Tabla1[[#This Row],[CODIGO]],[1]DATOS!A:D,4,0))</f>
        <v>329.95</v>
      </c>
      <c r="V7" s="12" t="str">
        <f>VLOOKUP(Tabla1[[#This Row],[CODIGO]],[1]DATOS!A:C,3,0)</f>
        <v>ABARROTES BEBIBLES</v>
      </c>
      <c r="W7" s="12" t="s">
        <v>34</v>
      </c>
      <c r="X7" s="13" t="s">
        <v>35</v>
      </c>
      <c r="Y7" s="13" t="s">
        <v>36</v>
      </c>
    </row>
    <row r="8" spans="1:25" x14ac:dyDescent="0.25">
      <c r="A8" s="28">
        <v>45656</v>
      </c>
      <c r="B8" s="6" t="s">
        <v>46</v>
      </c>
      <c r="C8" s="6">
        <v>7620854821</v>
      </c>
      <c r="D8" s="6">
        <v>700017</v>
      </c>
      <c r="E8" s="6" t="s">
        <v>52</v>
      </c>
      <c r="F8" s="6">
        <v>6</v>
      </c>
      <c r="G8" s="6" t="s">
        <v>27</v>
      </c>
      <c r="H8" s="6" t="s">
        <v>28</v>
      </c>
      <c r="I8" s="7" t="s">
        <v>25</v>
      </c>
      <c r="J8" s="8" t="s">
        <v>46</v>
      </c>
      <c r="K8" s="9">
        <v>7620854821</v>
      </c>
      <c r="L8" s="9" t="s">
        <v>25</v>
      </c>
      <c r="M8" s="9" t="s">
        <v>48</v>
      </c>
      <c r="N8" s="9" t="s">
        <v>49</v>
      </c>
      <c r="O8" s="9" t="s">
        <v>50</v>
      </c>
      <c r="P8" s="9" t="s">
        <v>32</v>
      </c>
      <c r="Q8" s="6" t="s">
        <v>41</v>
      </c>
      <c r="R8" s="10" t="str">
        <f>VLOOKUP(Tabla1[[#This Row],[DETALLE ]],[1]DATOS!L:M,2,0)</f>
        <v>FILTRO</v>
      </c>
      <c r="S8" s="11" t="str">
        <f>IFERROR(IFERROR(VLOOKUP(Tabla1[[#This Row],[USUARIO PICKING ERROR]],[1]DATOS!H:J,3,0),VLOOKUP(Tabla1[[#This Row],[USUARIO FILTRO ERROR]],[1]DATOS!O:P,2,0)),"-")</f>
        <v>DAVID PIÑAN</v>
      </c>
      <c r="T8" s="10" t="str">
        <f>UPPER(VLOOKUP(Tabla1[[#This Row],[CODIGO]],[1]DATOS!A:E,5,0))</f>
        <v>FLUJO CONTINUO</v>
      </c>
      <c r="U8" s="25">
        <f>(Tabla1[[#This Row],[CANTIDAD]])*(VLOOKUP(Tabla1[[#This Row],[CODIGO]],[1]DATOS!A:D,4,0))</f>
        <v>249.71999999999997</v>
      </c>
      <c r="V8" s="12" t="str">
        <f>VLOOKUP(Tabla1[[#This Row],[CODIGO]],[1]DATOS!A:C,3,0)</f>
        <v>ABARROTES BEBIBLES</v>
      </c>
      <c r="W8" s="12" t="s">
        <v>34</v>
      </c>
      <c r="X8" s="13" t="s">
        <v>35</v>
      </c>
      <c r="Y8" s="13" t="s">
        <v>36</v>
      </c>
    </row>
    <row r="9" spans="1:25" x14ac:dyDescent="0.25">
      <c r="A9" s="28">
        <v>45656</v>
      </c>
      <c r="B9" s="6" t="s">
        <v>44</v>
      </c>
      <c r="C9" s="6">
        <v>7620860203</v>
      </c>
      <c r="D9" s="6">
        <v>1009410</v>
      </c>
      <c r="E9" s="6" t="s">
        <v>53</v>
      </c>
      <c r="F9" s="6">
        <v>1</v>
      </c>
      <c r="G9" s="6" t="s">
        <v>27</v>
      </c>
      <c r="H9" s="6" t="s">
        <v>54</v>
      </c>
      <c r="I9" s="7" t="s">
        <v>25</v>
      </c>
      <c r="J9" s="8" t="s">
        <v>25</v>
      </c>
      <c r="K9" s="9" t="s">
        <v>25</v>
      </c>
      <c r="L9" s="9" t="s">
        <v>55</v>
      </c>
      <c r="M9" s="9" t="s">
        <v>25</v>
      </c>
      <c r="N9" s="9" t="s">
        <v>30</v>
      </c>
      <c r="O9" s="9" t="s">
        <v>56</v>
      </c>
      <c r="P9" s="9" t="s">
        <v>32</v>
      </c>
      <c r="Q9" s="6" t="s">
        <v>33</v>
      </c>
      <c r="R9" s="10" t="str">
        <f>VLOOKUP(Tabla1[[#This Row],[DETALLE ]],[1]DATOS!L:M,2,0)</f>
        <v>PICKING</v>
      </c>
      <c r="S9" s="11" t="str">
        <f>IFERROR(IFERROR(VLOOKUP(Tabla1[[#This Row],[USUARIO PICKING ERROR]],[1]DATOS!H:J,3,0),VLOOKUP(Tabla1[[#This Row],[USUARIO FILTRO ERROR]],[1]DATOS!O:P,2,0)),"-")</f>
        <v>BENJAMIN LIZARBE</v>
      </c>
      <c r="T9" s="10" t="str">
        <f>UPPER(VLOOKUP(Tabla1[[#This Row],[CODIGO]],[1]DATOS!A:E,5,0))</f>
        <v>FLUJO CONTINUO</v>
      </c>
      <c r="U9" s="25">
        <f>(Tabla1[[#This Row],[CANTIDAD]])*(VLOOKUP(Tabla1[[#This Row],[CODIGO]],[1]DATOS!A:D,4,0))</f>
        <v>28.81</v>
      </c>
      <c r="V9" s="12" t="str">
        <f>VLOOKUP(Tabla1[[#This Row],[CODIGO]],[1]DATOS!A:C,3,0)</f>
        <v>ABARROTES BEBIBLES</v>
      </c>
      <c r="W9" s="12" t="s">
        <v>34</v>
      </c>
      <c r="X9" s="13" t="s">
        <v>35</v>
      </c>
      <c r="Y9" s="13" t="s">
        <v>36</v>
      </c>
    </row>
    <row r="10" spans="1:25" x14ac:dyDescent="0.25">
      <c r="A10" s="28">
        <v>45657</v>
      </c>
      <c r="B10" s="6" t="s">
        <v>25</v>
      </c>
      <c r="C10" s="6">
        <v>7620859096</v>
      </c>
      <c r="D10" s="6">
        <v>337637</v>
      </c>
      <c r="E10" s="6" t="s">
        <v>57</v>
      </c>
      <c r="F10" s="6">
        <v>2</v>
      </c>
      <c r="G10" s="6" t="s">
        <v>48</v>
      </c>
      <c r="H10" s="6" t="s">
        <v>28</v>
      </c>
      <c r="I10" s="7" t="s">
        <v>58</v>
      </c>
      <c r="J10" s="8" t="s">
        <v>59</v>
      </c>
      <c r="K10" s="9">
        <v>7620860524</v>
      </c>
      <c r="L10" s="9" t="s">
        <v>60</v>
      </c>
      <c r="M10" s="9" t="s">
        <v>25</v>
      </c>
      <c r="N10" s="9" t="s">
        <v>30</v>
      </c>
      <c r="O10" s="9" t="s">
        <v>31</v>
      </c>
      <c r="P10" s="9" t="s">
        <v>32</v>
      </c>
      <c r="Q10" s="6" t="s">
        <v>33</v>
      </c>
      <c r="R10" s="10" t="str">
        <f>VLOOKUP(Tabla1[[#This Row],[DETALLE ]],[1]DATOS!L:M,2,0)</f>
        <v>PICKING</v>
      </c>
      <c r="S10" s="11" t="str">
        <f>IFERROR(IFERROR(VLOOKUP(Tabla1[[#This Row],[USUARIO PICKING ERROR]],[1]DATOS!H:J,3,0),VLOOKUP(Tabla1[[#This Row],[USUARIO FILTRO ERROR]],[1]DATOS!O:P,2,0)),"-")</f>
        <v>BENJAMIN LIZARBE</v>
      </c>
      <c r="T10" s="10" t="str">
        <f>UPPER(VLOOKUP(Tabla1[[#This Row],[CODIGO]],[1]DATOS!A:E,5,0))</f>
        <v>FLUJO CONTINUO</v>
      </c>
      <c r="U10" s="25">
        <f>(Tabla1[[#This Row],[CANTIDAD]])*(VLOOKUP(Tabla1[[#This Row],[CODIGO]],[1]DATOS!A:D,4,0))</f>
        <v>159.82</v>
      </c>
      <c r="V10" s="12" t="str">
        <f>VLOOKUP(Tabla1[[#This Row],[CODIGO]],[1]DATOS!A:C,3,0)</f>
        <v>ABARROTES BEBIBLES</v>
      </c>
      <c r="W10" s="12" t="s">
        <v>34</v>
      </c>
      <c r="X10" s="13" t="s">
        <v>35</v>
      </c>
      <c r="Y10" s="13" t="s">
        <v>36</v>
      </c>
    </row>
    <row r="11" spans="1:25" x14ac:dyDescent="0.25">
      <c r="A11" s="28">
        <v>45657</v>
      </c>
      <c r="B11" s="6" t="s">
        <v>42</v>
      </c>
      <c r="C11" s="6">
        <v>7620860407</v>
      </c>
      <c r="D11" s="6">
        <v>48291002</v>
      </c>
      <c r="E11" s="6" t="s">
        <v>61</v>
      </c>
      <c r="F11" s="6">
        <v>4</v>
      </c>
      <c r="G11" s="6" t="s">
        <v>27</v>
      </c>
      <c r="H11" s="6" t="s">
        <v>54</v>
      </c>
      <c r="I11" s="7" t="s">
        <v>25</v>
      </c>
      <c r="J11" s="8" t="s">
        <v>62</v>
      </c>
      <c r="K11" s="9">
        <v>7620858694</v>
      </c>
      <c r="L11" s="9" t="s">
        <v>63</v>
      </c>
      <c r="M11" s="9" t="s">
        <v>25</v>
      </c>
      <c r="N11" s="9" t="s">
        <v>30</v>
      </c>
      <c r="O11" s="9" t="s">
        <v>56</v>
      </c>
      <c r="P11" s="9" t="s">
        <v>32</v>
      </c>
      <c r="Q11" s="6" t="s">
        <v>33</v>
      </c>
      <c r="R11" s="10" t="str">
        <f>VLOOKUP(Tabla1[[#This Row],[DETALLE ]],[1]DATOS!L:M,2,0)</f>
        <v>PICKING</v>
      </c>
      <c r="S11" s="11" t="str">
        <f>IFERROR(IFERROR(VLOOKUP(Tabla1[[#This Row],[USUARIO PICKING ERROR]],[1]DATOS!H:J,3,0),VLOOKUP(Tabla1[[#This Row],[USUARIO FILTRO ERROR]],[1]DATOS!O:P,2,0)),"-")</f>
        <v>BENJAMIN LIZARBE</v>
      </c>
      <c r="T11" s="10" t="str">
        <f>UPPER(VLOOKUP(Tabla1[[#This Row],[CODIGO]],[1]DATOS!A:E,5,0))</f>
        <v>FLUJO CONTINUO</v>
      </c>
      <c r="U11" s="25">
        <f>(Tabla1[[#This Row],[CANTIDAD]])*(VLOOKUP(Tabla1[[#This Row],[CODIGO]],[1]DATOS!A:D,4,0))</f>
        <v>100.04</v>
      </c>
      <c r="V11" s="12" t="str">
        <f>VLOOKUP(Tabla1[[#This Row],[CODIGO]],[1]DATOS!A:C,3,0)</f>
        <v>ABARROTES BEBIBLES</v>
      </c>
      <c r="W11" s="12" t="s">
        <v>34</v>
      </c>
      <c r="X11" s="13" t="s">
        <v>35</v>
      </c>
      <c r="Y11" s="13" t="s">
        <v>36</v>
      </c>
    </row>
    <row r="12" spans="1:25" x14ac:dyDescent="0.25">
      <c r="A12" s="28">
        <v>45657</v>
      </c>
      <c r="B12" s="6" t="s">
        <v>64</v>
      </c>
      <c r="C12" s="6">
        <v>7620854343</v>
      </c>
      <c r="D12" s="6">
        <v>564435</v>
      </c>
      <c r="E12" s="6" t="s">
        <v>65</v>
      </c>
      <c r="F12" s="6">
        <v>6</v>
      </c>
      <c r="G12" s="6" t="s">
        <v>27</v>
      </c>
      <c r="H12" s="6" t="s">
        <v>54</v>
      </c>
      <c r="I12" s="7" t="s">
        <v>25</v>
      </c>
      <c r="J12" s="8" t="s">
        <v>66</v>
      </c>
      <c r="K12" s="9">
        <v>7620854786</v>
      </c>
      <c r="L12" s="9" t="s">
        <v>67</v>
      </c>
      <c r="M12" s="9" t="s">
        <v>25</v>
      </c>
      <c r="N12" s="9" t="s">
        <v>30</v>
      </c>
      <c r="O12" s="9" t="s">
        <v>56</v>
      </c>
      <c r="P12" s="9" t="s">
        <v>32</v>
      </c>
      <c r="Q12" s="6" t="s">
        <v>33</v>
      </c>
      <c r="R12" s="10" t="str">
        <f>VLOOKUP(Tabla1[[#This Row],[DETALLE ]],[1]DATOS!L:M,2,0)</f>
        <v>PICKING</v>
      </c>
      <c r="S12" s="11" t="str">
        <f>IFERROR(IFERROR(VLOOKUP(Tabla1[[#This Row],[USUARIO PICKING ERROR]],[1]DATOS!H:J,3,0),VLOOKUP(Tabla1[[#This Row],[USUARIO FILTRO ERROR]],[1]DATOS!O:P,2,0)),"-")</f>
        <v>BENJAMIN LIZARBE</v>
      </c>
      <c r="T12" s="10" t="str">
        <f>UPPER(VLOOKUP(Tabla1[[#This Row],[CODIGO]],[1]DATOS!A:E,5,0))</f>
        <v>FLUJO CONTINUO</v>
      </c>
      <c r="U12" s="25">
        <f>(Tabla1[[#This Row],[CANTIDAD]])*(VLOOKUP(Tabla1[[#This Row],[CODIGO]],[1]DATOS!A:D,4,0))</f>
        <v>207.06</v>
      </c>
      <c r="V12" s="12" t="str">
        <f>VLOOKUP(Tabla1[[#This Row],[CODIGO]],[1]DATOS!A:C,3,0)</f>
        <v>ABARROTES BEBIBLES</v>
      </c>
      <c r="W12" s="12" t="s">
        <v>34</v>
      </c>
      <c r="X12" s="13" t="s">
        <v>35</v>
      </c>
      <c r="Y12" s="13" t="s">
        <v>36</v>
      </c>
    </row>
    <row r="13" spans="1:25" x14ac:dyDescent="0.25">
      <c r="A13" s="28">
        <v>45659</v>
      </c>
      <c r="B13" s="6" t="s">
        <v>25</v>
      </c>
      <c r="C13" s="6" t="s">
        <v>25</v>
      </c>
      <c r="D13" s="6">
        <v>523657</v>
      </c>
      <c r="E13" s="6" t="s">
        <v>37</v>
      </c>
      <c r="F13" s="6">
        <v>3</v>
      </c>
      <c r="G13" s="6" t="s">
        <v>27</v>
      </c>
      <c r="H13" s="6" t="s">
        <v>28</v>
      </c>
      <c r="I13" s="7" t="s">
        <v>25</v>
      </c>
      <c r="J13" s="8" t="s">
        <v>25</v>
      </c>
      <c r="K13" s="9" t="s">
        <v>25</v>
      </c>
      <c r="L13" s="9" t="s">
        <v>63</v>
      </c>
      <c r="M13" s="9" t="s">
        <v>25</v>
      </c>
      <c r="N13" s="9" t="s">
        <v>30</v>
      </c>
      <c r="O13" s="9" t="s">
        <v>31</v>
      </c>
      <c r="P13" s="9" t="s">
        <v>28</v>
      </c>
      <c r="Q13" s="6" t="s">
        <v>33</v>
      </c>
      <c r="R13" s="10" t="str">
        <f>VLOOKUP(Tabla1[[#This Row],[DETALLE ]],[1]DATOS!L:M,2,0)</f>
        <v>PICKING</v>
      </c>
      <c r="S13" s="11" t="str">
        <f>IFERROR(IFERROR(VLOOKUP(Tabla1[[#This Row],[USUARIO PICKING ERROR]],[1]DATOS!H:J,3,0),VLOOKUP(Tabla1[[#This Row],[USUARIO FILTRO ERROR]],[1]DATOS!O:P,2,0)),"-")</f>
        <v>BENJAMIN LIZARBE</v>
      </c>
      <c r="T13" s="10" t="str">
        <f>UPPER(VLOOKUP(Tabla1[[#This Row],[CODIGO]],[1]DATOS!A:E,5,0))</f>
        <v>FLUJO CONTINUO</v>
      </c>
      <c r="U13" s="25">
        <f>(Tabla1[[#This Row],[CANTIDAD]])*(VLOOKUP(Tabla1[[#This Row],[CODIGO]],[1]DATOS!A:D,4,0))</f>
        <v>281.21999999999997</v>
      </c>
      <c r="V13" s="12" t="str">
        <f>VLOOKUP(Tabla1[[#This Row],[CODIGO]],[1]DATOS!A:C,3,0)</f>
        <v>ABARROTES BEBIBLES</v>
      </c>
      <c r="W13" s="12" t="s">
        <v>34</v>
      </c>
      <c r="X13" s="13" t="s">
        <v>68</v>
      </c>
      <c r="Y13" s="13" t="s">
        <v>36</v>
      </c>
    </row>
    <row r="14" spans="1:25" x14ac:dyDescent="0.25">
      <c r="A14" s="28">
        <v>45659</v>
      </c>
      <c r="B14" s="6" t="s">
        <v>69</v>
      </c>
      <c r="C14" s="6">
        <v>7620779496</v>
      </c>
      <c r="D14" s="6">
        <v>407813</v>
      </c>
      <c r="E14" s="6" t="s">
        <v>70</v>
      </c>
      <c r="F14" s="6">
        <v>6</v>
      </c>
      <c r="G14" s="6" t="s">
        <v>27</v>
      </c>
      <c r="H14" s="6" t="s">
        <v>54</v>
      </c>
      <c r="I14" s="7" t="s">
        <v>25</v>
      </c>
      <c r="J14" s="8" t="s">
        <v>71</v>
      </c>
      <c r="K14" s="9">
        <v>7620855001</v>
      </c>
      <c r="L14" s="9" t="s">
        <v>72</v>
      </c>
      <c r="M14" s="9" t="s">
        <v>25</v>
      </c>
      <c r="N14" s="9" t="s">
        <v>30</v>
      </c>
      <c r="O14" s="9" t="s">
        <v>56</v>
      </c>
      <c r="P14" s="9" t="s">
        <v>32</v>
      </c>
      <c r="Q14" s="6" t="s">
        <v>33</v>
      </c>
      <c r="R14" s="10" t="str">
        <f>VLOOKUP(Tabla1[[#This Row],[DETALLE ]],[1]DATOS!L:M,2,0)</f>
        <v>PICKING</v>
      </c>
      <c r="S14" s="11" t="str">
        <f>IFERROR(IFERROR(VLOOKUP(Tabla1[[#This Row],[USUARIO PICKING ERROR]],[1]DATOS!H:J,3,0),VLOOKUP(Tabla1[[#This Row],[USUARIO FILTRO ERROR]],[1]DATOS!O:P,2,0)),"-")</f>
        <v>BENJAMIN LIZARBE</v>
      </c>
      <c r="T14" s="10" t="str">
        <f>UPPER(VLOOKUP(Tabla1[[#This Row],[CODIGO]],[1]DATOS!A:E,5,0))</f>
        <v>FLUJO CONTINUO</v>
      </c>
      <c r="U14" s="25">
        <f>(Tabla1[[#This Row],[CANTIDAD]])*(VLOOKUP(Tabla1[[#This Row],[CODIGO]],[1]DATOS!A:D,4,0))</f>
        <v>354.36</v>
      </c>
      <c r="V14" s="12" t="str">
        <f>VLOOKUP(Tabla1[[#This Row],[CODIGO]],[1]DATOS!A:C,3,0)</f>
        <v>ABARROTES BEBIBLES</v>
      </c>
      <c r="W14" s="12" t="s">
        <v>34</v>
      </c>
      <c r="X14" s="13" t="s">
        <v>35</v>
      </c>
      <c r="Y14" s="13" t="s">
        <v>36</v>
      </c>
    </row>
    <row r="15" spans="1:25" x14ac:dyDescent="0.25">
      <c r="A15" s="28">
        <v>45659</v>
      </c>
      <c r="B15" s="6" t="s">
        <v>46</v>
      </c>
      <c r="C15" s="6">
        <v>7620854820</v>
      </c>
      <c r="D15" s="6">
        <v>1017402</v>
      </c>
      <c r="E15" s="6" t="s">
        <v>73</v>
      </c>
      <c r="F15" s="6">
        <v>4</v>
      </c>
      <c r="G15" s="6" t="s">
        <v>27</v>
      </c>
      <c r="H15" s="6" t="s">
        <v>54</v>
      </c>
      <c r="I15" s="7" t="s">
        <v>25</v>
      </c>
      <c r="J15" s="8" t="s">
        <v>74</v>
      </c>
      <c r="K15" s="9">
        <v>7620859529</v>
      </c>
      <c r="L15" s="9" t="s">
        <v>75</v>
      </c>
      <c r="M15" s="9" t="s">
        <v>25</v>
      </c>
      <c r="N15" s="9" t="s">
        <v>30</v>
      </c>
      <c r="O15" s="9" t="s">
        <v>56</v>
      </c>
      <c r="P15" s="9" t="s">
        <v>32</v>
      </c>
      <c r="Q15" s="6" t="s">
        <v>33</v>
      </c>
      <c r="R15" s="10" t="str">
        <f>VLOOKUP(Tabla1[[#This Row],[DETALLE ]],[1]DATOS!L:M,2,0)</f>
        <v>PICKING</v>
      </c>
      <c r="S15" s="11" t="str">
        <f>IFERROR(IFERROR(VLOOKUP(Tabla1[[#This Row],[USUARIO PICKING ERROR]],[1]DATOS!H:J,3,0),VLOOKUP(Tabla1[[#This Row],[USUARIO FILTRO ERROR]],[1]DATOS!O:P,2,0)),"-")</f>
        <v>BENJAMIN LIZARBE</v>
      </c>
      <c r="T15" s="10" t="str">
        <f>UPPER(VLOOKUP(Tabla1[[#This Row],[CODIGO]],[1]DATOS!A:E,5,0))</f>
        <v>FLUJO CONTINUO</v>
      </c>
      <c r="U15" s="25">
        <f>(Tabla1[[#This Row],[CANTIDAD]])*(VLOOKUP(Tabla1[[#This Row],[CODIGO]],[1]DATOS!A:D,4,0))</f>
        <v>108.24</v>
      </c>
      <c r="V15" s="12" t="str">
        <f>VLOOKUP(Tabla1[[#This Row],[CODIGO]],[1]DATOS!A:C,3,0)</f>
        <v>ABARROTES BEBIBLES</v>
      </c>
      <c r="W15" s="12" t="s">
        <v>34</v>
      </c>
      <c r="X15" s="13" t="s">
        <v>35</v>
      </c>
      <c r="Y15" s="13" t="s">
        <v>36</v>
      </c>
    </row>
    <row r="16" spans="1:25" x14ac:dyDescent="0.25">
      <c r="A16" s="28">
        <v>45659</v>
      </c>
      <c r="B16" s="6" t="s">
        <v>76</v>
      </c>
      <c r="C16" s="6">
        <v>7620859906</v>
      </c>
      <c r="D16" s="6">
        <v>703779</v>
      </c>
      <c r="E16" s="6" t="s">
        <v>77</v>
      </c>
      <c r="F16" s="6">
        <v>1</v>
      </c>
      <c r="G16" s="6" t="s">
        <v>27</v>
      </c>
      <c r="H16" s="6" t="s">
        <v>54</v>
      </c>
      <c r="I16" s="7" t="s">
        <v>25</v>
      </c>
      <c r="J16" s="8" t="s">
        <v>78</v>
      </c>
      <c r="K16" s="9">
        <v>7620858336</v>
      </c>
      <c r="L16" s="9" t="s">
        <v>29</v>
      </c>
      <c r="M16" s="9" t="s">
        <v>25</v>
      </c>
      <c r="N16" s="9" t="s">
        <v>30</v>
      </c>
      <c r="O16" s="9" t="s">
        <v>56</v>
      </c>
      <c r="P16" s="9" t="s">
        <v>32</v>
      </c>
      <c r="Q16" s="6" t="s">
        <v>33</v>
      </c>
      <c r="R16" s="10" t="str">
        <f>VLOOKUP(Tabla1[[#This Row],[DETALLE ]],[1]DATOS!L:M,2,0)</f>
        <v>PICKING</v>
      </c>
      <c r="S16" s="11" t="str">
        <f>IFERROR(IFERROR(VLOOKUP(Tabla1[[#This Row],[USUARIO PICKING ERROR]],[1]DATOS!H:J,3,0),VLOOKUP(Tabla1[[#This Row],[USUARIO FILTRO ERROR]],[1]DATOS!O:P,2,0)),"-")</f>
        <v>DANIEL PEREZ</v>
      </c>
      <c r="T16" s="10" t="str">
        <f>UPPER(VLOOKUP(Tabla1[[#This Row],[CODIGO]],[1]DATOS!A:E,5,0))</f>
        <v>FLUJO CONTINUO</v>
      </c>
      <c r="U16" s="25">
        <f>(Tabla1[[#This Row],[CANTIDAD]])*(VLOOKUP(Tabla1[[#This Row],[CODIGO]],[1]DATOS!A:D,4,0))</f>
        <v>20.88</v>
      </c>
      <c r="V16" s="12" t="str">
        <f>VLOOKUP(Tabla1[[#This Row],[CODIGO]],[1]DATOS!A:C,3,0)</f>
        <v>ABARROTES BEBIBLES</v>
      </c>
      <c r="W16" s="12" t="s">
        <v>34</v>
      </c>
      <c r="X16" s="13" t="s">
        <v>35</v>
      </c>
      <c r="Y16" s="13" t="s">
        <v>36</v>
      </c>
    </row>
    <row r="17" spans="1:25" x14ac:dyDescent="0.25">
      <c r="A17" s="28">
        <v>45659</v>
      </c>
      <c r="B17" s="6" t="s">
        <v>46</v>
      </c>
      <c r="C17" s="6">
        <v>7620854820</v>
      </c>
      <c r="D17" s="6">
        <v>1017403</v>
      </c>
      <c r="E17" s="6" t="s">
        <v>79</v>
      </c>
      <c r="F17" s="6">
        <v>4</v>
      </c>
      <c r="G17" s="6" t="s">
        <v>27</v>
      </c>
      <c r="H17" s="6" t="s">
        <v>28</v>
      </c>
      <c r="I17" s="7" t="s">
        <v>25</v>
      </c>
      <c r="J17" s="8" t="s">
        <v>74</v>
      </c>
      <c r="K17" s="9">
        <v>7620859529</v>
      </c>
      <c r="L17" s="9" t="s">
        <v>75</v>
      </c>
      <c r="M17" s="9" t="s">
        <v>25</v>
      </c>
      <c r="N17" s="9" t="s">
        <v>30</v>
      </c>
      <c r="O17" s="9" t="s">
        <v>31</v>
      </c>
      <c r="P17" s="9" t="s">
        <v>32</v>
      </c>
      <c r="Q17" s="6" t="s">
        <v>33</v>
      </c>
      <c r="R17" s="10" t="str">
        <f>VLOOKUP(Tabla1[[#This Row],[DETALLE ]],[1]DATOS!L:M,2,0)</f>
        <v>PICKING</v>
      </c>
      <c r="S17" s="11" t="str">
        <f>IFERROR(IFERROR(VLOOKUP(Tabla1[[#This Row],[USUARIO PICKING ERROR]],[1]DATOS!H:J,3,0),VLOOKUP(Tabla1[[#This Row],[USUARIO FILTRO ERROR]],[1]DATOS!O:P,2,0)),"-")</f>
        <v>BENJAMIN LIZARBE</v>
      </c>
      <c r="T17" s="10" t="str">
        <f>UPPER(VLOOKUP(Tabla1[[#This Row],[CODIGO]],[1]DATOS!A:E,5,0))</f>
        <v>FLUJO CONTINUO</v>
      </c>
      <c r="U17" s="25">
        <f>(Tabla1[[#This Row],[CANTIDAD]])*(VLOOKUP(Tabla1[[#This Row],[CODIGO]],[1]DATOS!A:D,4,0))</f>
        <v>108.24</v>
      </c>
      <c r="V17" s="12" t="str">
        <f>VLOOKUP(Tabla1[[#This Row],[CODIGO]],[1]DATOS!A:C,3,0)</f>
        <v>ABARROTES BEBIBLES</v>
      </c>
      <c r="W17" s="12" t="s">
        <v>34</v>
      </c>
      <c r="X17" s="13" t="s">
        <v>35</v>
      </c>
      <c r="Y17" s="13" t="s">
        <v>36</v>
      </c>
    </row>
    <row r="18" spans="1:25" x14ac:dyDescent="0.25">
      <c r="A18" s="28">
        <v>45659</v>
      </c>
      <c r="B18" s="6" t="s">
        <v>80</v>
      </c>
      <c r="C18" s="6">
        <v>7620859330</v>
      </c>
      <c r="D18" s="6">
        <v>48291002</v>
      </c>
      <c r="E18" s="6" t="s">
        <v>61</v>
      </c>
      <c r="F18" s="6">
        <v>4</v>
      </c>
      <c r="G18" s="6" t="s">
        <v>81</v>
      </c>
      <c r="H18" s="6" t="s">
        <v>54</v>
      </c>
      <c r="I18" s="7" t="s">
        <v>58</v>
      </c>
      <c r="J18" s="8" t="s">
        <v>82</v>
      </c>
      <c r="K18" s="9">
        <v>7620860193</v>
      </c>
      <c r="L18" s="9" t="s">
        <v>63</v>
      </c>
      <c r="M18" s="9" t="s">
        <v>25</v>
      </c>
      <c r="N18" s="9" t="s">
        <v>30</v>
      </c>
      <c r="O18" s="9" t="s">
        <v>56</v>
      </c>
      <c r="P18" s="9" t="s">
        <v>32</v>
      </c>
      <c r="Q18" s="6" t="s">
        <v>33</v>
      </c>
      <c r="R18" s="10" t="str">
        <f>VLOOKUP(Tabla1[[#This Row],[DETALLE ]],[1]DATOS!L:M,2,0)</f>
        <v>PICKING</v>
      </c>
      <c r="S18" s="11" t="str">
        <f>IFERROR(IFERROR(VLOOKUP(Tabla1[[#This Row],[USUARIO PICKING ERROR]],[1]DATOS!H:J,3,0),VLOOKUP(Tabla1[[#This Row],[USUARIO FILTRO ERROR]],[1]DATOS!O:P,2,0)),"-")</f>
        <v>BENJAMIN LIZARBE</v>
      </c>
      <c r="T18" s="10" t="str">
        <f>UPPER(VLOOKUP(Tabla1[[#This Row],[CODIGO]],[1]DATOS!A:E,5,0))</f>
        <v>FLUJO CONTINUO</v>
      </c>
      <c r="U18" s="25">
        <f>(Tabla1[[#This Row],[CANTIDAD]])*(VLOOKUP(Tabla1[[#This Row],[CODIGO]],[1]DATOS!A:D,4,0))</f>
        <v>100.04</v>
      </c>
      <c r="V18" s="12" t="str">
        <f>VLOOKUP(Tabla1[[#This Row],[CODIGO]],[1]DATOS!A:C,3,0)</f>
        <v>ABARROTES BEBIBLES</v>
      </c>
      <c r="W18" s="12" t="s">
        <v>34</v>
      </c>
      <c r="X18" s="13" t="s">
        <v>35</v>
      </c>
      <c r="Y18" s="13" t="s">
        <v>36</v>
      </c>
    </row>
    <row r="19" spans="1:25" x14ac:dyDescent="0.25">
      <c r="A19" s="28">
        <v>45659</v>
      </c>
      <c r="B19" s="6" t="s">
        <v>25</v>
      </c>
      <c r="C19" s="6" t="s">
        <v>25</v>
      </c>
      <c r="D19" s="6">
        <v>1023462</v>
      </c>
      <c r="E19" s="6" t="s">
        <v>83</v>
      </c>
      <c r="F19" s="6">
        <v>1</v>
      </c>
      <c r="G19" s="6" t="s">
        <v>27</v>
      </c>
      <c r="H19" s="6" t="s">
        <v>28</v>
      </c>
      <c r="I19" s="7" t="s">
        <v>25</v>
      </c>
      <c r="J19" s="8" t="s">
        <v>25</v>
      </c>
      <c r="K19" s="9" t="s">
        <v>25</v>
      </c>
      <c r="L19" s="9" t="s">
        <v>84</v>
      </c>
      <c r="M19" s="9" t="s">
        <v>25</v>
      </c>
      <c r="N19" s="9" t="s">
        <v>30</v>
      </c>
      <c r="O19" s="9" t="s">
        <v>85</v>
      </c>
      <c r="P19" s="9" t="s">
        <v>28</v>
      </c>
      <c r="Q19" s="6" t="s">
        <v>33</v>
      </c>
      <c r="R19" s="10" t="str">
        <f>VLOOKUP(Tabla1[[#This Row],[DETALLE ]],[1]DATOS!L:M,2,0)</f>
        <v>PICKING</v>
      </c>
      <c r="S19" s="11" t="str">
        <f>IFERROR(IFERROR(VLOOKUP(Tabla1[[#This Row],[USUARIO PICKING ERROR]],[1]DATOS!H:J,3,0),VLOOKUP(Tabla1[[#This Row],[USUARIO FILTRO ERROR]],[1]DATOS!O:P,2,0)),"-")</f>
        <v>BENJAMIN LIZARBE</v>
      </c>
      <c r="T19" s="10" t="str">
        <f>UPPER(VLOOKUP(Tabla1[[#This Row],[CODIGO]],[1]DATOS!A:E,5,0))</f>
        <v>ALMACENADO</v>
      </c>
      <c r="U19" s="25">
        <f>(Tabla1[[#This Row],[CANTIDAD]])*(VLOOKUP(Tabla1[[#This Row],[CODIGO]],[1]DATOS!A:D,4,0))</f>
        <v>57.01</v>
      </c>
      <c r="V19" s="12" t="str">
        <f>VLOOKUP(Tabla1[[#This Row],[CODIGO]],[1]DATOS!A:C,3,0)</f>
        <v>ABARROTES BEBIBLES</v>
      </c>
      <c r="W19" s="12" t="s">
        <v>34</v>
      </c>
      <c r="X19" s="13" t="s">
        <v>68</v>
      </c>
      <c r="Y19" s="13" t="s">
        <v>36</v>
      </c>
    </row>
    <row r="20" spans="1:25" x14ac:dyDescent="0.25">
      <c r="A20" s="28">
        <v>45659</v>
      </c>
      <c r="B20" s="6" t="s">
        <v>25</v>
      </c>
      <c r="C20" s="6" t="s">
        <v>25</v>
      </c>
      <c r="D20" s="6">
        <v>1029171</v>
      </c>
      <c r="E20" s="6" t="s">
        <v>86</v>
      </c>
      <c r="F20" s="6">
        <v>2</v>
      </c>
      <c r="G20" s="6" t="s">
        <v>27</v>
      </c>
      <c r="H20" s="6" t="s">
        <v>28</v>
      </c>
      <c r="I20" s="7" t="s">
        <v>25</v>
      </c>
      <c r="J20" s="8" t="s">
        <v>25</v>
      </c>
      <c r="K20" s="9" t="s">
        <v>25</v>
      </c>
      <c r="L20" s="9" t="s">
        <v>87</v>
      </c>
      <c r="M20" s="9" t="s">
        <v>25</v>
      </c>
      <c r="N20" s="9" t="s">
        <v>30</v>
      </c>
      <c r="O20" s="9" t="s">
        <v>85</v>
      </c>
      <c r="P20" s="9" t="s">
        <v>28</v>
      </c>
      <c r="Q20" s="6" t="s">
        <v>33</v>
      </c>
      <c r="R20" s="10" t="str">
        <f>VLOOKUP(Tabla1[[#This Row],[DETALLE ]],[1]DATOS!L:M,2,0)</f>
        <v>PICKING</v>
      </c>
      <c r="S20" s="11" t="str">
        <f>IFERROR(IFERROR(VLOOKUP(Tabla1[[#This Row],[USUARIO PICKING ERROR]],[1]DATOS!H:J,3,0),VLOOKUP(Tabla1[[#This Row],[USUARIO FILTRO ERROR]],[1]DATOS!O:P,2,0)),"-")</f>
        <v>BENJAMIN LIZARBE</v>
      </c>
      <c r="T20" s="10" t="str">
        <f>UPPER(VLOOKUP(Tabla1[[#This Row],[CODIGO]],[1]DATOS!A:E,5,0))</f>
        <v>ALMACENADO</v>
      </c>
      <c r="U20" s="25">
        <f>(Tabla1[[#This Row],[CANTIDAD]])*(VLOOKUP(Tabla1[[#This Row],[CODIGO]],[1]DATOS!A:D,4,0))</f>
        <v>21.46</v>
      </c>
      <c r="V20" s="12" t="str">
        <f>VLOOKUP(Tabla1[[#This Row],[CODIGO]],[1]DATOS!A:C,3,0)</f>
        <v>ABARROTES COMESTIBLES</v>
      </c>
      <c r="W20" s="12" t="s">
        <v>34</v>
      </c>
      <c r="X20" s="13" t="s">
        <v>68</v>
      </c>
      <c r="Y20" s="13" t="s">
        <v>36</v>
      </c>
    </row>
    <row r="21" spans="1:25" x14ac:dyDescent="0.25">
      <c r="A21" s="28">
        <v>45659</v>
      </c>
      <c r="B21" s="6" t="s">
        <v>25</v>
      </c>
      <c r="C21" s="6" t="s">
        <v>25</v>
      </c>
      <c r="D21" s="6">
        <v>768743002</v>
      </c>
      <c r="E21" s="6" t="s">
        <v>88</v>
      </c>
      <c r="F21" s="6">
        <v>1</v>
      </c>
      <c r="G21" s="6" t="s">
        <v>27</v>
      </c>
      <c r="H21" s="6" t="s">
        <v>28</v>
      </c>
      <c r="I21" s="7" t="s">
        <v>25</v>
      </c>
      <c r="J21" s="8" t="s">
        <v>25</v>
      </c>
      <c r="K21" s="9" t="s">
        <v>25</v>
      </c>
      <c r="L21" s="9" t="s">
        <v>89</v>
      </c>
      <c r="M21" s="9" t="s">
        <v>25</v>
      </c>
      <c r="N21" s="9" t="s">
        <v>30</v>
      </c>
      <c r="O21" s="9" t="s">
        <v>85</v>
      </c>
      <c r="P21" s="9" t="s">
        <v>28</v>
      </c>
      <c r="Q21" s="6" t="s">
        <v>33</v>
      </c>
      <c r="R21" s="10" t="str">
        <f>VLOOKUP(Tabla1[[#This Row],[DETALLE ]],[1]DATOS!L:M,2,0)</f>
        <v>PICKING</v>
      </c>
      <c r="S21" s="11" t="str">
        <f>IFERROR(IFERROR(VLOOKUP(Tabla1[[#This Row],[USUARIO PICKING ERROR]],[1]DATOS!H:J,3,0),VLOOKUP(Tabla1[[#This Row],[USUARIO FILTRO ERROR]],[1]DATOS!O:P,2,0)),"-")</f>
        <v>BENJAMIN LIZARBE</v>
      </c>
      <c r="T21" s="10" t="str">
        <f>UPPER(VLOOKUP(Tabla1[[#This Row],[CODIGO]],[1]DATOS!A:E,5,0))</f>
        <v>ALMACENADO</v>
      </c>
      <c r="U21" s="25">
        <f>(Tabla1[[#This Row],[CANTIDAD]])*(VLOOKUP(Tabla1[[#This Row],[CODIGO]],[1]DATOS!A:D,4,0))</f>
        <v>36.96</v>
      </c>
      <c r="V21" s="12" t="str">
        <f>VLOOKUP(Tabla1[[#This Row],[CODIGO]],[1]DATOS!A:C,3,0)</f>
        <v>ABARROTES BEBIBLES</v>
      </c>
      <c r="W21" s="12" t="s">
        <v>34</v>
      </c>
      <c r="X21" s="13" t="s">
        <v>68</v>
      </c>
      <c r="Y21" s="13" t="s">
        <v>36</v>
      </c>
    </row>
    <row r="22" spans="1:25" x14ac:dyDescent="0.25">
      <c r="A22" s="28">
        <v>45659</v>
      </c>
      <c r="B22" s="6" t="s">
        <v>82</v>
      </c>
      <c r="C22" s="6">
        <v>7600321739</v>
      </c>
      <c r="D22" s="6">
        <v>70841001</v>
      </c>
      <c r="E22" s="6" t="s">
        <v>90</v>
      </c>
      <c r="F22" s="6">
        <v>24</v>
      </c>
      <c r="G22" s="6" t="s">
        <v>27</v>
      </c>
      <c r="H22" s="6" t="s">
        <v>28</v>
      </c>
      <c r="I22" s="7" t="s">
        <v>25</v>
      </c>
      <c r="J22" s="8" t="s">
        <v>25</v>
      </c>
      <c r="K22" s="9" t="s">
        <v>25</v>
      </c>
      <c r="L22" s="9" t="s">
        <v>63</v>
      </c>
      <c r="M22" s="9" t="s">
        <v>25</v>
      </c>
      <c r="N22" s="9" t="s">
        <v>30</v>
      </c>
      <c r="O22" s="9" t="s">
        <v>85</v>
      </c>
      <c r="P22" s="9" t="s">
        <v>32</v>
      </c>
      <c r="Q22" s="6" t="s">
        <v>33</v>
      </c>
      <c r="R22" s="10" t="str">
        <f>VLOOKUP(Tabla1[[#This Row],[DETALLE ]],[1]DATOS!L:M,2,0)</f>
        <v>PICKING</v>
      </c>
      <c r="S22" s="11" t="str">
        <f>IFERROR(IFERROR(VLOOKUP(Tabla1[[#This Row],[USUARIO PICKING ERROR]],[1]DATOS!H:J,3,0),VLOOKUP(Tabla1[[#This Row],[USUARIO FILTRO ERROR]],[1]DATOS!O:P,2,0)),"-")</f>
        <v>BENJAMIN LIZARBE</v>
      </c>
      <c r="T22" s="10" t="str">
        <f>UPPER(VLOOKUP(Tabla1[[#This Row],[CODIGO]],[1]DATOS!A:E,5,0))</f>
        <v>ALMACENADO</v>
      </c>
      <c r="U22" s="25">
        <f>(Tabla1[[#This Row],[CANTIDAD]])*(VLOOKUP(Tabla1[[#This Row],[CODIGO]],[1]DATOS!A:D,4,0))</f>
        <v>61.44</v>
      </c>
      <c r="V22" s="12" t="str">
        <f>VLOOKUP(Tabla1[[#This Row],[CODIGO]],[1]DATOS!A:C,3,0)</f>
        <v>ABARROTES COMESTIBLES</v>
      </c>
      <c r="W22" s="12" t="s">
        <v>34</v>
      </c>
      <c r="X22" s="13" t="s">
        <v>35</v>
      </c>
      <c r="Y22" s="13" t="s">
        <v>36</v>
      </c>
    </row>
    <row r="23" spans="1:25" x14ac:dyDescent="0.25">
      <c r="A23" s="28">
        <v>45660</v>
      </c>
      <c r="B23" s="6" t="s">
        <v>91</v>
      </c>
      <c r="C23" s="6">
        <v>7620854820</v>
      </c>
      <c r="D23" s="6">
        <v>1017403</v>
      </c>
      <c r="E23" s="6" t="s">
        <v>79</v>
      </c>
      <c r="F23" s="6">
        <v>4</v>
      </c>
      <c r="G23" s="6" t="s">
        <v>27</v>
      </c>
      <c r="H23" s="6" t="s">
        <v>28</v>
      </c>
      <c r="I23" s="7" t="s">
        <v>25</v>
      </c>
      <c r="J23" s="8" t="s">
        <v>25</v>
      </c>
      <c r="K23" s="9" t="s">
        <v>25</v>
      </c>
      <c r="L23" s="9" t="s">
        <v>75</v>
      </c>
      <c r="M23" s="9" t="s">
        <v>25</v>
      </c>
      <c r="N23" s="9" t="s">
        <v>30</v>
      </c>
      <c r="O23" s="9" t="s">
        <v>31</v>
      </c>
      <c r="P23" s="9" t="s">
        <v>32</v>
      </c>
      <c r="Q23" s="6" t="s">
        <v>33</v>
      </c>
      <c r="R23" s="10" t="str">
        <f>VLOOKUP(Tabla1[[#This Row],[DETALLE ]],[1]DATOS!L:M,2,0)</f>
        <v>PICKING</v>
      </c>
      <c r="S23" s="11" t="str">
        <f>IFERROR(IFERROR(VLOOKUP(Tabla1[[#This Row],[USUARIO PICKING ERROR]],[1]DATOS!H:J,3,0),VLOOKUP(Tabla1[[#This Row],[USUARIO FILTRO ERROR]],[1]DATOS!O:P,2,0)),"-")</f>
        <v>BENJAMIN LIZARBE</v>
      </c>
      <c r="T23" s="10" t="str">
        <f>UPPER(VLOOKUP(Tabla1[[#This Row],[CODIGO]],[1]DATOS!A:E,5,0))</f>
        <v>FLUJO CONTINUO</v>
      </c>
      <c r="U23" s="25">
        <f>(Tabla1[[#This Row],[CANTIDAD]])*(VLOOKUP(Tabla1[[#This Row],[CODIGO]],[1]DATOS!A:D,4,0))</f>
        <v>108.24</v>
      </c>
      <c r="V23" s="12" t="str">
        <f>VLOOKUP(Tabla1[[#This Row],[CODIGO]],[1]DATOS!A:C,3,0)</f>
        <v>ABARROTES BEBIBLES</v>
      </c>
      <c r="W23" s="12" t="s">
        <v>34</v>
      </c>
      <c r="X23" s="13" t="s">
        <v>35</v>
      </c>
      <c r="Y23" s="13" t="s">
        <v>36</v>
      </c>
    </row>
    <row r="24" spans="1:25" x14ac:dyDescent="0.25">
      <c r="A24" s="28">
        <v>45660</v>
      </c>
      <c r="B24" s="6" t="s">
        <v>59</v>
      </c>
      <c r="C24" s="6">
        <v>7620860524</v>
      </c>
      <c r="D24" s="6">
        <v>546579</v>
      </c>
      <c r="E24" s="6" t="s">
        <v>92</v>
      </c>
      <c r="F24" s="6">
        <v>24</v>
      </c>
      <c r="G24" s="6" t="s">
        <v>93</v>
      </c>
      <c r="H24" s="6" t="s">
        <v>28</v>
      </c>
      <c r="I24" s="7" t="s">
        <v>58</v>
      </c>
      <c r="J24" s="8" t="s">
        <v>71</v>
      </c>
      <c r="K24" s="9">
        <v>7620855000</v>
      </c>
      <c r="L24" s="9" t="s">
        <v>94</v>
      </c>
      <c r="M24" s="9" t="s">
        <v>25</v>
      </c>
      <c r="N24" s="9" t="s">
        <v>30</v>
      </c>
      <c r="O24" s="9" t="s">
        <v>31</v>
      </c>
      <c r="P24" s="9" t="s">
        <v>32</v>
      </c>
      <c r="Q24" s="6" t="s">
        <v>41</v>
      </c>
      <c r="R24" s="10" t="str">
        <f>VLOOKUP(Tabla1[[#This Row],[DETALLE ]],[1]DATOS!L:M,2,0)</f>
        <v>PICKING</v>
      </c>
      <c r="S24" s="11" t="str">
        <f>IFERROR(IFERROR(VLOOKUP(Tabla1[[#This Row],[USUARIO PICKING ERROR]],[1]DATOS!H:J,3,0),VLOOKUP(Tabla1[[#This Row],[USUARIO FILTRO ERROR]],[1]DATOS!O:P,2,0)),"-")</f>
        <v>DAVID PIÑAN</v>
      </c>
      <c r="T24" s="10" t="str">
        <f>UPPER(VLOOKUP(Tabla1[[#This Row],[CODIGO]],[1]DATOS!A:E,5,0))</f>
        <v>FLUJO CONTINUO</v>
      </c>
      <c r="U24" s="25">
        <f>(Tabla1[[#This Row],[CANTIDAD]])*(VLOOKUP(Tabla1[[#This Row],[CODIGO]],[1]DATOS!A:D,4,0))</f>
        <v>106.80000000000001</v>
      </c>
      <c r="V24" s="12" t="str">
        <f>VLOOKUP(Tabla1[[#This Row],[CODIGO]],[1]DATOS!A:C,3,0)</f>
        <v>ABARROTES BEBIBLES</v>
      </c>
      <c r="W24" s="12" t="s">
        <v>34</v>
      </c>
      <c r="X24" s="13" t="s">
        <v>35</v>
      </c>
      <c r="Y24" s="13" t="s">
        <v>36</v>
      </c>
    </row>
    <row r="25" spans="1:25" x14ac:dyDescent="0.25">
      <c r="A25" s="28">
        <v>45660</v>
      </c>
      <c r="B25" s="6" t="s">
        <v>95</v>
      </c>
      <c r="C25" s="6">
        <v>7620859273</v>
      </c>
      <c r="D25" s="6">
        <v>1027578</v>
      </c>
      <c r="E25" s="6" t="s">
        <v>96</v>
      </c>
      <c r="F25" s="6">
        <v>5</v>
      </c>
      <c r="G25" s="6" t="s">
        <v>48</v>
      </c>
      <c r="H25" s="6" t="s">
        <v>28</v>
      </c>
      <c r="I25" s="7" t="s">
        <v>58</v>
      </c>
      <c r="J25" s="8" t="s">
        <v>97</v>
      </c>
      <c r="K25" s="9">
        <v>7620820988</v>
      </c>
      <c r="L25" s="9" t="s">
        <v>98</v>
      </c>
      <c r="M25" s="9" t="s">
        <v>25</v>
      </c>
      <c r="N25" s="9" t="s">
        <v>30</v>
      </c>
      <c r="O25" s="9" t="s">
        <v>31</v>
      </c>
      <c r="P25" s="9" t="s">
        <v>32</v>
      </c>
      <c r="Q25" s="6" t="s">
        <v>33</v>
      </c>
      <c r="R25" s="10" t="str">
        <f>VLOOKUP(Tabla1[[#This Row],[DETALLE ]],[1]DATOS!L:M,2,0)</f>
        <v>PICKING</v>
      </c>
      <c r="S25" s="11" t="str">
        <f>IFERROR(IFERROR(VLOOKUP(Tabla1[[#This Row],[USUARIO PICKING ERROR]],[1]DATOS!H:J,3,0),VLOOKUP(Tabla1[[#This Row],[USUARIO FILTRO ERROR]],[1]DATOS!O:P,2,0)),"-")</f>
        <v>BENJAMIN LIZARBE</v>
      </c>
      <c r="T25" s="10" t="str">
        <f>UPPER(VLOOKUP(Tabla1[[#This Row],[CODIGO]],[1]DATOS!A:E,5,0))</f>
        <v>FLUJO CONTINUO</v>
      </c>
      <c r="U25" s="25">
        <f>(Tabla1[[#This Row],[CANTIDAD]])*(VLOOKUP(Tabla1[[#This Row],[CODIGO]],[1]DATOS!A:D,4,0))</f>
        <v>174.5</v>
      </c>
      <c r="V25" s="12" t="str">
        <f>VLOOKUP(Tabla1[[#This Row],[CODIGO]],[1]DATOS!A:C,3,0)</f>
        <v>ABARROTES BEBIBLES</v>
      </c>
      <c r="W25" s="12" t="s">
        <v>34</v>
      </c>
      <c r="X25" s="13" t="s">
        <v>35</v>
      </c>
      <c r="Y25" s="13" t="s">
        <v>36</v>
      </c>
    </row>
    <row r="26" spans="1:25" x14ac:dyDescent="0.25">
      <c r="A26" s="28">
        <v>45660</v>
      </c>
      <c r="B26" s="6" t="s">
        <v>95</v>
      </c>
      <c r="C26" s="6">
        <v>7620859273</v>
      </c>
      <c r="D26" s="6">
        <v>189549</v>
      </c>
      <c r="E26" s="6" t="s">
        <v>99</v>
      </c>
      <c r="F26" s="6">
        <v>6</v>
      </c>
      <c r="G26" s="6" t="s">
        <v>48</v>
      </c>
      <c r="H26" s="6" t="s">
        <v>28</v>
      </c>
      <c r="I26" s="7" t="s">
        <v>58</v>
      </c>
      <c r="J26" s="8" t="s">
        <v>95</v>
      </c>
      <c r="K26" s="9">
        <v>7620859273</v>
      </c>
      <c r="L26" s="9" t="s">
        <v>98</v>
      </c>
      <c r="M26" s="9" t="s">
        <v>25</v>
      </c>
      <c r="N26" s="9" t="s">
        <v>30</v>
      </c>
      <c r="O26" s="9" t="s">
        <v>31</v>
      </c>
      <c r="P26" s="9" t="s">
        <v>32</v>
      </c>
      <c r="Q26" s="6" t="s">
        <v>33</v>
      </c>
      <c r="R26" s="10" t="str">
        <f>VLOOKUP(Tabla1[[#This Row],[DETALLE ]],[1]DATOS!L:M,2,0)</f>
        <v>PICKING</v>
      </c>
      <c r="S26" s="11" t="str">
        <f>IFERROR(IFERROR(VLOOKUP(Tabla1[[#This Row],[USUARIO PICKING ERROR]],[1]DATOS!H:J,3,0),VLOOKUP(Tabla1[[#This Row],[USUARIO FILTRO ERROR]],[1]DATOS!O:P,2,0)),"-")</f>
        <v>BENJAMIN LIZARBE</v>
      </c>
      <c r="T26" s="10" t="str">
        <f>UPPER(VLOOKUP(Tabla1[[#This Row],[CODIGO]],[1]DATOS!A:E,5,0))</f>
        <v>FLUJO CONTINUO</v>
      </c>
      <c r="U26" s="25">
        <f>(Tabla1[[#This Row],[CANTIDAD]])*(VLOOKUP(Tabla1[[#This Row],[CODIGO]],[1]DATOS!A:D,4,0))</f>
        <v>124.92</v>
      </c>
      <c r="V26" s="12" t="str">
        <f>VLOOKUP(Tabla1[[#This Row],[CODIGO]],[1]DATOS!A:C,3,0)</f>
        <v>ABARROTES BEBIBLES</v>
      </c>
      <c r="W26" s="12" t="s">
        <v>34</v>
      </c>
      <c r="X26" s="13" t="s">
        <v>35</v>
      </c>
      <c r="Y26" s="13" t="s">
        <v>36</v>
      </c>
    </row>
    <row r="27" spans="1:25" x14ac:dyDescent="0.25">
      <c r="A27" s="28">
        <v>45660</v>
      </c>
      <c r="B27" s="6" t="s">
        <v>78</v>
      </c>
      <c r="C27" s="6">
        <v>7620858336</v>
      </c>
      <c r="D27" s="6">
        <v>703779</v>
      </c>
      <c r="E27" s="6" t="s">
        <v>77</v>
      </c>
      <c r="F27" s="6">
        <v>2</v>
      </c>
      <c r="G27" s="6" t="s">
        <v>93</v>
      </c>
      <c r="H27" s="6" t="s">
        <v>28</v>
      </c>
      <c r="I27" s="7" t="s">
        <v>58</v>
      </c>
      <c r="J27" s="8" t="s">
        <v>25</v>
      </c>
      <c r="K27" s="9" t="s">
        <v>25</v>
      </c>
      <c r="L27" s="9" t="s">
        <v>100</v>
      </c>
      <c r="M27" s="9" t="s">
        <v>25</v>
      </c>
      <c r="N27" s="9" t="s">
        <v>30</v>
      </c>
      <c r="O27" s="9" t="s">
        <v>31</v>
      </c>
      <c r="P27" s="9" t="s">
        <v>28</v>
      </c>
      <c r="Q27" s="6" t="s">
        <v>33</v>
      </c>
      <c r="R27" s="10" t="str">
        <f>VLOOKUP(Tabla1[[#This Row],[DETALLE ]],[1]DATOS!L:M,2,0)</f>
        <v>PICKING</v>
      </c>
      <c r="S27" s="11" t="str">
        <f>IFERROR(IFERROR(VLOOKUP(Tabla1[[#This Row],[USUARIO PICKING ERROR]],[1]DATOS!H:J,3,0),VLOOKUP(Tabla1[[#This Row],[USUARIO FILTRO ERROR]],[1]DATOS!O:P,2,0)),"-")</f>
        <v>BENJAMIN LIZARBE</v>
      </c>
      <c r="T27" s="10" t="str">
        <f>UPPER(VLOOKUP(Tabla1[[#This Row],[CODIGO]],[1]DATOS!A:E,5,0))</f>
        <v>FLUJO CONTINUO</v>
      </c>
      <c r="U27" s="25">
        <f>(Tabla1[[#This Row],[CANTIDAD]])*(VLOOKUP(Tabla1[[#This Row],[CODIGO]],[1]DATOS!A:D,4,0))</f>
        <v>41.76</v>
      </c>
      <c r="V27" s="12" t="str">
        <f>VLOOKUP(Tabla1[[#This Row],[CODIGO]],[1]DATOS!A:C,3,0)</f>
        <v>ABARROTES BEBIBLES</v>
      </c>
      <c r="W27" s="12" t="s">
        <v>34</v>
      </c>
      <c r="X27" s="13" t="s">
        <v>68</v>
      </c>
      <c r="Y27" s="13" t="s">
        <v>36</v>
      </c>
    </row>
    <row r="28" spans="1:25" x14ac:dyDescent="0.25">
      <c r="A28" s="28">
        <v>45660</v>
      </c>
      <c r="B28" s="6" t="s">
        <v>78</v>
      </c>
      <c r="C28" s="6">
        <v>7620858336</v>
      </c>
      <c r="D28" s="6">
        <v>1009409</v>
      </c>
      <c r="E28" s="6" t="s">
        <v>101</v>
      </c>
      <c r="F28" s="6">
        <v>1</v>
      </c>
      <c r="G28" s="6" t="s">
        <v>93</v>
      </c>
      <c r="H28" s="6" t="s">
        <v>28</v>
      </c>
      <c r="I28" s="7" t="s">
        <v>58</v>
      </c>
      <c r="J28" s="8" t="s">
        <v>25</v>
      </c>
      <c r="K28" s="9" t="s">
        <v>25</v>
      </c>
      <c r="L28" s="9" t="s">
        <v>100</v>
      </c>
      <c r="M28" s="9" t="s">
        <v>25</v>
      </c>
      <c r="N28" s="9" t="s">
        <v>30</v>
      </c>
      <c r="O28" s="9" t="s">
        <v>31</v>
      </c>
      <c r="P28" s="9" t="s">
        <v>28</v>
      </c>
      <c r="Q28" s="6" t="s">
        <v>33</v>
      </c>
      <c r="R28" s="10" t="str">
        <f>VLOOKUP(Tabla1[[#This Row],[DETALLE ]],[1]DATOS!L:M,2,0)</f>
        <v>PICKING</v>
      </c>
      <c r="S28" s="11" t="str">
        <f>IFERROR(IFERROR(VLOOKUP(Tabla1[[#This Row],[USUARIO PICKING ERROR]],[1]DATOS!H:J,3,0),VLOOKUP(Tabla1[[#This Row],[USUARIO FILTRO ERROR]],[1]DATOS!O:P,2,0)),"-")</f>
        <v>BENJAMIN LIZARBE</v>
      </c>
      <c r="T28" s="10" t="str">
        <f>UPPER(VLOOKUP(Tabla1[[#This Row],[CODIGO]],[1]DATOS!A:E,5,0))</f>
        <v>FLUJO CONTINUO</v>
      </c>
      <c r="U28" s="25">
        <f>(Tabla1[[#This Row],[CANTIDAD]])*(VLOOKUP(Tabla1[[#This Row],[CODIGO]],[1]DATOS!A:D,4,0))</f>
        <v>15.12</v>
      </c>
      <c r="V28" s="12" t="str">
        <f>VLOOKUP(Tabla1[[#This Row],[CODIGO]],[1]DATOS!A:C,3,0)</f>
        <v>ABARROTES BEBIBLES</v>
      </c>
      <c r="W28" s="12" t="s">
        <v>34</v>
      </c>
      <c r="X28" s="13" t="s">
        <v>68</v>
      </c>
      <c r="Y28" s="13" t="s">
        <v>36</v>
      </c>
    </row>
    <row r="29" spans="1:25" x14ac:dyDescent="0.25">
      <c r="A29" s="28">
        <v>45660</v>
      </c>
      <c r="B29" s="6" t="s">
        <v>82</v>
      </c>
      <c r="C29" s="6">
        <v>7620860193</v>
      </c>
      <c r="D29" s="6">
        <v>48291002</v>
      </c>
      <c r="E29" s="6" t="s">
        <v>61</v>
      </c>
      <c r="F29" s="6">
        <v>4</v>
      </c>
      <c r="G29" s="6" t="s">
        <v>48</v>
      </c>
      <c r="H29" s="6" t="s">
        <v>54</v>
      </c>
      <c r="I29" s="7" t="s">
        <v>58</v>
      </c>
      <c r="J29" s="8" t="s">
        <v>71</v>
      </c>
      <c r="K29" s="9">
        <v>7620855000</v>
      </c>
      <c r="L29" s="9" t="s">
        <v>94</v>
      </c>
      <c r="M29" s="9" t="s">
        <v>25</v>
      </c>
      <c r="N29" s="9" t="s">
        <v>30</v>
      </c>
      <c r="O29" s="9" t="s">
        <v>56</v>
      </c>
      <c r="P29" s="9" t="s">
        <v>32</v>
      </c>
      <c r="Q29" s="6" t="s">
        <v>41</v>
      </c>
      <c r="R29" s="10" t="str">
        <f>VLOOKUP(Tabla1[[#This Row],[DETALLE ]],[1]DATOS!L:M,2,0)</f>
        <v>PICKING</v>
      </c>
      <c r="S29" s="11" t="str">
        <f>IFERROR(IFERROR(VLOOKUP(Tabla1[[#This Row],[USUARIO PICKING ERROR]],[1]DATOS!H:J,3,0),VLOOKUP(Tabla1[[#This Row],[USUARIO FILTRO ERROR]],[1]DATOS!O:P,2,0)),"-")</f>
        <v>DAVID PIÑAN</v>
      </c>
      <c r="T29" s="10" t="str">
        <f>UPPER(VLOOKUP(Tabla1[[#This Row],[CODIGO]],[1]DATOS!A:E,5,0))</f>
        <v>FLUJO CONTINUO</v>
      </c>
      <c r="U29" s="25">
        <f>(Tabla1[[#This Row],[CANTIDAD]])*(VLOOKUP(Tabla1[[#This Row],[CODIGO]],[1]DATOS!A:D,4,0))</f>
        <v>100.04</v>
      </c>
      <c r="V29" s="12" t="str">
        <f>VLOOKUP(Tabla1[[#This Row],[CODIGO]],[1]DATOS!A:C,3,0)</f>
        <v>ABARROTES BEBIBLES</v>
      </c>
      <c r="W29" s="12" t="s">
        <v>34</v>
      </c>
      <c r="X29" s="13" t="s">
        <v>35</v>
      </c>
      <c r="Y29" s="13" t="s">
        <v>36</v>
      </c>
    </row>
    <row r="30" spans="1:25" x14ac:dyDescent="0.25">
      <c r="A30" s="28">
        <v>45660</v>
      </c>
      <c r="B30" s="6" t="s">
        <v>59</v>
      </c>
      <c r="C30" s="6">
        <v>7620860524</v>
      </c>
      <c r="D30" s="6">
        <v>984571</v>
      </c>
      <c r="E30" s="6" t="s">
        <v>102</v>
      </c>
      <c r="F30" s="6">
        <v>24</v>
      </c>
      <c r="G30" s="6" t="s">
        <v>93</v>
      </c>
      <c r="H30" s="6" t="s">
        <v>54</v>
      </c>
      <c r="I30" s="7" t="s">
        <v>58</v>
      </c>
      <c r="J30" s="8" t="s">
        <v>25</v>
      </c>
      <c r="K30" s="9" t="s">
        <v>25</v>
      </c>
      <c r="L30" s="9" t="s">
        <v>94</v>
      </c>
      <c r="M30" s="9" t="s">
        <v>25</v>
      </c>
      <c r="N30" s="9" t="s">
        <v>30</v>
      </c>
      <c r="O30" s="9" t="s">
        <v>56</v>
      </c>
      <c r="P30" s="9" t="s">
        <v>32</v>
      </c>
      <c r="Q30" s="6" t="s">
        <v>41</v>
      </c>
      <c r="R30" s="10" t="str">
        <f>VLOOKUP(Tabla1[[#This Row],[DETALLE ]],[1]DATOS!L:M,2,0)</f>
        <v>PICKING</v>
      </c>
      <c r="S30" s="11" t="str">
        <f>IFERROR(IFERROR(VLOOKUP(Tabla1[[#This Row],[USUARIO PICKING ERROR]],[1]DATOS!H:J,3,0),VLOOKUP(Tabla1[[#This Row],[USUARIO FILTRO ERROR]],[1]DATOS!O:P,2,0)),"-")</f>
        <v>DAVID PIÑAN</v>
      </c>
      <c r="T30" s="10" t="str">
        <f>UPPER(VLOOKUP(Tabla1[[#This Row],[CODIGO]],[1]DATOS!A:E,5,0))</f>
        <v>FLUJO CONTINUO</v>
      </c>
      <c r="U30" s="25">
        <f>(Tabla1[[#This Row],[CANTIDAD]])*(VLOOKUP(Tabla1[[#This Row],[CODIGO]],[1]DATOS!A:D,4,0))</f>
        <v>120.96000000000001</v>
      </c>
      <c r="V30" s="12" t="str">
        <f>VLOOKUP(Tabla1[[#This Row],[CODIGO]],[1]DATOS!A:C,3,0)</f>
        <v>ABARROTES BEBIBLES</v>
      </c>
      <c r="W30" s="12" t="s">
        <v>34</v>
      </c>
      <c r="X30" s="13" t="s">
        <v>35</v>
      </c>
      <c r="Y30" s="13" t="s">
        <v>36</v>
      </c>
    </row>
    <row r="31" spans="1:25" x14ac:dyDescent="0.25">
      <c r="A31" s="28">
        <v>45660</v>
      </c>
      <c r="B31" s="6" t="s">
        <v>25</v>
      </c>
      <c r="C31" s="6" t="s">
        <v>25</v>
      </c>
      <c r="D31" s="6">
        <v>983944</v>
      </c>
      <c r="E31" s="6" t="s">
        <v>103</v>
      </c>
      <c r="F31" s="6">
        <v>6</v>
      </c>
      <c r="G31" s="6" t="s">
        <v>27</v>
      </c>
      <c r="H31" s="6" t="s">
        <v>54</v>
      </c>
      <c r="I31" s="7" t="s">
        <v>25</v>
      </c>
      <c r="J31" s="8" t="s">
        <v>25</v>
      </c>
      <c r="K31" s="9" t="s">
        <v>25</v>
      </c>
      <c r="L31" s="9" t="s">
        <v>104</v>
      </c>
      <c r="M31" s="9" t="s">
        <v>25</v>
      </c>
      <c r="N31" s="9" t="s">
        <v>30</v>
      </c>
      <c r="O31" s="9" t="s">
        <v>56</v>
      </c>
      <c r="P31" s="9" t="s">
        <v>32</v>
      </c>
      <c r="Q31" s="6" t="s">
        <v>33</v>
      </c>
      <c r="R31" s="10" t="str">
        <f>VLOOKUP(Tabla1[[#This Row],[DETALLE ]],[1]DATOS!L:M,2,0)</f>
        <v>PICKING</v>
      </c>
      <c r="S31" s="11" t="str">
        <f>IFERROR(IFERROR(VLOOKUP(Tabla1[[#This Row],[USUARIO PICKING ERROR]],[1]DATOS!H:J,3,0),VLOOKUP(Tabla1[[#This Row],[USUARIO FILTRO ERROR]],[1]DATOS!O:P,2,0)),"-")</f>
        <v>BENJAMIN LIZARBE</v>
      </c>
      <c r="T31" s="10" t="str">
        <f>UPPER(VLOOKUP(Tabla1[[#This Row],[CODIGO]],[1]DATOS!A:E,5,0))</f>
        <v>FLUJO CONTINUO</v>
      </c>
      <c r="U31" s="25">
        <f>(Tabla1[[#This Row],[CANTIDAD]])*(VLOOKUP(Tabla1[[#This Row],[CODIGO]],[1]DATOS!A:D,4,0))</f>
        <v>366.9</v>
      </c>
      <c r="V31" s="12" t="str">
        <f>VLOOKUP(Tabla1[[#This Row],[CODIGO]],[1]DATOS!A:C,3,0)</f>
        <v>ABARROTES BEBIBLES</v>
      </c>
      <c r="W31" s="12" t="s">
        <v>34</v>
      </c>
      <c r="X31" s="13" t="s">
        <v>35</v>
      </c>
      <c r="Y31" s="13" t="s">
        <v>36</v>
      </c>
    </row>
    <row r="32" spans="1:25" x14ac:dyDescent="0.25">
      <c r="A32" s="28">
        <v>45660</v>
      </c>
      <c r="B32" s="6" t="s">
        <v>62</v>
      </c>
      <c r="C32" s="6">
        <v>7620858694</v>
      </c>
      <c r="D32" s="6">
        <v>383353</v>
      </c>
      <c r="E32" s="6" t="s">
        <v>105</v>
      </c>
      <c r="F32" s="6">
        <v>36</v>
      </c>
      <c r="G32" s="6" t="s">
        <v>106</v>
      </c>
      <c r="H32" s="6" t="s">
        <v>54</v>
      </c>
      <c r="I32" s="7" t="s">
        <v>58</v>
      </c>
      <c r="J32" s="8" t="s">
        <v>46</v>
      </c>
      <c r="K32" s="9">
        <v>7620854812</v>
      </c>
      <c r="L32" s="9" t="s">
        <v>107</v>
      </c>
      <c r="M32" s="9" t="s">
        <v>25</v>
      </c>
      <c r="N32" s="9" t="s">
        <v>30</v>
      </c>
      <c r="O32" s="9" t="s">
        <v>56</v>
      </c>
      <c r="P32" s="9" t="s">
        <v>32</v>
      </c>
      <c r="Q32" s="6" t="s">
        <v>41</v>
      </c>
      <c r="R32" s="10" t="str">
        <f>VLOOKUP(Tabla1[[#This Row],[DETALLE ]],[1]DATOS!L:M,2,0)</f>
        <v>PICKING</v>
      </c>
      <c r="S32" s="11" t="str">
        <f>IFERROR(IFERROR(VLOOKUP(Tabla1[[#This Row],[USUARIO PICKING ERROR]],[1]DATOS!H:J,3,0),VLOOKUP(Tabla1[[#This Row],[USUARIO FILTRO ERROR]],[1]DATOS!O:P,2,0)),"-")</f>
        <v>DAVID PIÑAN</v>
      </c>
      <c r="T32" s="10" t="str">
        <f>UPPER(VLOOKUP(Tabla1[[#This Row],[CODIGO]],[1]DATOS!A:E,5,0))</f>
        <v>FLUJO CONTINUO</v>
      </c>
      <c r="U32" s="25">
        <f>(Tabla1[[#This Row],[CANTIDAD]])*(VLOOKUP(Tabla1[[#This Row],[CODIGO]],[1]DATOS!A:D,4,0))</f>
        <v>191.16</v>
      </c>
      <c r="V32" s="12" t="str">
        <f>VLOOKUP(Tabla1[[#This Row],[CODIGO]],[1]DATOS!A:C,3,0)</f>
        <v>ABARROTES BEBIBLES</v>
      </c>
      <c r="W32" s="12" t="s">
        <v>34</v>
      </c>
      <c r="X32" s="13" t="s">
        <v>35</v>
      </c>
      <c r="Y32" s="13" t="s">
        <v>36</v>
      </c>
    </row>
    <row r="33" spans="1:25" x14ac:dyDescent="0.25">
      <c r="A33" s="28">
        <v>45660</v>
      </c>
      <c r="B33" s="6" t="s">
        <v>25</v>
      </c>
      <c r="C33" s="6" t="s">
        <v>25</v>
      </c>
      <c r="D33" s="6">
        <v>1009738</v>
      </c>
      <c r="E33" s="6" t="s">
        <v>108</v>
      </c>
      <c r="F33" s="6">
        <v>2</v>
      </c>
      <c r="G33" s="6" t="s">
        <v>27</v>
      </c>
      <c r="H33" s="6" t="s">
        <v>28</v>
      </c>
      <c r="I33" s="7" t="s">
        <v>25</v>
      </c>
      <c r="J33" s="8" t="s">
        <v>25</v>
      </c>
      <c r="K33" s="9" t="s">
        <v>25</v>
      </c>
      <c r="L33" s="9" t="s">
        <v>109</v>
      </c>
      <c r="M33" s="9" t="s">
        <v>25</v>
      </c>
      <c r="N33" s="9" t="s">
        <v>30</v>
      </c>
      <c r="O33" s="9" t="s">
        <v>31</v>
      </c>
      <c r="P33" s="9" t="s">
        <v>28</v>
      </c>
      <c r="Q33" s="6" t="s">
        <v>33</v>
      </c>
      <c r="R33" s="10" t="str">
        <f>VLOOKUP(Tabla1[[#This Row],[DETALLE ]],[1]DATOS!L:M,2,0)</f>
        <v>PICKING</v>
      </c>
      <c r="S33" s="11" t="str">
        <f>IFERROR(IFERROR(VLOOKUP(Tabla1[[#This Row],[USUARIO PICKING ERROR]],[1]DATOS!H:J,3,0),VLOOKUP(Tabla1[[#This Row],[USUARIO FILTRO ERROR]],[1]DATOS!O:P,2,0)),"-")</f>
        <v>BENJAMIN LIZARBE</v>
      </c>
      <c r="T33" s="10" t="str">
        <f>UPPER(VLOOKUP(Tabla1[[#This Row],[CODIGO]],[1]DATOS!A:E,5,0))</f>
        <v>FLUJO CONTINUO</v>
      </c>
      <c r="U33" s="25">
        <f>(Tabla1[[#This Row],[CANTIDAD]])*(VLOOKUP(Tabla1[[#This Row],[CODIGO]],[1]DATOS!A:D,4,0))</f>
        <v>77.52</v>
      </c>
      <c r="V33" s="12" t="str">
        <f>VLOOKUP(Tabla1[[#This Row],[CODIGO]],[1]DATOS!A:C,3,0)</f>
        <v>ABARROTES NO COMESTIBLES</v>
      </c>
      <c r="W33" s="12" t="s">
        <v>34</v>
      </c>
      <c r="X33" s="13" t="s">
        <v>68</v>
      </c>
      <c r="Y33" s="13" t="s">
        <v>36</v>
      </c>
    </row>
    <row r="34" spans="1:25" x14ac:dyDescent="0.25">
      <c r="A34" s="28">
        <v>45660</v>
      </c>
      <c r="B34" s="6" t="s">
        <v>25</v>
      </c>
      <c r="C34" s="6" t="s">
        <v>25</v>
      </c>
      <c r="D34" s="6">
        <v>1019409</v>
      </c>
      <c r="E34" s="6" t="s">
        <v>110</v>
      </c>
      <c r="F34" s="6">
        <v>1</v>
      </c>
      <c r="G34" s="6" t="s">
        <v>27</v>
      </c>
      <c r="H34" s="6" t="s">
        <v>28</v>
      </c>
      <c r="I34" s="7" t="s">
        <v>25</v>
      </c>
      <c r="J34" s="8" t="s">
        <v>25</v>
      </c>
      <c r="K34" s="9" t="s">
        <v>25</v>
      </c>
      <c r="L34" s="9" t="s">
        <v>111</v>
      </c>
      <c r="M34" s="9" t="s">
        <v>25</v>
      </c>
      <c r="N34" s="9" t="s">
        <v>30</v>
      </c>
      <c r="O34" s="9" t="s">
        <v>31</v>
      </c>
      <c r="P34" s="9" t="s">
        <v>28</v>
      </c>
      <c r="Q34" s="6" t="s">
        <v>33</v>
      </c>
      <c r="R34" s="10" t="str">
        <f>VLOOKUP(Tabla1[[#This Row],[DETALLE ]],[1]DATOS!L:M,2,0)</f>
        <v>PICKING</v>
      </c>
      <c r="S34" s="11" t="str">
        <f>IFERROR(IFERROR(VLOOKUP(Tabla1[[#This Row],[USUARIO PICKING ERROR]],[1]DATOS!H:J,3,0),VLOOKUP(Tabla1[[#This Row],[USUARIO FILTRO ERROR]],[1]DATOS!O:P,2,0)),"-")</f>
        <v>BENJAMIN LIZARBE</v>
      </c>
      <c r="T34" s="10" t="str">
        <f>UPPER(VLOOKUP(Tabla1[[#This Row],[CODIGO]],[1]DATOS!A:E,5,0))</f>
        <v>FLUJO CONTINUO</v>
      </c>
      <c r="U34" s="25">
        <f>(Tabla1[[#This Row],[CANTIDAD]])*(VLOOKUP(Tabla1[[#This Row],[CODIGO]],[1]DATOS!A:D,4,0))</f>
        <v>38.92</v>
      </c>
      <c r="V34" s="12" t="str">
        <f>VLOOKUP(Tabla1[[#This Row],[CODIGO]],[1]DATOS!A:C,3,0)</f>
        <v>ABARROTES BEBIBLES</v>
      </c>
      <c r="W34" s="12" t="s">
        <v>34</v>
      </c>
      <c r="X34" s="13" t="s">
        <v>68</v>
      </c>
      <c r="Y34" s="13" t="s">
        <v>36</v>
      </c>
    </row>
    <row r="35" spans="1:25" x14ac:dyDescent="0.25">
      <c r="A35" s="28">
        <v>45660</v>
      </c>
      <c r="B35" s="6" t="s">
        <v>112</v>
      </c>
      <c r="C35" s="6">
        <v>7600322420</v>
      </c>
      <c r="D35" s="6">
        <v>938023004</v>
      </c>
      <c r="E35" s="6" t="s">
        <v>113</v>
      </c>
      <c r="F35" s="6">
        <v>6</v>
      </c>
      <c r="G35" s="6" t="s">
        <v>27</v>
      </c>
      <c r="H35" s="6" t="s">
        <v>54</v>
      </c>
      <c r="I35" s="7" t="s">
        <v>25</v>
      </c>
      <c r="J35" s="8" t="s">
        <v>25</v>
      </c>
      <c r="K35" s="9" t="s">
        <v>25</v>
      </c>
      <c r="L35" s="9" t="s">
        <v>114</v>
      </c>
      <c r="M35" s="9" t="s">
        <v>25</v>
      </c>
      <c r="N35" s="9" t="s">
        <v>30</v>
      </c>
      <c r="O35" s="9" t="s">
        <v>115</v>
      </c>
      <c r="P35" s="9" t="s">
        <v>32</v>
      </c>
      <c r="Q35" s="6" t="s">
        <v>33</v>
      </c>
      <c r="R35" s="10" t="str">
        <f>VLOOKUP(Tabla1[[#This Row],[DETALLE ]],[1]DATOS!L:M,2,0)</f>
        <v>PICKING</v>
      </c>
      <c r="S35" s="11" t="str">
        <f>IFERROR(IFERROR(VLOOKUP(Tabla1[[#This Row],[USUARIO PICKING ERROR]],[1]DATOS!H:J,3,0),VLOOKUP(Tabla1[[#This Row],[USUARIO FILTRO ERROR]],[1]DATOS!O:P,2,0)),"-")</f>
        <v>BENJAMIN LIZARBE</v>
      </c>
      <c r="T35" s="10" t="str">
        <f>UPPER(VLOOKUP(Tabla1[[#This Row],[CODIGO]],[1]DATOS!A:E,5,0))</f>
        <v>ALMACENADO</v>
      </c>
      <c r="U35" s="25">
        <f>(Tabla1[[#This Row],[CANTIDAD]])*(VLOOKUP(Tabla1[[#This Row],[CODIGO]],[1]DATOS!A:D,4,0))</f>
        <v>118.80000000000001</v>
      </c>
      <c r="V35" s="12" t="str">
        <f>VLOOKUP(Tabla1[[#This Row],[CODIGO]],[1]DATOS!A:C,3,0)</f>
        <v>ABARROTES COMESTIBLES</v>
      </c>
      <c r="W35" s="12" t="s">
        <v>34</v>
      </c>
      <c r="X35" s="13" t="s">
        <v>35</v>
      </c>
      <c r="Y35" s="13" t="s">
        <v>36</v>
      </c>
    </row>
    <row r="36" spans="1:25" x14ac:dyDescent="0.25">
      <c r="A36" s="28">
        <v>45660</v>
      </c>
      <c r="B36" s="6" t="s">
        <v>116</v>
      </c>
      <c r="C36" s="6">
        <v>7600322413</v>
      </c>
      <c r="D36" s="6">
        <v>929009</v>
      </c>
      <c r="E36" s="6" t="s">
        <v>117</v>
      </c>
      <c r="F36" s="6">
        <v>1</v>
      </c>
      <c r="G36" s="6" t="s">
        <v>27</v>
      </c>
      <c r="H36" s="6" t="s">
        <v>28</v>
      </c>
      <c r="I36" s="7" t="s">
        <v>25</v>
      </c>
      <c r="J36" s="8" t="s">
        <v>25</v>
      </c>
      <c r="K36" s="9" t="s">
        <v>25</v>
      </c>
      <c r="L36" s="9" t="s">
        <v>84</v>
      </c>
      <c r="M36" s="9" t="s">
        <v>25</v>
      </c>
      <c r="N36" s="9" t="s">
        <v>30</v>
      </c>
      <c r="O36" s="9" t="s">
        <v>85</v>
      </c>
      <c r="P36" s="9" t="s">
        <v>32</v>
      </c>
      <c r="Q36" s="6" t="s">
        <v>33</v>
      </c>
      <c r="R36" s="10" t="str">
        <f>VLOOKUP(Tabla1[[#This Row],[DETALLE ]],[1]DATOS!L:M,2,0)</f>
        <v>PICKING</v>
      </c>
      <c r="S36" s="11" t="str">
        <f>IFERROR(IFERROR(VLOOKUP(Tabla1[[#This Row],[USUARIO PICKING ERROR]],[1]DATOS!H:J,3,0),VLOOKUP(Tabla1[[#This Row],[USUARIO FILTRO ERROR]],[1]DATOS!O:P,2,0)),"-")</f>
        <v>BENJAMIN LIZARBE</v>
      </c>
      <c r="T36" s="10" t="str">
        <f>UPPER(VLOOKUP(Tabla1[[#This Row],[CODIGO]],[1]DATOS!A:E,5,0))</f>
        <v>ALMACENADO</v>
      </c>
      <c r="U36" s="25">
        <f>(Tabla1[[#This Row],[CANTIDAD]])*(VLOOKUP(Tabla1[[#This Row],[CODIGO]],[1]DATOS!A:D,4,0))</f>
        <v>164.41</v>
      </c>
      <c r="V36" s="12" t="str">
        <f>VLOOKUP(Tabla1[[#This Row],[CODIGO]],[1]DATOS!A:C,3,0)</f>
        <v>ABARROTES BEBIBLES</v>
      </c>
      <c r="W36" s="12" t="s">
        <v>34</v>
      </c>
      <c r="X36" s="13" t="s">
        <v>35</v>
      </c>
      <c r="Y36" s="13" t="s">
        <v>36</v>
      </c>
    </row>
    <row r="37" spans="1:25" x14ac:dyDescent="0.25">
      <c r="A37" s="28">
        <v>45661</v>
      </c>
      <c r="B37" s="6" t="s">
        <v>118</v>
      </c>
      <c r="C37" s="6">
        <v>7620848494</v>
      </c>
      <c r="D37" s="6">
        <v>4352</v>
      </c>
      <c r="E37" s="6" t="s">
        <v>119</v>
      </c>
      <c r="F37" s="6">
        <v>12</v>
      </c>
      <c r="G37" s="6" t="s">
        <v>48</v>
      </c>
      <c r="H37" s="6" t="s">
        <v>28</v>
      </c>
      <c r="I37" s="7" t="s">
        <v>58</v>
      </c>
      <c r="J37" s="8" t="s">
        <v>25</v>
      </c>
      <c r="K37" s="9" t="s">
        <v>25</v>
      </c>
      <c r="L37" s="9" t="s">
        <v>114</v>
      </c>
      <c r="M37" s="9" t="s">
        <v>25</v>
      </c>
      <c r="N37" s="9" t="s">
        <v>30</v>
      </c>
      <c r="O37" s="9" t="s">
        <v>85</v>
      </c>
      <c r="P37" s="9" t="s">
        <v>32</v>
      </c>
      <c r="Q37" s="6" t="s">
        <v>33</v>
      </c>
      <c r="R37" s="10" t="str">
        <f>VLOOKUP(Tabla1[[#This Row],[DETALLE ]],[1]DATOS!L:M,2,0)</f>
        <v>PICKING</v>
      </c>
      <c r="S37" s="11" t="str">
        <f>IFERROR(IFERROR(VLOOKUP(Tabla1[[#This Row],[USUARIO PICKING ERROR]],[1]DATOS!H:J,3,0),VLOOKUP(Tabla1[[#This Row],[USUARIO FILTRO ERROR]],[1]DATOS!O:P,2,0)),"-")</f>
        <v>BENJAMIN LIZARBE</v>
      </c>
      <c r="T37" s="10" t="str">
        <f>UPPER(VLOOKUP(Tabla1[[#This Row],[CODIGO]],[1]DATOS!A:E,5,0))</f>
        <v>ALMACENADO</v>
      </c>
      <c r="U37" s="25">
        <f>(Tabla1[[#This Row],[CANTIDAD]])*(VLOOKUP(Tabla1[[#This Row],[CODIGO]],[1]DATOS!A:D,4,0))</f>
        <v>36</v>
      </c>
      <c r="V37" s="12" t="str">
        <f>VLOOKUP(Tabla1[[#This Row],[CODIGO]],[1]DATOS!A:C,3,0)</f>
        <v>ABARROTES COMESTIBLES</v>
      </c>
      <c r="W37" s="12" t="s">
        <v>34</v>
      </c>
      <c r="X37" s="13" t="s">
        <v>35</v>
      </c>
      <c r="Y37" s="13" t="s">
        <v>36</v>
      </c>
    </row>
    <row r="38" spans="1:25" x14ac:dyDescent="0.25">
      <c r="A38" s="28">
        <v>45661</v>
      </c>
      <c r="B38" s="6" t="s">
        <v>120</v>
      </c>
      <c r="C38" s="6">
        <v>7620858296</v>
      </c>
      <c r="D38" s="6">
        <v>270402</v>
      </c>
      <c r="E38" s="6" t="s">
        <v>121</v>
      </c>
      <c r="F38" s="6">
        <v>1</v>
      </c>
      <c r="G38" s="6" t="s">
        <v>48</v>
      </c>
      <c r="H38" s="6" t="s">
        <v>28</v>
      </c>
      <c r="I38" s="7" t="s">
        <v>58</v>
      </c>
      <c r="J38" s="8" t="s">
        <v>120</v>
      </c>
      <c r="K38" s="9">
        <v>7620858296</v>
      </c>
      <c r="L38" s="9" t="s">
        <v>25</v>
      </c>
      <c r="M38" s="9" t="s">
        <v>48</v>
      </c>
      <c r="N38" s="9" t="s">
        <v>49</v>
      </c>
      <c r="O38" s="9" t="s">
        <v>50</v>
      </c>
      <c r="P38" s="9" t="s">
        <v>32</v>
      </c>
      <c r="Q38" s="6" t="s">
        <v>41</v>
      </c>
      <c r="R38" s="10" t="str">
        <f>VLOOKUP(Tabla1[[#This Row],[DETALLE ]],[1]DATOS!L:M,2,0)</f>
        <v>FILTRO</v>
      </c>
      <c r="S38" s="11" t="str">
        <f>IFERROR(IFERROR(VLOOKUP(Tabla1[[#This Row],[USUARIO PICKING ERROR]],[1]DATOS!H:J,3,0),VLOOKUP(Tabla1[[#This Row],[USUARIO FILTRO ERROR]],[1]DATOS!O:P,2,0)),"-")</f>
        <v>DAVID PIÑAN</v>
      </c>
      <c r="T38" s="10" t="str">
        <f>UPPER(VLOOKUP(Tabla1[[#This Row],[CODIGO]],[1]DATOS!A:E,5,0))</f>
        <v>FLUJO CONTINUO</v>
      </c>
      <c r="U38" s="25">
        <f>(Tabla1[[#This Row],[CANTIDAD]])*(VLOOKUP(Tabla1[[#This Row],[CODIGO]],[1]DATOS!A:D,4,0))</f>
        <v>28.06</v>
      </c>
      <c r="V38" s="12" t="str">
        <f>VLOOKUP(Tabla1[[#This Row],[CODIGO]],[1]DATOS!A:C,3,0)</f>
        <v>ABARROTES BEBIBLES</v>
      </c>
      <c r="W38" s="12" t="s">
        <v>34</v>
      </c>
      <c r="X38" s="13" t="s">
        <v>35</v>
      </c>
      <c r="Y38" s="13" t="s">
        <v>36</v>
      </c>
    </row>
    <row r="39" spans="1:25" x14ac:dyDescent="0.25">
      <c r="A39" s="28">
        <v>45661</v>
      </c>
      <c r="B39" s="6" t="s">
        <v>120</v>
      </c>
      <c r="C39" s="6">
        <v>7620858296</v>
      </c>
      <c r="D39" s="6">
        <v>396035005</v>
      </c>
      <c r="E39" s="6" t="s">
        <v>122</v>
      </c>
      <c r="F39" s="6">
        <v>12</v>
      </c>
      <c r="G39" s="6" t="s">
        <v>48</v>
      </c>
      <c r="H39" s="6" t="s">
        <v>28</v>
      </c>
      <c r="I39" s="7" t="s">
        <v>58</v>
      </c>
      <c r="J39" s="8" t="s">
        <v>120</v>
      </c>
      <c r="K39" s="9">
        <v>7620858296</v>
      </c>
      <c r="L39" s="9" t="s">
        <v>123</v>
      </c>
      <c r="M39" s="9" t="s">
        <v>25</v>
      </c>
      <c r="N39" s="9" t="s">
        <v>30</v>
      </c>
      <c r="O39" s="9" t="s">
        <v>124</v>
      </c>
      <c r="P39" s="9" t="s">
        <v>32</v>
      </c>
      <c r="Q39" s="6" t="s">
        <v>41</v>
      </c>
      <c r="R39" s="10" t="str">
        <f>VLOOKUP(Tabla1[[#This Row],[DETALLE ]],[1]DATOS!L:M,2,0)</f>
        <v>PICKING</v>
      </c>
      <c r="S39" s="11" t="str">
        <f>IFERROR(IFERROR(VLOOKUP(Tabla1[[#This Row],[USUARIO PICKING ERROR]],[1]DATOS!H:J,3,0),VLOOKUP(Tabla1[[#This Row],[USUARIO FILTRO ERROR]],[1]DATOS!O:P,2,0)),"-")</f>
        <v>BENJAMIN LIZARBE</v>
      </c>
      <c r="T39" s="10" t="str">
        <f>UPPER(VLOOKUP(Tabla1[[#This Row],[CODIGO]],[1]DATOS!A:E,5,0))</f>
        <v>ALMACENADO</v>
      </c>
      <c r="U39" s="25">
        <f>(Tabla1[[#This Row],[CANTIDAD]])*(VLOOKUP(Tabla1[[#This Row],[CODIGO]],[1]DATOS!A:D,4,0))</f>
        <v>33.119999999999997</v>
      </c>
      <c r="V39" s="12" t="str">
        <f>VLOOKUP(Tabla1[[#This Row],[CODIGO]],[1]DATOS!A:C,3,0)</f>
        <v>ABARROTES COMESTIBLES</v>
      </c>
      <c r="W39" s="12" t="s">
        <v>34</v>
      </c>
      <c r="X39" s="13" t="s">
        <v>35</v>
      </c>
      <c r="Y39" s="13" t="s">
        <v>36</v>
      </c>
    </row>
    <row r="40" spans="1:25" x14ac:dyDescent="0.25">
      <c r="A40" s="28">
        <v>45661</v>
      </c>
      <c r="B40" s="6" t="s">
        <v>125</v>
      </c>
      <c r="C40" s="6">
        <v>7620854569</v>
      </c>
      <c r="D40" s="6">
        <v>3730</v>
      </c>
      <c r="E40" s="6" t="s">
        <v>126</v>
      </c>
      <c r="F40" s="6">
        <v>12</v>
      </c>
      <c r="G40" s="6" t="s">
        <v>48</v>
      </c>
      <c r="H40" s="6" t="s">
        <v>28</v>
      </c>
      <c r="I40" s="7" t="s">
        <v>58</v>
      </c>
      <c r="J40" s="8" t="s">
        <v>127</v>
      </c>
      <c r="K40" s="9">
        <v>7620854687</v>
      </c>
      <c r="L40" s="9" t="s">
        <v>94</v>
      </c>
      <c r="M40" s="9" t="s">
        <v>25</v>
      </c>
      <c r="N40" s="9" t="s">
        <v>30</v>
      </c>
      <c r="O40" s="9" t="s">
        <v>31</v>
      </c>
      <c r="P40" s="9" t="s">
        <v>32</v>
      </c>
      <c r="Q40" s="6" t="s">
        <v>41</v>
      </c>
      <c r="R40" s="10" t="str">
        <f>VLOOKUP(Tabla1[[#This Row],[DETALLE ]],[1]DATOS!L:M,2,0)</f>
        <v>PICKING</v>
      </c>
      <c r="S40" s="11" t="str">
        <f>IFERROR(IFERROR(VLOOKUP(Tabla1[[#This Row],[USUARIO PICKING ERROR]],[1]DATOS!H:J,3,0),VLOOKUP(Tabla1[[#This Row],[USUARIO FILTRO ERROR]],[1]DATOS!O:P,2,0)),"-")</f>
        <v>DAVID PIÑAN</v>
      </c>
      <c r="T40" s="10" t="str">
        <f>UPPER(VLOOKUP(Tabla1[[#This Row],[CODIGO]],[1]DATOS!A:E,5,0))</f>
        <v>FLUJO CONTINUO</v>
      </c>
      <c r="U40" s="25">
        <f>(Tabla1[[#This Row],[CANTIDAD]])*(VLOOKUP(Tabla1[[#This Row],[CODIGO]],[1]DATOS!A:D,4,0))</f>
        <v>171.60000000000002</v>
      </c>
      <c r="V40" s="12" t="str">
        <f>VLOOKUP(Tabla1[[#This Row],[CODIGO]],[1]DATOS!A:C,3,0)</f>
        <v>ABARROTES BEBIBLES</v>
      </c>
      <c r="W40" s="12" t="s">
        <v>34</v>
      </c>
      <c r="X40" s="13" t="s">
        <v>35</v>
      </c>
      <c r="Y40" s="13" t="s">
        <v>36</v>
      </c>
    </row>
    <row r="41" spans="1:25" x14ac:dyDescent="0.25">
      <c r="A41" s="28">
        <v>45661</v>
      </c>
      <c r="B41" s="6" t="s">
        <v>128</v>
      </c>
      <c r="C41" s="6">
        <v>7620859606</v>
      </c>
      <c r="D41" s="6">
        <v>200123</v>
      </c>
      <c r="E41" s="6" t="s">
        <v>129</v>
      </c>
      <c r="F41" s="6">
        <v>5</v>
      </c>
      <c r="G41" s="6" t="s">
        <v>48</v>
      </c>
      <c r="H41" s="6" t="s">
        <v>28</v>
      </c>
      <c r="I41" s="7" t="s">
        <v>58</v>
      </c>
      <c r="J41" s="8" t="s">
        <v>128</v>
      </c>
      <c r="K41" s="9">
        <v>7620859606</v>
      </c>
      <c r="L41" s="9" t="s">
        <v>25</v>
      </c>
      <c r="M41" s="9" t="s">
        <v>48</v>
      </c>
      <c r="N41" s="9" t="s">
        <v>49</v>
      </c>
      <c r="O41" s="9" t="s">
        <v>50</v>
      </c>
      <c r="P41" s="9" t="s">
        <v>32</v>
      </c>
      <c r="Q41" s="6" t="s">
        <v>41</v>
      </c>
      <c r="R41" s="10" t="str">
        <f>VLOOKUP(Tabla1[[#This Row],[DETALLE ]],[1]DATOS!L:M,2,0)</f>
        <v>FILTRO</v>
      </c>
      <c r="S41" s="11" t="str">
        <f>IFERROR(IFERROR(VLOOKUP(Tabla1[[#This Row],[USUARIO PICKING ERROR]],[1]DATOS!H:J,3,0),VLOOKUP(Tabla1[[#This Row],[USUARIO FILTRO ERROR]],[1]DATOS!O:P,2,0)),"-")</f>
        <v>DAVID PIÑAN</v>
      </c>
      <c r="T41" s="10" t="str">
        <f>UPPER(VLOOKUP(Tabla1[[#This Row],[CODIGO]],[1]DATOS!A:E,5,0))</f>
        <v>FLUJO CONTINUO</v>
      </c>
      <c r="U41" s="25">
        <f>(Tabla1[[#This Row],[CANTIDAD]])*(VLOOKUP(Tabla1[[#This Row],[CODIGO]],[1]DATOS!A:D,4,0))</f>
        <v>341.85</v>
      </c>
      <c r="V41" s="12" t="str">
        <f>VLOOKUP(Tabla1[[#This Row],[CODIGO]],[1]DATOS!A:C,3,0)</f>
        <v>ABARROTES BEBIBLES</v>
      </c>
      <c r="W41" s="12" t="s">
        <v>34</v>
      </c>
      <c r="X41" s="13" t="s">
        <v>35</v>
      </c>
      <c r="Y41" s="13" t="s">
        <v>36</v>
      </c>
    </row>
    <row r="42" spans="1:25" x14ac:dyDescent="0.25">
      <c r="A42" s="28">
        <v>45661</v>
      </c>
      <c r="B42" s="6" t="s">
        <v>128</v>
      </c>
      <c r="C42" s="6">
        <v>7620859606</v>
      </c>
      <c r="D42" s="6">
        <v>430418</v>
      </c>
      <c r="E42" s="6" t="s">
        <v>130</v>
      </c>
      <c r="F42" s="6">
        <v>1</v>
      </c>
      <c r="G42" s="6" t="s">
        <v>48</v>
      </c>
      <c r="H42" s="6" t="s">
        <v>28</v>
      </c>
      <c r="I42" s="7" t="s">
        <v>58</v>
      </c>
      <c r="J42" s="8" t="s">
        <v>128</v>
      </c>
      <c r="K42" s="9">
        <v>7620859606</v>
      </c>
      <c r="L42" s="9" t="s">
        <v>25</v>
      </c>
      <c r="M42" s="9" t="s">
        <v>48</v>
      </c>
      <c r="N42" s="9" t="s">
        <v>49</v>
      </c>
      <c r="O42" s="9" t="s">
        <v>50</v>
      </c>
      <c r="P42" s="9" t="s">
        <v>32</v>
      </c>
      <c r="Q42" s="6" t="s">
        <v>41</v>
      </c>
      <c r="R42" s="10" t="str">
        <f>VLOOKUP(Tabla1[[#This Row],[DETALLE ]],[1]DATOS!L:M,2,0)</f>
        <v>FILTRO</v>
      </c>
      <c r="S42" s="11" t="str">
        <f>IFERROR(IFERROR(VLOOKUP(Tabla1[[#This Row],[USUARIO PICKING ERROR]],[1]DATOS!H:J,3,0),VLOOKUP(Tabla1[[#This Row],[USUARIO FILTRO ERROR]],[1]DATOS!O:P,2,0)),"-")</f>
        <v>DAVID PIÑAN</v>
      </c>
      <c r="T42" s="10" t="str">
        <f>UPPER(VLOOKUP(Tabla1[[#This Row],[CODIGO]],[1]DATOS!A:E,5,0))</f>
        <v>FLUJO CONTINUO</v>
      </c>
      <c r="U42" s="25">
        <f>(Tabla1[[#This Row],[CANTIDAD]])*(VLOOKUP(Tabla1[[#This Row],[CODIGO]],[1]DATOS!A:D,4,0))</f>
        <v>46.77</v>
      </c>
      <c r="V42" s="12" t="str">
        <f>VLOOKUP(Tabla1[[#This Row],[CODIGO]],[1]DATOS!A:C,3,0)</f>
        <v>ABARROTES BEBIBLES</v>
      </c>
      <c r="W42" s="12" t="s">
        <v>34</v>
      </c>
      <c r="X42" s="13" t="s">
        <v>35</v>
      </c>
      <c r="Y42" s="13" t="s">
        <v>36</v>
      </c>
    </row>
    <row r="43" spans="1:25" x14ac:dyDescent="0.25">
      <c r="A43" s="28">
        <v>45661</v>
      </c>
      <c r="B43" s="6" t="s">
        <v>128</v>
      </c>
      <c r="C43" s="6">
        <v>7620859606</v>
      </c>
      <c r="D43" s="6">
        <v>733478001</v>
      </c>
      <c r="E43" s="6" t="s">
        <v>131</v>
      </c>
      <c r="F43" s="6">
        <v>1</v>
      </c>
      <c r="G43" s="6" t="s">
        <v>48</v>
      </c>
      <c r="H43" s="6" t="s">
        <v>28</v>
      </c>
      <c r="I43" s="7" t="s">
        <v>58</v>
      </c>
      <c r="J43" s="8" t="s">
        <v>128</v>
      </c>
      <c r="K43" s="9">
        <v>7620859606</v>
      </c>
      <c r="L43" s="9" t="s">
        <v>25</v>
      </c>
      <c r="M43" s="9" t="s">
        <v>48</v>
      </c>
      <c r="N43" s="9" t="s">
        <v>49</v>
      </c>
      <c r="O43" s="9" t="s">
        <v>50</v>
      </c>
      <c r="P43" s="9" t="s">
        <v>32</v>
      </c>
      <c r="Q43" s="6" t="s">
        <v>41</v>
      </c>
      <c r="R43" s="10" t="str">
        <f>VLOOKUP(Tabla1[[#This Row],[DETALLE ]],[1]DATOS!L:M,2,0)</f>
        <v>FILTRO</v>
      </c>
      <c r="S43" s="11" t="str">
        <f>IFERROR(IFERROR(VLOOKUP(Tabla1[[#This Row],[USUARIO PICKING ERROR]],[1]DATOS!H:J,3,0),VLOOKUP(Tabla1[[#This Row],[USUARIO FILTRO ERROR]],[1]DATOS!O:P,2,0)),"-")</f>
        <v>DAVID PIÑAN</v>
      </c>
      <c r="T43" s="10" t="str">
        <f>UPPER(VLOOKUP(Tabla1[[#This Row],[CODIGO]],[1]DATOS!A:E,5,0))</f>
        <v>FLUJO CONTINUO</v>
      </c>
      <c r="U43" s="25">
        <f>(Tabla1[[#This Row],[CANTIDAD]])*(VLOOKUP(Tabla1[[#This Row],[CODIGO]],[1]DATOS!A:D,4,0))</f>
        <v>64.760000000000005</v>
      </c>
      <c r="V43" s="12" t="str">
        <f>VLOOKUP(Tabla1[[#This Row],[CODIGO]],[1]DATOS!A:C,3,0)</f>
        <v>ABARROTES BEBIBLES</v>
      </c>
      <c r="W43" s="12" t="s">
        <v>34</v>
      </c>
      <c r="X43" s="13" t="s">
        <v>35</v>
      </c>
      <c r="Y43" s="13" t="s">
        <v>36</v>
      </c>
    </row>
    <row r="44" spans="1:25" x14ac:dyDescent="0.25">
      <c r="A44" s="28">
        <v>45661</v>
      </c>
      <c r="B44" s="6" t="s">
        <v>132</v>
      </c>
      <c r="C44" s="6">
        <v>7640097023</v>
      </c>
      <c r="D44" s="6">
        <v>1019409</v>
      </c>
      <c r="E44" s="6" t="s">
        <v>110</v>
      </c>
      <c r="F44" s="6">
        <v>1</v>
      </c>
      <c r="G44" s="6" t="s">
        <v>27</v>
      </c>
      <c r="H44" s="6" t="s">
        <v>28</v>
      </c>
      <c r="I44" s="7" t="s">
        <v>25</v>
      </c>
      <c r="J44" s="8" t="s">
        <v>25</v>
      </c>
      <c r="K44" s="9" t="s">
        <v>25</v>
      </c>
      <c r="L44" s="9" t="s">
        <v>67</v>
      </c>
      <c r="M44" s="9" t="s">
        <v>25</v>
      </c>
      <c r="N44" s="9" t="s">
        <v>30</v>
      </c>
      <c r="O44" s="9" t="s">
        <v>31</v>
      </c>
      <c r="P44" s="9" t="s">
        <v>32</v>
      </c>
      <c r="Q44" s="6" t="s">
        <v>33</v>
      </c>
      <c r="R44" s="10" t="str">
        <f>VLOOKUP(Tabla1[[#This Row],[DETALLE ]],[1]DATOS!L:M,2,0)</f>
        <v>PICKING</v>
      </c>
      <c r="S44" s="11" t="str">
        <f>IFERROR(IFERROR(VLOOKUP(Tabla1[[#This Row],[USUARIO PICKING ERROR]],[1]DATOS!H:J,3,0),VLOOKUP(Tabla1[[#This Row],[USUARIO FILTRO ERROR]],[1]DATOS!O:P,2,0)),"-")</f>
        <v>BENJAMIN LIZARBE</v>
      </c>
      <c r="T44" s="10" t="str">
        <f>UPPER(VLOOKUP(Tabla1[[#This Row],[CODIGO]],[1]DATOS!A:E,5,0))</f>
        <v>FLUJO CONTINUO</v>
      </c>
      <c r="U44" s="25">
        <f>(Tabla1[[#This Row],[CANTIDAD]])*(VLOOKUP(Tabla1[[#This Row],[CODIGO]],[1]DATOS!A:D,4,0))</f>
        <v>38.92</v>
      </c>
      <c r="V44" s="12" t="str">
        <f>VLOOKUP(Tabla1[[#This Row],[CODIGO]],[1]DATOS!A:C,3,0)</f>
        <v>ABARROTES BEBIBLES</v>
      </c>
      <c r="W44" s="12" t="s">
        <v>34</v>
      </c>
      <c r="X44" s="13" t="s">
        <v>35</v>
      </c>
      <c r="Y44" s="13" t="s">
        <v>36</v>
      </c>
    </row>
    <row r="45" spans="1:25" x14ac:dyDescent="0.25">
      <c r="A45" s="28">
        <v>45661</v>
      </c>
      <c r="B45" s="6" t="s">
        <v>25</v>
      </c>
      <c r="C45" s="6" t="s">
        <v>25</v>
      </c>
      <c r="D45" s="6">
        <v>727725</v>
      </c>
      <c r="E45" s="6" t="s">
        <v>133</v>
      </c>
      <c r="F45" s="6">
        <v>12</v>
      </c>
      <c r="G45" s="6" t="s">
        <v>27</v>
      </c>
      <c r="H45" s="6" t="s">
        <v>54</v>
      </c>
      <c r="I45" s="7" t="s">
        <v>25</v>
      </c>
      <c r="J45" s="8" t="s">
        <v>25</v>
      </c>
      <c r="K45" s="9" t="s">
        <v>25</v>
      </c>
      <c r="L45" s="9" t="s">
        <v>134</v>
      </c>
      <c r="M45" s="9" t="s">
        <v>25</v>
      </c>
      <c r="N45" s="9" t="s">
        <v>30</v>
      </c>
      <c r="O45" s="9" t="s">
        <v>56</v>
      </c>
      <c r="P45" s="9" t="s">
        <v>32</v>
      </c>
      <c r="Q45" s="6" t="s">
        <v>33</v>
      </c>
      <c r="R45" s="10" t="str">
        <f>VLOOKUP(Tabla1[[#This Row],[DETALLE ]],[1]DATOS!L:M,2,0)</f>
        <v>PICKING</v>
      </c>
      <c r="S45" s="11" t="str">
        <f>IFERROR(IFERROR(VLOOKUP(Tabla1[[#This Row],[USUARIO PICKING ERROR]],[1]DATOS!H:J,3,0),VLOOKUP(Tabla1[[#This Row],[USUARIO FILTRO ERROR]],[1]DATOS!O:P,2,0)),"-")</f>
        <v>BENJAMIN LIZARBE</v>
      </c>
      <c r="T45" s="10" t="str">
        <f>UPPER(VLOOKUP(Tabla1[[#This Row],[CODIGO]],[1]DATOS!A:E,5,0))</f>
        <v>FLUJO CONTINUO</v>
      </c>
      <c r="U45" s="25">
        <f>(Tabla1[[#This Row],[CANTIDAD]])*(VLOOKUP(Tabla1[[#This Row],[CODIGO]],[1]DATOS!A:D,4,0))</f>
        <v>666.24</v>
      </c>
      <c r="V45" s="12" t="str">
        <f>VLOOKUP(Tabla1[[#This Row],[CODIGO]],[1]DATOS!A:C,3,0)</f>
        <v>ABARROTES BEBIBLES</v>
      </c>
      <c r="W45" s="12" t="s">
        <v>34</v>
      </c>
      <c r="X45" s="13" t="s">
        <v>35</v>
      </c>
      <c r="Y45" s="13" t="s">
        <v>36</v>
      </c>
    </row>
    <row r="46" spans="1:25" x14ac:dyDescent="0.25">
      <c r="A46" s="28">
        <v>45661</v>
      </c>
      <c r="B46" s="6" t="s">
        <v>25</v>
      </c>
      <c r="C46" s="6" t="s">
        <v>25</v>
      </c>
      <c r="D46" s="6">
        <v>768642</v>
      </c>
      <c r="E46" s="6" t="s">
        <v>135</v>
      </c>
      <c r="F46" s="6">
        <v>12</v>
      </c>
      <c r="G46" s="6" t="s">
        <v>27</v>
      </c>
      <c r="H46" s="6" t="s">
        <v>54</v>
      </c>
      <c r="I46" s="7" t="s">
        <v>25</v>
      </c>
      <c r="J46" s="8" t="s">
        <v>136</v>
      </c>
      <c r="K46" s="9">
        <v>7620854473</v>
      </c>
      <c r="L46" s="9" t="s">
        <v>137</v>
      </c>
      <c r="M46" s="9" t="s">
        <v>25</v>
      </c>
      <c r="N46" s="9" t="s">
        <v>30</v>
      </c>
      <c r="O46" s="9" t="s">
        <v>56</v>
      </c>
      <c r="P46" s="9" t="s">
        <v>32</v>
      </c>
      <c r="Q46" s="6" t="s">
        <v>41</v>
      </c>
      <c r="R46" s="10" t="str">
        <f>VLOOKUP(Tabla1[[#This Row],[DETALLE ]],[1]DATOS!L:M,2,0)</f>
        <v>PICKING</v>
      </c>
      <c r="S46" s="11" t="str">
        <f>IFERROR(IFERROR(VLOOKUP(Tabla1[[#This Row],[USUARIO PICKING ERROR]],[1]DATOS!H:J,3,0),VLOOKUP(Tabla1[[#This Row],[USUARIO FILTRO ERROR]],[1]DATOS!O:P,2,0)),"-")</f>
        <v>DAVID PIÑAN</v>
      </c>
      <c r="T46" s="10" t="str">
        <f>UPPER(VLOOKUP(Tabla1[[#This Row],[CODIGO]],[1]DATOS!A:E,5,0))</f>
        <v>FLUJO CONTINUO</v>
      </c>
      <c r="U46" s="25">
        <f>(Tabla1[[#This Row],[CANTIDAD]])*(VLOOKUP(Tabla1[[#This Row],[CODIGO]],[1]DATOS!A:D,4,0))</f>
        <v>274.32</v>
      </c>
      <c r="V46" s="12" t="str">
        <f>VLOOKUP(Tabla1[[#This Row],[CODIGO]],[1]DATOS!A:C,3,0)</f>
        <v>ABARROTES BEBIBLES</v>
      </c>
      <c r="W46" s="12" t="s">
        <v>34</v>
      </c>
      <c r="X46" s="13" t="s">
        <v>35</v>
      </c>
      <c r="Y46" s="13" t="s">
        <v>36</v>
      </c>
    </row>
    <row r="47" spans="1:25" x14ac:dyDescent="0.25">
      <c r="A47" s="28">
        <v>45661</v>
      </c>
      <c r="B47" s="6" t="s">
        <v>25</v>
      </c>
      <c r="C47" s="6" t="s">
        <v>25</v>
      </c>
      <c r="D47" s="6">
        <v>700007</v>
      </c>
      <c r="E47" s="6" t="s">
        <v>138</v>
      </c>
      <c r="F47" s="6">
        <v>1</v>
      </c>
      <c r="G47" s="6" t="s">
        <v>27</v>
      </c>
      <c r="H47" s="6" t="s">
        <v>54</v>
      </c>
      <c r="I47" s="7" t="s">
        <v>25</v>
      </c>
      <c r="J47" s="8" t="s">
        <v>25</v>
      </c>
      <c r="K47" s="9" t="s">
        <v>25</v>
      </c>
      <c r="L47" s="9" t="s">
        <v>139</v>
      </c>
      <c r="M47" s="9" t="s">
        <v>25</v>
      </c>
      <c r="N47" s="9" t="s">
        <v>30</v>
      </c>
      <c r="O47" s="9" t="s">
        <v>56</v>
      </c>
      <c r="P47" s="9" t="s">
        <v>32</v>
      </c>
      <c r="Q47" s="6" t="s">
        <v>33</v>
      </c>
      <c r="R47" s="10" t="str">
        <f>VLOOKUP(Tabla1[[#This Row],[DETALLE ]],[1]DATOS!L:M,2,0)</f>
        <v>PICKING</v>
      </c>
      <c r="S47" s="11" t="str">
        <f>IFERROR(IFERROR(VLOOKUP(Tabla1[[#This Row],[USUARIO PICKING ERROR]],[1]DATOS!H:J,3,0),VLOOKUP(Tabla1[[#This Row],[USUARIO FILTRO ERROR]],[1]DATOS!O:P,2,0)),"-")</f>
        <v>BENJAMIN LIZARBE</v>
      </c>
      <c r="T47" s="10" t="str">
        <f>UPPER(VLOOKUP(Tabla1[[#This Row],[CODIGO]],[1]DATOS!A:E,5,0))</f>
        <v>FLUJO CONTINUO</v>
      </c>
      <c r="U47" s="25">
        <f>(Tabla1[[#This Row],[CANTIDAD]])*(VLOOKUP(Tabla1[[#This Row],[CODIGO]],[1]DATOS!A:D,4,0))</f>
        <v>46.68</v>
      </c>
      <c r="V47" s="12" t="str">
        <f>VLOOKUP(Tabla1[[#This Row],[CODIGO]],[1]DATOS!A:C,3,0)</f>
        <v>ABARROTES BEBIBLES</v>
      </c>
      <c r="W47" s="12" t="s">
        <v>34</v>
      </c>
      <c r="X47" s="13" t="s">
        <v>35</v>
      </c>
      <c r="Y47" s="13" t="s">
        <v>36</v>
      </c>
    </row>
    <row r="48" spans="1:25" x14ac:dyDescent="0.25">
      <c r="A48" s="28">
        <v>45661</v>
      </c>
      <c r="B48" s="6" t="s">
        <v>136</v>
      </c>
      <c r="C48" s="6">
        <v>7620854473</v>
      </c>
      <c r="D48" s="6">
        <v>1022080</v>
      </c>
      <c r="E48" s="6" t="s">
        <v>140</v>
      </c>
      <c r="F48" s="6">
        <v>1</v>
      </c>
      <c r="G48" s="6" t="s">
        <v>141</v>
      </c>
      <c r="H48" s="6" t="s">
        <v>28</v>
      </c>
      <c r="I48" s="7" t="s">
        <v>58</v>
      </c>
      <c r="J48" s="8" t="s">
        <v>136</v>
      </c>
      <c r="K48" s="9">
        <v>7620854473</v>
      </c>
      <c r="L48" s="9" t="s">
        <v>25</v>
      </c>
      <c r="M48" s="9" t="s">
        <v>93</v>
      </c>
      <c r="N48" s="9" t="s">
        <v>49</v>
      </c>
      <c r="O48" s="9" t="s">
        <v>50</v>
      </c>
      <c r="P48" s="9" t="s">
        <v>32</v>
      </c>
      <c r="Q48" s="6" t="s">
        <v>41</v>
      </c>
      <c r="R48" s="10" t="str">
        <f>VLOOKUP(Tabla1[[#This Row],[DETALLE ]],[1]DATOS!L:M,2,0)</f>
        <v>FILTRO</v>
      </c>
      <c r="S48" s="11" t="str">
        <f>IFERROR(IFERROR(VLOOKUP(Tabla1[[#This Row],[USUARIO PICKING ERROR]],[1]DATOS!H:J,3,0),VLOOKUP(Tabla1[[#This Row],[USUARIO FILTRO ERROR]],[1]DATOS!O:P,2,0)),"-")</f>
        <v>DAVID PIÑAN</v>
      </c>
      <c r="T48" s="10" t="str">
        <f>UPPER(VLOOKUP(Tabla1[[#This Row],[CODIGO]],[1]DATOS!A:E,5,0))</f>
        <v>FLUJO CONTINUO</v>
      </c>
      <c r="U48" s="25">
        <f>(Tabla1[[#This Row],[CANTIDAD]])*(VLOOKUP(Tabla1[[#This Row],[CODIGO]],[1]DATOS!A:D,4,0))</f>
        <v>69.430000000000007</v>
      </c>
      <c r="V48" s="12" t="str">
        <f>VLOOKUP(Tabla1[[#This Row],[CODIGO]],[1]DATOS!A:C,3,0)</f>
        <v>ABARROTES BEBIBLES</v>
      </c>
      <c r="W48" s="12" t="s">
        <v>34</v>
      </c>
      <c r="X48" s="13" t="s">
        <v>35</v>
      </c>
      <c r="Y48" s="13" t="s">
        <v>36</v>
      </c>
    </row>
    <row r="49" spans="1:25" x14ac:dyDescent="0.25">
      <c r="A49" s="28">
        <v>45661</v>
      </c>
      <c r="B49" s="6" t="s">
        <v>136</v>
      </c>
      <c r="C49" s="6">
        <v>7620854473</v>
      </c>
      <c r="D49" s="6">
        <v>19651</v>
      </c>
      <c r="E49" s="6" t="s">
        <v>142</v>
      </c>
      <c r="F49" s="6">
        <v>2</v>
      </c>
      <c r="G49" s="6" t="s">
        <v>141</v>
      </c>
      <c r="H49" s="6" t="s">
        <v>28</v>
      </c>
      <c r="I49" s="7" t="s">
        <v>58</v>
      </c>
      <c r="J49" s="8" t="s">
        <v>136</v>
      </c>
      <c r="K49" s="9">
        <v>7620854473</v>
      </c>
      <c r="L49" s="9" t="s">
        <v>25</v>
      </c>
      <c r="M49" s="9" t="s">
        <v>93</v>
      </c>
      <c r="N49" s="9" t="s">
        <v>49</v>
      </c>
      <c r="O49" s="9" t="s">
        <v>50</v>
      </c>
      <c r="P49" s="9" t="s">
        <v>32</v>
      </c>
      <c r="Q49" s="6" t="s">
        <v>41</v>
      </c>
      <c r="R49" s="10" t="str">
        <f>VLOOKUP(Tabla1[[#This Row],[DETALLE ]],[1]DATOS!L:M,2,0)</f>
        <v>FILTRO</v>
      </c>
      <c r="S49" s="11" t="str">
        <f>IFERROR(IFERROR(VLOOKUP(Tabla1[[#This Row],[USUARIO PICKING ERROR]],[1]DATOS!H:J,3,0),VLOOKUP(Tabla1[[#This Row],[USUARIO FILTRO ERROR]],[1]DATOS!O:P,2,0)),"-")</f>
        <v>DAVID PIÑAN</v>
      </c>
      <c r="T49" s="10" t="str">
        <f>UPPER(VLOOKUP(Tabla1[[#This Row],[CODIGO]],[1]DATOS!A:E,5,0))</f>
        <v>FLUJO CONTINUO</v>
      </c>
      <c r="U49" s="25">
        <f>(Tabla1[[#This Row],[CANTIDAD]])*(VLOOKUP(Tabla1[[#This Row],[CODIGO]],[1]DATOS!A:D,4,0))</f>
        <v>71.900000000000006</v>
      </c>
      <c r="V49" s="12" t="str">
        <f>VLOOKUP(Tabla1[[#This Row],[CODIGO]],[1]DATOS!A:C,3,0)</f>
        <v>ABARROTES BEBIBLES</v>
      </c>
      <c r="W49" s="12" t="s">
        <v>34</v>
      </c>
      <c r="X49" s="13" t="s">
        <v>35</v>
      </c>
      <c r="Y49" s="13" t="s">
        <v>36</v>
      </c>
    </row>
    <row r="50" spans="1:25" x14ac:dyDescent="0.25">
      <c r="A50" s="28">
        <v>45661</v>
      </c>
      <c r="B50" s="6" t="s">
        <v>136</v>
      </c>
      <c r="C50" s="6">
        <v>7620854473</v>
      </c>
      <c r="D50" s="6">
        <v>249652</v>
      </c>
      <c r="E50" s="6" t="s">
        <v>143</v>
      </c>
      <c r="F50" s="6">
        <v>2</v>
      </c>
      <c r="G50" s="6" t="s">
        <v>141</v>
      </c>
      <c r="H50" s="6" t="s">
        <v>28</v>
      </c>
      <c r="I50" s="7" t="s">
        <v>58</v>
      </c>
      <c r="J50" s="8" t="s">
        <v>136</v>
      </c>
      <c r="K50" s="9">
        <v>7620854473</v>
      </c>
      <c r="L50" s="9" t="s">
        <v>25</v>
      </c>
      <c r="M50" s="9" t="s">
        <v>93</v>
      </c>
      <c r="N50" s="9" t="s">
        <v>49</v>
      </c>
      <c r="O50" s="9" t="s">
        <v>50</v>
      </c>
      <c r="P50" s="9" t="s">
        <v>32</v>
      </c>
      <c r="Q50" s="6" t="s">
        <v>41</v>
      </c>
      <c r="R50" s="10" t="str">
        <f>VLOOKUP(Tabla1[[#This Row],[DETALLE ]],[1]DATOS!L:M,2,0)</f>
        <v>FILTRO</v>
      </c>
      <c r="S50" s="11" t="str">
        <f>IFERROR(IFERROR(VLOOKUP(Tabla1[[#This Row],[USUARIO PICKING ERROR]],[1]DATOS!H:J,3,0),VLOOKUP(Tabla1[[#This Row],[USUARIO FILTRO ERROR]],[1]DATOS!O:P,2,0)),"-")</f>
        <v>DAVID PIÑAN</v>
      </c>
      <c r="T50" s="10" t="str">
        <f>UPPER(VLOOKUP(Tabla1[[#This Row],[CODIGO]],[1]DATOS!A:E,5,0))</f>
        <v>FLUJO CONTINUO</v>
      </c>
      <c r="U50" s="25">
        <f>(Tabla1[[#This Row],[CANTIDAD]])*(VLOOKUP(Tabla1[[#This Row],[CODIGO]],[1]DATOS!A:D,4,0))</f>
        <v>77.66</v>
      </c>
      <c r="V50" s="12" t="str">
        <f>VLOOKUP(Tabla1[[#This Row],[CODIGO]],[1]DATOS!A:C,3,0)</f>
        <v>ABARROTES BEBIBLES</v>
      </c>
      <c r="W50" s="12" t="s">
        <v>34</v>
      </c>
      <c r="X50" s="13" t="s">
        <v>35</v>
      </c>
      <c r="Y50" s="13" t="s">
        <v>36</v>
      </c>
    </row>
    <row r="51" spans="1:25" x14ac:dyDescent="0.25">
      <c r="A51" s="28">
        <v>45661</v>
      </c>
      <c r="B51" s="6" t="s">
        <v>136</v>
      </c>
      <c r="C51" s="6">
        <v>7620854473</v>
      </c>
      <c r="D51" s="6">
        <v>733478002</v>
      </c>
      <c r="E51" s="6" t="s">
        <v>144</v>
      </c>
      <c r="F51" s="6">
        <v>1</v>
      </c>
      <c r="G51" s="6" t="s">
        <v>141</v>
      </c>
      <c r="H51" s="6" t="s">
        <v>28</v>
      </c>
      <c r="I51" s="7" t="s">
        <v>58</v>
      </c>
      <c r="J51" s="8" t="s">
        <v>136</v>
      </c>
      <c r="K51" s="9">
        <v>7620854473</v>
      </c>
      <c r="L51" s="9" t="s">
        <v>25</v>
      </c>
      <c r="M51" s="9" t="s">
        <v>93</v>
      </c>
      <c r="N51" s="9" t="s">
        <v>49</v>
      </c>
      <c r="O51" s="9" t="s">
        <v>50</v>
      </c>
      <c r="P51" s="9" t="s">
        <v>32</v>
      </c>
      <c r="Q51" s="6" t="s">
        <v>41</v>
      </c>
      <c r="R51" s="10" t="str">
        <f>VLOOKUP(Tabla1[[#This Row],[DETALLE ]],[1]DATOS!L:M,2,0)</f>
        <v>FILTRO</v>
      </c>
      <c r="S51" s="11" t="str">
        <f>IFERROR(IFERROR(VLOOKUP(Tabla1[[#This Row],[USUARIO PICKING ERROR]],[1]DATOS!H:J,3,0),VLOOKUP(Tabla1[[#This Row],[USUARIO FILTRO ERROR]],[1]DATOS!O:P,2,0)),"-")</f>
        <v>DAVID PIÑAN</v>
      </c>
      <c r="T51" s="10" t="str">
        <f>UPPER(VLOOKUP(Tabla1[[#This Row],[CODIGO]],[1]DATOS!A:E,5,0))</f>
        <v>FLUJO CONTINUO</v>
      </c>
      <c r="U51" s="25">
        <f>(Tabla1[[#This Row],[CANTIDAD]])*(VLOOKUP(Tabla1[[#This Row],[CODIGO]],[1]DATOS!A:D,4,0))</f>
        <v>64.760000000000005</v>
      </c>
      <c r="V51" s="12" t="str">
        <f>VLOOKUP(Tabla1[[#This Row],[CODIGO]],[1]DATOS!A:C,3,0)</f>
        <v>ABARROTES BEBIBLES</v>
      </c>
      <c r="W51" s="12" t="s">
        <v>34</v>
      </c>
      <c r="X51" s="13" t="s">
        <v>35</v>
      </c>
      <c r="Y51" s="13" t="s">
        <v>36</v>
      </c>
    </row>
    <row r="52" spans="1:25" x14ac:dyDescent="0.25">
      <c r="A52" s="28">
        <v>45661</v>
      </c>
      <c r="B52" s="6" t="s">
        <v>145</v>
      </c>
      <c r="C52" s="6">
        <v>7600322159</v>
      </c>
      <c r="D52" s="6">
        <v>987077</v>
      </c>
      <c r="E52" s="6" t="s">
        <v>146</v>
      </c>
      <c r="F52" s="6">
        <v>72</v>
      </c>
      <c r="G52" s="6" t="s">
        <v>27</v>
      </c>
      <c r="H52" s="6" t="s">
        <v>28</v>
      </c>
      <c r="I52" s="7" t="s">
        <v>25</v>
      </c>
      <c r="J52" s="8" t="s">
        <v>25</v>
      </c>
      <c r="K52" s="9" t="s">
        <v>25</v>
      </c>
      <c r="L52" s="9" t="s">
        <v>147</v>
      </c>
      <c r="M52" s="9" t="s">
        <v>25</v>
      </c>
      <c r="N52" s="9" t="s">
        <v>30</v>
      </c>
      <c r="O52" s="9" t="s">
        <v>85</v>
      </c>
      <c r="P52" s="9" t="s">
        <v>32</v>
      </c>
      <c r="Q52" s="6" t="s">
        <v>33</v>
      </c>
      <c r="R52" s="10" t="str">
        <f>VLOOKUP(Tabla1[[#This Row],[DETALLE ]],[1]DATOS!L:M,2,0)</f>
        <v>PICKING</v>
      </c>
      <c r="S52" s="11" t="str">
        <f>IFERROR(IFERROR(VLOOKUP(Tabla1[[#This Row],[USUARIO PICKING ERROR]],[1]DATOS!H:J,3,0),VLOOKUP(Tabla1[[#This Row],[USUARIO FILTRO ERROR]],[1]DATOS!O:P,2,0)),"-")</f>
        <v>BENJAMIN LIZARBE</v>
      </c>
      <c r="T52" s="10" t="str">
        <f>UPPER(VLOOKUP(Tabla1[[#This Row],[CODIGO]],[1]DATOS!A:E,5,0))</f>
        <v>ALMACENADO</v>
      </c>
      <c r="U52" s="25">
        <f>(Tabla1[[#This Row],[CANTIDAD]])*(VLOOKUP(Tabla1[[#This Row],[CODIGO]],[1]DATOS!A:D,4,0))</f>
        <v>1123.92</v>
      </c>
      <c r="V52" s="12" t="str">
        <f>VLOOKUP(Tabla1[[#This Row],[CODIGO]],[1]DATOS!A:C,3,0)</f>
        <v>ABARROTES NO COMESTIBLES</v>
      </c>
      <c r="W52" s="12" t="s">
        <v>34</v>
      </c>
      <c r="X52" s="13" t="s">
        <v>35</v>
      </c>
      <c r="Y52" s="13" t="s">
        <v>36</v>
      </c>
    </row>
    <row r="53" spans="1:25" x14ac:dyDescent="0.25">
      <c r="A53" s="28">
        <v>45661</v>
      </c>
      <c r="B53" s="6" t="s">
        <v>95</v>
      </c>
      <c r="C53" s="6">
        <v>7600322939</v>
      </c>
      <c r="D53" s="6">
        <v>98704</v>
      </c>
      <c r="E53" s="6" t="s">
        <v>148</v>
      </c>
      <c r="F53" s="6">
        <v>9</v>
      </c>
      <c r="G53" s="6" t="s">
        <v>27</v>
      </c>
      <c r="H53" s="6" t="s">
        <v>28</v>
      </c>
      <c r="I53" s="7" t="s">
        <v>25</v>
      </c>
      <c r="J53" s="8" t="s">
        <v>25</v>
      </c>
      <c r="K53" s="9" t="s">
        <v>25</v>
      </c>
      <c r="L53" s="9" t="s">
        <v>149</v>
      </c>
      <c r="M53" s="9" t="s">
        <v>25</v>
      </c>
      <c r="N53" s="9" t="s">
        <v>30</v>
      </c>
      <c r="O53" s="9" t="s">
        <v>85</v>
      </c>
      <c r="P53" s="9" t="s">
        <v>32</v>
      </c>
      <c r="Q53" s="6" t="s">
        <v>33</v>
      </c>
      <c r="R53" s="10" t="str">
        <f>VLOOKUP(Tabla1[[#This Row],[DETALLE ]],[1]DATOS!L:M,2,0)</f>
        <v>PICKING</v>
      </c>
      <c r="S53" s="11" t="str">
        <f>IFERROR(IFERROR(VLOOKUP(Tabla1[[#This Row],[USUARIO PICKING ERROR]],[1]DATOS!H:J,3,0),VLOOKUP(Tabla1[[#This Row],[USUARIO FILTRO ERROR]],[1]DATOS!O:P,2,0)),"-")</f>
        <v>BENJAMIN LIZARBE</v>
      </c>
      <c r="T53" s="10" t="str">
        <f>UPPER(VLOOKUP(Tabla1[[#This Row],[CODIGO]],[1]DATOS!A:E,5,0))</f>
        <v>ALMACENADO</v>
      </c>
      <c r="U53" s="25">
        <f>(Tabla1[[#This Row],[CANTIDAD]])*(VLOOKUP(Tabla1[[#This Row],[CODIGO]],[1]DATOS!A:D,4,0))</f>
        <v>63.36</v>
      </c>
      <c r="V53" s="12" t="str">
        <f>VLOOKUP(Tabla1[[#This Row],[CODIGO]],[1]DATOS!A:C,3,0)</f>
        <v>ABARROTES COMESTIBLES</v>
      </c>
      <c r="W53" s="12" t="s">
        <v>34</v>
      </c>
      <c r="X53" s="13" t="s">
        <v>35</v>
      </c>
      <c r="Y53" s="13" t="s">
        <v>36</v>
      </c>
    </row>
    <row r="54" spans="1:25" x14ac:dyDescent="0.25">
      <c r="A54" s="28">
        <v>45661</v>
      </c>
      <c r="B54" s="6" t="s">
        <v>80</v>
      </c>
      <c r="C54" s="6">
        <v>7600322805</v>
      </c>
      <c r="D54" s="6">
        <v>987077</v>
      </c>
      <c r="E54" s="6" t="s">
        <v>146</v>
      </c>
      <c r="F54" s="6">
        <v>60</v>
      </c>
      <c r="G54" s="6" t="s">
        <v>27</v>
      </c>
      <c r="H54" s="6" t="s">
        <v>54</v>
      </c>
      <c r="I54" s="7" t="s">
        <v>25</v>
      </c>
      <c r="J54" s="8" t="s">
        <v>25</v>
      </c>
      <c r="K54" s="9" t="s">
        <v>25</v>
      </c>
      <c r="L54" s="9" t="s">
        <v>114</v>
      </c>
      <c r="M54" s="9" t="s">
        <v>25</v>
      </c>
      <c r="N54" s="9" t="s">
        <v>30</v>
      </c>
      <c r="O54" s="9" t="s">
        <v>115</v>
      </c>
      <c r="P54" s="9" t="s">
        <v>32</v>
      </c>
      <c r="Q54" s="6" t="s">
        <v>33</v>
      </c>
      <c r="R54" s="10" t="str">
        <f>VLOOKUP(Tabla1[[#This Row],[DETALLE ]],[1]DATOS!L:M,2,0)</f>
        <v>PICKING</v>
      </c>
      <c r="S54" s="11" t="str">
        <f>IFERROR(IFERROR(VLOOKUP(Tabla1[[#This Row],[USUARIO PICKING ERROR]],[1]DATOS!H:J,3,0),VLOOKUP(Tabla1[[#This Row],[USUARIO FILTRO ERROR]],[1]DATOS!O:P,2,0)),"-")</f>
        <v>BENJAMIN LIZARBE</v>
      </c>
      <c r="T54" s="10" t="str">
        <f>UPPER(VLOOKUP(Tabla1[[#This Row],[CODIGO]],[1]DATOS!A:E,5,0))</f>
        <v>ALMACENADO</v>
      </c>
      <c r="U54" s="25">
        <f>(Tabla1[[#This Row],[CANTIDAD]])*(VLOOKUP(Tabla1[[#This Row],[CODIGO]],[1]DATOS!A:D,4,0))</f>
        <v>936.59999999999991</v>
      </c>
      <c r="V54" s="12" t="str">
        <f>VLOOKUP(Tabla1[[#This Row],[CODIGO]],[1]DATOS!A:C,3,0)</f>
        <v>ABARROTES NO COMESTIBLES</v>
      </c>
      <c r="W54" s="12" t="s">
        <v>34</v>
      </c>
      <c r="X54" s="13" t="s">
        <v>35</v>
      </c>
      <c r="Y54" s="13" t="s">
        <v>36</v>
      </c>
    </row>
    <row r="55" spans="1:25" x14ac:dyDescent="0.25">
      <c r="A55" s="28">
        <v>45663</v>
      </c>
      <c r="B55" s="6" t="s">
        <v>125</v>
      </c>
      <c r="C55" s="6">
        <v>7620854569</v>
      </c>
      <c r="D55" s="6">
        <v>3770</v>
      </c>
      <c r="E55" s="6" t="s">
        <v>150</v>
      </c>
      <c r="F55" s="6">
        <v>12</v>
      </c>
      <c r="G55" s="6" t="s">
        <v>48</v>
      </c>
      <c r="H55" s="6" t="s">
        <v>54</v>
      </c>
      <c r="I55" s="7" t="s">
        <v>58</v>
      </c>
      <c r="J55" s="8" t="s">
        <v>95</v>
      </c>
      <c r="K55" s="9">
        <v>7620859274</v>
      </c>
      <c r="L55" s="9" t="s">
        <v>151</v>
      </c>
      <c r="M55" s="9" t="s">
        <v>25</v>
      </c>
      <c r="N55" s="9" t="s">
        <v>30</v>
      </c>
      <c r="O55" s="9" t="s">
        <v>56</v>
      </c>
      <c r="P55" s="9" t="s">
        <v>32</v>
      </c>
      <c r="Q55" s="6" t="s">
        <v>41</v>
      </c>
      <c r="R55" s="10" t="str">
        <f>VLOOKUP(Tabla1[[#This Row],[DETALLE ]],[1]DATOS!L:M,2,0)</f>
        <v>PICKING</v>
      </c>
      <c r="S55" s="11" t="str">
        <f>IFERROR(IFERROR(VLOOKUP(Tabla1[[#This Row],[USUARIO PICKING ERROR]],[1]DATOS!H:J,3,0),VLOOKUP(Tabla1[[#This Row],[USUARIO FILTRO ERROR]],[1]DATOS!O:P,2,0)),"-")</f>
        <v>DAVID PIÑAN</v>
      </c>
      <c r="T55" s="10" t="str">
        <f>UPPER(VLOOKUP(Tabla1[[#This Row],[CODIGO]],[1]DATOS!A:E,5,0))</f>
        <v>FLUJO CONTINUO</v>
      </c>
      <c r="U55" s="25">
        <f>(Tabla1[[#This Row],[CANTIDAD]])*(VLOOKUP(Tabla1[[#This Row],[CODIGO]],[1]DATOS!A:D,4,0))</f>
        <v>231.24</v>
      </c>
      <c r="V55" s="12" t="str">
        <f>VLOOKUP(Tabla1[[#This Row],[CODIGO]],[1]DATOS!A:C,3,0)</f>
        <v>ABARROTES BEBIBLES</v>
      </c>
      <c r="W55" s="12" t="s">
        <v>34</v>
      </c>
      <c r="X55" s="13" t="s">
        <v>35</v>
      </c>
      <c r="Y55" s="13" t="s">
        <v>36</v>
      </c>
    </row>
    <row r="56" spans="1:25" x14ac:dyDescent="0.25">
      <c r="A56" s="28">
        <v>45664</v>
      </c>
      <c r="B56" s="6" t="s">
        <v>44</v>
      </c>
      <c r="C56" s="6">
        <v>7620861170</v>
      </c>
      <c r="D56" s="6">
        <v>949185003</v>
      </c>
      <c r="E56" s="6" t="s">
        <v>152</v>
      </c>
      <c r="F56" s="6">
        <v>24</v>
      </c>
      <c r="G56" s="6" t="s">
        <v>153</v>
      </c>
      <c r="H56" s="6" t="s">
        <v>28</v>
      </c>
      <c r="I56" s="7" t="s">
        <v>58</v>
      </c>
      <c r="J56" s="8" t="s">
        <v>44</v>
      </c>
      <c r="K56" s="9">
        <v>7620861170</v>
      </c>
      <c r="L56" s="9" t="s">
        <v>25</v>
      </c>
      <c r="M56" s="9" t="s">
        <v>153</v>
      </c>
      <c r="N56" s="9" t="s">
        <v>49</v>
      </c>
      <c r="O56" s="9" t="s">
        <v>50</v>
      </c>
      <c r="P56" s="9" t="s">
        <v>32</v>
      </c>
      <c r="Q56" s="6" t="s">
        <v>41</v>
      </c>
      <c r="R56" s="10" t="str">
        <f>VLOOKUP(Tabla1[[#This Row],[DETALLE ]],[1]DATOS!L:M,2,0)</f>
        <v>FILTRO</v>
      </c>
      <c r="S56" s="11" t="str">
        <f>IFERROR(IFERROR(VLOOKUP(Tabla1[[#This Row],[USUARIO PICKING ERROR]],[1]DATOS!H:J,3,0),VLOOKUP(Tabla1[[#This Row],[USUARIO FILTRO ERROR]],[1]DATOS!O:P,2,0)),"-")</f>
        <v>DAVID PIÑAN</v>
      </c>
      <c r="T56" s="10" t="str">
        <f>UPPER(VLOOKUP(Tabla1[[#This Row],[CODIGO]],[1]DATOS!A:E,5,0))</f>
        <v>FLUJO CONTINUO</v>
      </c>
      <c r="U56" s="25">
        <f>(Tabla1[[#This Row],[CANTIDAD]])*(VLOOKUP(Tabla1[[#This Row],[CODIGO]],[1]DATOS!A:D,4,0))</f>
        <v>120</v>
      </c>
      <c r="V56" s="12" t="str">
        <f>VLOOKUP(Tabla1[[#This Row],[CODIGO]],[1]DATOS!A:C,3,0)</f>
        <v>ABARROTES BEBIBLES</v>
      </c>
      <c r="W56" s="12" t="s">
        <v>34</v>
      </c>
      <c r="X56" s="13" t="s">
        <v>35</v>
      </c>
      <c r="Y56" s="13" t="s">
        <v>36</v>
      </c>
    </row>
    <row r="57" spans="1:25" x14ac:dyDescent="0.25">
      <c r="A57" s="28">
        <v>45664</v>
      </c>
      <c r="B57" s="6" t="s">
        <v>66</v>
      </c>
      <c r="C57" s="6">
        <v>7620854780</v>
      </c>
      <c r="D57" s="6">
        <v>346011</v>
      </c>
      <c r="E57" s="6" t="s">
        <v>154</v>
      </c>
      <c r="F57" s="6">
        <v>5</v>
      </c>
      <c r="G57" s="6" t="s">
        <v>155</v>
      </c>
      <c r="H57" s="6" t="s">
        <v>28</v>
      </c>
      <c r="I57" s="7" t="s">
        <v>58</v>
      </c>
      <c r="J57" s="8" t="s">
        <v>25</v>
      </c>
      <c r="K57" s="9" t="s">
        <v>25</v>
      </c>
      <c r="L57" s="9" t="s">
        <v>98</v>
      </c>
      <c r="M57" s="9" t="s">
        <v>25</v>
      </c>
      <c r="N57" s="9" t="s">
        <v>30</v>
      </c>
      <c r="O57" s="9" t="s">
        <v>31</v>
      </c>
      <c r="P57" s="9" t="s">
        <v>32</v>
      </c>
      <c r="Q57" s="6" t="s">
        <v>33</v>
      </c>
      <c r="R57" s="10" t="str">
        <f>VLOOKUP(Tabla1[[#This Row],[DETALLE ]],[1]DATOS!L:M,2,0)</f>
        <v>PICKING</v>
      </c>
      <c r="S57" s="11" t="str">
        <f>IFERROR(IFERROR(VLOOKUP(Tabla1[[#This Row],[USUARIO PICKING ERROR]],[1]DATOS!H:J,3,0),VLOOKUP(Tabla1[[#This Row],[USUARIO FILTRO ERROR]],[1]DATOS!O:P,2,0)),"-")</f>
        <v>BENJAMIN LIZARBE</v>
      </c>
      <c r="T57" s="10" t="str">
        <f>UPPER(VLOOKUP(Tabla1[[#This Row],[CODIGO]],[1]DATOS!A:E,5,0))</f>
        <v>FLUJO CONTINUO</v>
      </c>
      <c r="U57" s="25">
        <f>(Tabla1[[#This Row],[CANTIDAD]])*(VLOOKUP(Tabla1[[#This Row],[CODIGO]],[1]DATOS!A:D,4,0))</f>
        <v>276.14999999999998</v>
      </c>
      <c r="V57" s="12" t="str">
        <f>VLOOKUP(Tabla1[[#This Row],[CODIGO]],[1]DATOS!A:C,3,0)</f>
        <v>ABARROTES BEBIBLES</v>
      </c>
      <c r="W57" s="12" t="s">
        <v>34</v>
      </c>
      <c r="X57" s="13" t="s">
        <v>35</v>
      </c>
      <c r="Y57" s="13" t="s">
        <v>36</v>
      </c>
    </row>
    <row r="58" spans="1:25" x14ac:dyDescent="0.25">
      <c r="A58" s="28">
        <v>45664</v>
      </c>
      <c r="B58" s="6" t="s">
        <v>156</v>
      </c>
      <c r="C58" s="6">
        <v>7620861012</v>
      </c>
      <c r="D58" s="6">
        <v>346011</v>
      </c>
      <c r="E58" s="6" t="s">
        <v>154</v>
      </c>
      <c r="F58" s="6">
        <v>2</v>
      </c>
      <c r="G58" s="6" t="s">
        <v>157</v>
      </c>
      <c r="H58" s="6" t="s">
        <v>28</v>
      </c>
      <c r="I58" s="7" t="s">
        <v>58</v>
      </c>
      <c r="J58" s="8" t="s">
        <v>25</v>
      </c>
      <c r="K58" s="9" t="s">
        <v>25</v>
      </c>
      <c r="L58" s="9" t="s">
        <v>98</v>
      </c>
      <c r="M58" s="9" t="s">
        <v>25</v>
      </c>
      <c r="N58" s="9" t="s">
        <v>30</v>
      </c>
      <c r="O58" s="9" t="s">
        <v>31</v>
      </c>
      <c r="P58" s="9" t="s">
        <v>32</v>
      </c>
      <c r="Q58" s="6" t="s">
        <v>33</v>
      </c>
      <c r="R58" s="10" t="str">
        <f>VLOOKUP(Tabla1[[#This Row],[DETALLE ]],[1]DATOS!L:M,2,0)</f>
        <v>PICKING</v>
      </c>
      <c r="S58" s="11" t="str">
        <f>IFERROR(IFERROR(VLOOKUP(Tabla1[[#This Row],[USUARIO PICKING ERROR]],[1]DATOS!H:J,3,0),VLOOKUP(Tabla1[[#This Row],[USUARIO FILTRO ERROR]],[1]DATOS!O:P,2,0)),"-")</f>
        <v>BENJAMIN LIZARBE</v>
      </c>
      <c r="T58" s="10" t="str">
        <f>UPPER(VLOOKUP(Tabla1[[#This Row],[CODIGO]],[1]DATOS!A:E,5,0))</f>
        <v>FLUJO CONTINUO</v>
      </c>
      <c r="U58" s="25">
        <f>(Tabla1[[#This Row],[CANTIDAD]])*(VLOOKUP(Tabla1[[#This Row],[CODIGO]],[1]DATOS!A:D,4,0))</f>
        <v>110.46</v>
      </c>
      <c r="V58" s="12" t="str">
        <f>VLOOKUP(Tabla1[[#This Row],[CODIGO]],[1]DATOS!A:C,3,0)</f>
        <v>ABARROTES BEBIBLES</v>
      </c>
      <c r="W58" s="12" t="s">
        <v>34</v>
      </c>
      <c r="X58" s="13" t="s">
        <v>35</v>
      </c>
      <c r="Y58" s="13" t="s">
        <v>36</v>
      </c>
    </row>
    <row r="59" spans="1:25" x14ac:dyDescent="0.25">
      <c r="A59" s="28">
        <v>45664</v>
      </c>
      <c r="B59" s="6" t="s">
        <v>25</v>
      </c>
      <c r="C59" s="6" t="s">
        <v>25</v>
      </c>
      <c r="D59" s="6">
        <v>17098</v>
      </c>
      <c r="E59" s="6" t="s">
        <v>158</v>
      </c>
      <c r="F59" s="6">
        <v>12</v>
      </c>
      <c r="G59" s="6" t="s">
        <v>27</v>
      </c>
      <c r="H59" s="6" t="s">
        <v>54</v>
      </c>
      <c r="I59" s="7" t="s">
        <v>25</v>
      </c>
      <c r="J59" s="8" t="s">
        <v>25</v>
      </c>
      <c r="K59" s="9" t="s">
        <v>25</v>
      </c>
      <c r="L59" s="9" t="s">
        <v>159</v>
      </c>
      <c r="M59" s="9" t="s">
        <v>25</v>
      </c>
      <c r="N59" s="9" t="s">
        <v>30</v>
      </c>
      <c r="O59" s="9" t="s">
        <v>56</v>
      </c>
      <c r="P59" s="9" t="s">
        <v>32</v>
      </c>
      <c r="Q59" s="6" t="s">
        <v>33</v>
      </c>
      <c r="R59" s="10" t="str">
        <f>VLOOKUP(Tabla1[[#This Row],[DETALLE ]],[1]DATOS!L:M,2,0)</f>
        <v>PICKING</v>
      </c>
      <c r="S59" s="11" t="str">
        <f>IFERROR(IFERROR(VLOOKUP(Tabla1[[#This Row],[USUARIO PICKING ERROR]],[1]DATOS!H:J,3,0),VLOOKUP(Tabla1[[#This Row],[USUARIO FILTRO ERROR]],[1]DATOS!O:P,2,0)),"-")</f>
        <v>BENJAMIN LIZARBE</v>
      </c>
      <c r="T59" s="10" t="str">
        <f>UPPER(VLOOKUP(Tabla1[[#This Row],[CODIGO]],[1]DATOS!A:E,5,0))</f>
        <v>FLUJO CONTINUO</v>
      </c>
      <c r="U59" s="25">
        <f>(Tabla1[[#This Row],[CANTIDAD]])*(VLOOKUP(Tabla1[[#This Row],[CODIGO]],[1]DATOS!A:D,4,0))</f>
        <v>155.88</v>
      </c>
      <c r="V59" s="12" t="str">
        <f>VLOOKUP(Tabla1[[#This Row],[CODIGO]],[1]DATOS!A:C,3,0)</f>
        <v>ABARROTES BEBIBLES</v>
      </c>
      <c r="W59" s="12" t="s">
        <v>34</v>
      </c>
      <c r="X59" s="13" t="s">
        <v>35</v>
      </c>
      <c r="Y59" s="13" t="s">
        <v>36</v>
      </c>
    </row>
    <row r="60" spans="1:25" x14ac:dyDescent="0.25">
      <c r="A60" s="28">
        <v>45665</v>
      </c>
      <c r="B60" s="6" t="s">
        <v>160</v>
      </c>
      <c r="C60" s="6">
        <v>7620854883</v>
      </c>
      <c r="D60" s="6">
        <v>949185004</v>
      </c>
      <c r="E60" s="6" t="s">
        <v>161</v>
      </c>
      <c r="F60" s="6">
        <v>24</v>
      </c>
      <c r="G60" s="6" t="s">
        <v>153</v>
      </c>
      <c r="H60" s="6" t="s">
        <v>54</v>
      </c>
      <c r="I60" s="7" t="s">
        <v>58</v>
      </c>
      <c r="J60" s="8" t="s">
        <v>160</v>
      </c>
      <c r="K60" s="9">
        <v>7620854883</v>
      </c>
      <c r="L60" s="9" t="s">
        <v>25</v>
      </c>
      <c r="M60" s="9" t="s">
        <v>153</v>
      </c>
      <c r="N60" s="9" t="s">
        <v>49</v>
      </c>
      <c r="O60" s="9" t="s">
        <v>162</v>
      </c>
      <c r="P60" s="9" t="s">
        <v>32</v>
      </c>
      <c r="Q60" s="6" t="s">
        <v>41</v>
      </c>
      <c r="R60" s="10" t="str">
        <f>VLOOKUP(Tabla1[[#This Row],[DETALLE ]],[1]DATOS!L:M,2,0)</f>
        <v>FILTRO</v>
      </c>
      <c r="S60" s="11" t="str">
        <f>IFERROR(IFERROR(VLOOKUP(Tabla1[[#This Row],[USUARIO PICKING ERROR]],[1]DATOS!H:J,3,0),VLOOKUP(Tabla1[[#This Row],[USUARIO FILTRO ERROR]],[1]DATOS!O:P,2,0)),"-")</f>
        <v>DAVID PIÑAN</v>
      </c>
      <c r="T60" s="10" t="str">
        <f>UPPER(VLOOKUP(Tabla1[[#This Row],[CODIGO]],[1]DATOS!A:E,5,0))</f>
        <v>FLUJO CONTINUO</v>
      </c>
      <c r="U60" s="25">
        <f>(Tabla1[[#This Row],[CANTIDAD]])*(VLOOKUP(Tabla1[[#This Row],[CODIGO]],[1]DATOS!A:D,4,0))</f>
        <v>120</v>
      </c>
      <c r="V60" s="12" t="str">
        <f>VLOOKUP(Tabla1[[#This Row],[CODIGO]],[1]DATOS!A:C,3,0)</f>
        <v>ABARROTES BEBIBLES</v>
      </c>
      <c r="W60" s="12" t="s">
        <v>34</v>
      </c>
      <c r="X60" s="13" t="s">
        <v>35</v>
      </c>
      <c r="Y60" s="13" t="s">
        <v>36</v>
      </c>
    </row>
    <row r="61" spans="1:25" x14ac:dyDescent="0.25">
      <c r="A61" s="28">
        <v>45665</v>
      </c>
      <c r="B61" s="6" t="s">
        <v>160</v>
      </c>
      <c r="C61" s="6">
        <v>7620854883</v>
      </c>
      <c r="D61" s="6">
        <v>949185001</v>
      </c>
      <c r="E61" s="6" t="s">
        <v>163</v>
      </c>
      <c r="F61" s="6">
        <v>24</v>
      </c>
      <c r="G61" s="6" t="s">
        <v>153</v>
      </c>
      <c r="H61" s="6" t="s">
        <v>28</v>
      </c>
      <c r="I61" s="7" t="s">
        <v>58</v>
      </c>
      <c r="J61" s="8" t="s">
        <v>160</v>
      </c>
      <c r="K61" s="9">
        <v>7620854883</v>
      </c>
      <c r="L61" s="9" t="s">
        <v>25</v>
      </c>
      <c r="M61" s="9" t="s">
        <v>153</v>
      </c>
      <c r="N61" s="9" t="s">
        <v>49</v>
      </c>
      <c r="O61" s="9" t="s">
        <v>50</v>
      </c>
      <c r="P61" s="9" t="s">
        <v>32</v>
      </c>
      <c r="Q61" s="6" t="s">
        <v>41</v>
      </c>
      <c r="R61" s="10" t="str">
        <f>VLOOKUP(Tabla1[[#This Row],[DETALLE ]],[1]DATOS!L:M,2,0)</f>
        <v>FILTRO</v>
      </c>
      <c r="S61" s="11" t="str">
        <f>IFERROR(IFERROR(VLOOKUP(Tabla1[[#This Row],[USUARIO PICKING ERROR]],[1]DATOS!H:J,3,0),VLOOKUP(Tabla1[[#This Row],[USUARIO FILTRO ERROR]],[1]DATOS!O:P,2,0)),"-")</f>
        <v>DAVID PIÑAN</v>
      </c>
      <c r="T61" s="10" t="str">
        <f>UPPER(VLOOKUP(Tabla1[[#This Row],[CODIGO]],[1]DATOS!A:E,5,0))</f>
        <v>FLUJO CONTINUO</v>
      </c>
      <c r="U61" s="25">
        <f>(Tabla1[[#This Row],[CANTIDAD]])*(VLOOKUP(Tabla1[[#This Row],[CODIGO]],[1]DATOS!A:D,4,0))</f>
        <v>120</v>
      </c>
      <c r="V61" s="12" t="str">
        <f>VLOOKUP(Tabla1[[#This Row],[CODIGO]],[1]DATOS!A:C,3,0)</f>
        <v>ABARROTES BEBIBLES</v>
      </c>
      <c r="W61" s="12" t="s">
        <v>34</v>
      </c>
      <c r="X61" s="13" t="s">
        <v>35</v>
      </c>
      <c r="Y61" s="13" t="s">
        <v>36</v>
      </c>
    </row>
    <row r="62" spans="1:25" x14ac:dyDescent="0.25">
      <c r="A62" s="28">
        <v>45665</v>
      </c>
      <c r="B62" s="6" t="s">
        <v>127</v>
      </c>
      <c r="C62" s="6">
        <v>7620859730</v>
      </c>
      <c r="D62" s="6">
        <v>205493</v>
      </c>
      <c r="E62" s="6" t="s">
        <v>164</v>
      </c>
      <c r="F62" s="6">
        <v>4</v>
      </c>
      <c r="G62" s="6" t="s">
        <v>153</v>
      </c>
      <c r="H62" s="6" t="s">
        <v>54</v>
      </c>
      <c r="I62" s="7" t="s">
        <v>58</v>
      </c>
      <c r="J62" s="8" t="s">
        <v>165</v>
      </c>
      <c r="K62" s="9">
        <v>7620854747</v>
      </c>
      <c r="L62" s="9" t="s">
        <v>94</v>
      </c>
      <c r="M62" s="9" t="s">
        <v>25</v>
      </c>
      <c r="N62" s="9" t="s">
        <v>30</v>
      </c>
      <c r="O62" s="9" t="s">
        <v>56</v>
      </c>
      <c r="P62" s="9" t="s">
        <v>32</v>
      </c>
      <c r="Q62" s="6" t="s">
        <v>41</v>
      </c>
      <c r="R62" s="10" t="str">
        <f>VLOOKUP(Tabla1[[#This Row],[DETALLE ]],[1]DATOS!L:M,2,0)</f>
        <v>PICKING</v>
      </c>
      <c r="S62" s="11" t="str">
        <f>IFERROR(IFERROR(VLOOKUP(Tabla1[[#This Row],[USUARIO PICKING ERROR]],[1]DATOS!H:J,3,0),VLOOKUP(Tabla1[[#This Row],[USUARIO FILTRO ERROR]],[1]DATOS!O:P,2,0)),"-")</f>
        <v>DAVID PIÑAN</v>
      </c>
      <c r="T62" s="10" t="str">
        <f>UPPER(VLOOKUP(Tabla1[[#This Row],[CODIGO]],[1]DATOS!A:E,5,0))</f>
        <v>FLUJO CONTINUO</v>
      </c>
      <c r="U62" s="25">
        <f>(Tabla1[[#This Row],[CANTIDAD]])*(VLOOKUP(Tabla1[[#This Row],[CODIGO]],[1]DATOS!A:D,4,0))</f>
        <v>105.36</v>
      </c>
      <c r="V62" s="12" t="str">
        <f>VLOOKUP(Tabla1[[#This Row],[CODIGO]],[1]DATOS!A:C,3,0)</f>
        <v>ABARROTES BEBIBLES</v>
      </c>
      <c r="W62" s="12" t="s">
        <v>34</v>
      </c>
      <c r="X62" s="13" t="s">
        <v>35</v>
      </c>
      <c r="Y62" s="13" t="s">
        <v>36</v>
      </c>
    </row>
    <row r="63" spans="1:25" x14ac:dyDescent="0.25">
      <c r="A63" s="28">
        <v>45665</v>
      </c>
      <c r="B63" s="6" t="s">
        <v>76</v>
      </c>
      <c r="C63" s="6">
        <v>7620859908</v>
      </c>
      <c r="D63" s="6">
        <v>1009410</v>
      </c>
      <c r="E63" s="6" t="s">
        <v>53</v>
      </c>
      <c r="F63" s="6">
        <v>1</v>
      </c>
      <c r="G63" s="6" t="s">
        <v>93</v>
      </c>
      <c r="H63" s="6" t="s">
        <v>54</v>
      </c>
      <c r="I63" s="7" t="s">
        <v>58</v>
      </c>
      <c r="J63" s="8" t="s">
        <v>95</v>
      </c>
      <c r="K63" s="9">
        <v>7620856037</v>
      </c>
      <c r="L63" s="9" t="s">
        <v>166</v>
      </c>
      <c r="M63" s="9" t="s">
        <v>25</v>
      </c>
      <c r="N63" s="9" t="s">
        <v>30</v>
      </c>
      <c r="O63" s="9" t="s">
        <v>56</v>
      </c>
      <c r="P63" s="9" t="s">
        <v>32</v>
      </c>
      <c r="Q63" s="6" t="s">
        <v>41</v>
      </c>
      <c r="R63" s="10" t="str">
        <f>VLOOKUP(Tabla1[[#This Row],[DETALLE ]],[1]DATOS!L:M,2,0)</f>
        <v>PICKING</v>
      </c>
      <c r="S63" s="11" t="str">
        <f>IFERROR(IFERROR(VLOOKUP(Tabla1[[#This Row],[USUARIO PICKING ERROR]],[1]DATOS!H:J,3,0),VLOOKUP(Tabla1[[#This Row],[USUARIO FILTRO ERROR]],[1]DATOS!O:P,2,0)),"-")</f>
        <v>DAVID PIÑAN</v>
      </c>
      <c r="T63" s="10" t="str">
        <f>UPPER(VLOOKUP(Tabla1[[#This Row],[CODIGO]],[1]DATOS!A:E,5,0))</f>
        <v>FLUJO CONTINUO</v>
      </c>
      <c r="U63" s="25">
        <f>(Tabla1[[#This Row],[CANTIDAD]])*(VLOOKUP(Tabla1[[#This Row],[CODIGO]],[1]DATOS!A:D,4,0))</f>
        <v>28.81</v>
      </c>
      <c r="V63" s="12" t="str">
        <f>VLOOKUP(Tabla1[[#This Row],[CODIGO]],[1]DATOS!A:C,3,0)</f>
        <v>ABARROTES BEBIBLES</v>
      </c>
      <c r="W63" s="12" t="s">
        <v>34</v>
      </c>
      <c r="X63" s="13" t="s">
        <v>35</v>
      </c>
      <c r="Y63" s="13" t="s">
        <v>36</v>
      </c>
    </row>
    <row r="64" spans="1:25" x14ac:dyDescent="0.25">
      <c r="A64" s="28">
        <v>45666</v>
      </c>
      <c r="B64" s="6" t="s">
        <v>62</v>
      </c>
      <c r="C64" s="6">
        <v>720858695</v>
      </c>
      <c r="D64" s="6">
        <v>1012270</v>
      </c>
      <c r="E64" s="6" t="s">
        <v>167</v>
      </c>
      <c r="F64" s="6">
        <v>2</v>
      </c>
      <c r="G64" s="6" t="s">
        <v>27</v>
      </c>
      <c r="H64" s="6" t="s">
        <v>54</v>
      </c>
      <c r="I64" s="7" t="s">
        <v>25</v>
      </c>
      <c r="J64" s="8" t="s">
        <v>25</v>
      </c>
      <c r="K64" s="9" t="s">
        <v>25</v>
      </c>
      <c r="L64" s="9" t="s">
        <v>139</v>
      </c>
      <c r="M64" s="9" t="s">
        <v>25</v>
      </c>
      <c r="N64" s="9" t="s">
        <v>30</v>
      </c>
      <c r="O64" s="9" t="s">
        <v>56</v>
      </c>
      <c r="P64" s="9" t="s">
        <v>54</v>
      </c>
      <c r="Q64" s="6" t="s">
        <v>33</v>
      </c>
      <c r="R64" s="10" t="str">
        <f>VLOOKUP(Tabla1[[#This Row],[DETALLE ]],[1]DATOS!L:M,2,0)</f>
        <v>PICKING</v>
      </c>
      <c r="S64" s="11" t="str">
        <f>IFERROR(IFERROR(VLOOKUP(Tabla1[[#This Row],[USUARIO PICKING ERROR]],[1]DATOS!H:J,3,0),VLOOKUP(Tabla1[[#This Row],[USUARIO FILTRO ERROR]],[1]DATOS!O:P,2,0)),"-")</f>
        <v>BENJAMIN LIZARBE</v>
      </c>
      <c r="T64" s="10" t="str">
        <f>UPPER(VLOOKUP(Tabla1[[#This Row],[CODIGO]],[1]DATOS!A:E,5,0))</f>
        <v>FLUJO CONTINUO</v>
      </c>
      <c r="U64" s="25">
        <f>(Tabla1[[#This Row],[CANTIDAD]])*(VLOOKUP(Tabla1[[#This Row],[CODIGO]],[1]DATOS!A:D,4,0))</f>
        <v>208.34</v>
      </c>
      <c r="V64" s="12" t="str">
        <f>VLOOKUP(Tabla1[[#This Row],[CODIGO]],[1]DATOS!A:C,3,0)</f>
        <v>ABARROTES BEBIBLES</v>
      </c>
      <c r="W64" s="12" t="s">
        <v>34</v>
      </c>
      <c r="X64" s="13" t="s">
        <v>68</v>
      </c>
      <c r="Y64" s="13" t="s">
        <v>36</v>
      </c>
    </row>
    <row r="65" spans="1:25" x14ac:dyDescent="0.25">
      <c r="A65" s="28">
        <v>45666</v>
      </c>
      <c r="B65" s="6" t="s">
        <v>76</v>
      </c>
      <c r="C65" s="6">
        <v>7620859909</v>
      </c>
      <c r="D65" s="6">
        <v>346011</v>
      </c>
      <c r="E65" s="6" t="s">
        <v>154</v>
      </c>
      <c r="F65" s="6">
        <v>2</v>
      </c>
      <c r="G65" s="6" t="s">
        <v>168</v>
      </c>
      <c r="H65" s="6" t="s">
        <v>28</v>
      </c>
      <c r="I65" s="7" t="s">
        <v>169</v>
      </c>
      <c r="J65" s="8" t="s">
        <v>25</v>
      </c>
      <c r="K65" s="9" t="s">
        <v>25</v>
      </c>
      <c r="L65" s="9" t="s">
        <v>98</v>
      </c>
      <c r="M65" s="9" t="s">
        <v>25</v>
      </c>
      <c r="N65" s="9" t="s">
        <v>30</v>
      </c>
      <c r="O65" s="9" t="s">
        <v>31</v>
      </c>
      <c r="P65" s="9" t="s">
        <v>32</v>
      </c>
      <c r="Q65" s="6" t="s">
        <v>33</v>
      </c>
      <c r="R65" s="10" t="str">
        <f>VLOOKUP(Tabla1[[#This Row],[DETALLE ]],[1]DATOS!L:M,2,0)</f>
        <v>PICKING</v>
      </c>
      <c r="S65" s="11" t="str">
        <f>IFERROR(IFERROR(VLOOKUP(Tabla1[[#This Row],[USUARIO PICKING ERROR]],[1]DATOS!H:J,3,0),VLOOKUP(Tabla1[[#This Row],[USUARIO FILTRO ERROR]],[1]DATOS!O:P,2,0)),"-")</f>
        <v>BENJAMIN LIZARBE</v>
      </c>
      <c r="T65" s="10" t="str">
        <f>UPPER(VLOOKUP(Tabla1[[#This Row],[CODIGO]],[1]DATOS!A:E,5,0))</f>
        <v>FLUJO CONTINUO</v>
      </c>
      <c r="U65" s="25">
        <f>(Tabla1[[#This Row],[CANTIDAD]])*(VLOOKUP(Tabla1[[#This Row],[CODIGO]],[1]DATOS!A:D,4,0))</f>
        <v>110.46</v>
      </c>
      <c r="V65" s="12" t="str">
        <f>VLOOKUP(Tabla1[[#This Row],[CODIGO]],[1]DATOS!A:C,3,0)</f>
        <v>ABARROTES BEBIBLES</v>
      </c>
      <c r="W65" s="12" t="s">
        <v>34</v>
      </c>
      <c r="X65" s="13" t="s">
        <v>35</v>
      </c>
      <c r="Y65" s="13" t="s">
        <v>36</v>
      </c>
    </row>
    <row r="66" spans="1:25" x14ac:dyDescent="0.25">
      <c r="A66" s="28">
        <v>45667</v>
      </c>
      <c r="B66" s="6" t="s">
        <v>156</v>
      </c>
      <c r="C66" s="6">
        <v>7620861010</v>
      </c>
      <c r="D66" s="6">
        <v>46994</v>
      </c>
      <c r="E66" s="6" t="s">
        <v>170</v>
      </c>
      <c r="F66" s="6">
        <v>2</v>
      </c>
      <c r="G66" s="6" t="s">
        <v>155</v>
      </c>
      <c r="H66" s="6" t="s">
        <v>28</v>
      </c>
      <c r="I66" s="7" t="s">
        <v>58</v>
      </c>
      <c r="J66" s="8" t="s">
        <v>156</v>
      </c>
      <c r="K66" s="9">
        <v>7620861010</v>
      </c>
      <c r="L66" s="9" t="s">
        <v>171</v>
      </c>
      <c r="M66" s="9" t="s">
        <v>25</v>
      </c>
      <c r="N66" s="9" t="s">
        <v>30</v>
      </c>
      <c r="O66" s="9" t="s">
        <v>31</v>
      </c>
      <c r="P66" s="9" t="s">
        <v>32</v>
      </c>
      <c r="Q66" s="6" t="s">
        <v>41</v>
      </c>
      <c r="R66" s="10" t="str">
        <f>VLOOKUP(Tabla1[[#This Row],[DETALLE ]],[1]DATOS!L:M,2,0)</f>
        <v>PICKING</v>
      </c>
      <c r="S66" s="11" t="str">
        <f>IFERROR(IFERROR(VLOOKUP(Tabla1[[#This Row],[USUARIO PICKING ERROR]],[1]DATOS!H:J,3,0),VLOOKUP(Tabla1[[#This Row],[USUARIO FILTRO ERROR]],[1]DATOS!O:P,2,0)),"-")</f>
        <v>DAVID PIÑAN</v>
      </c>
      <c r="T66" s="10" t="str">
        <f>UPPER(VLOOKUP(Tabla1[[#This Row],[CODIGO]],[1]DATOS!A:E,5,0))</f>
        <v>FLUJO CONTINUO</v>
      </c>
      <c r="U66" s="25">
        <f>(Tabla1[[#This Row],[CANTIDAD]])*(VLOOKUP(Tabla1[[#This Row],[CODIGO]],[1]DATOS!A:D,4,0))</f>
        <v>124.2</v>
      </c>
      <c r="V66" s="12" t="str">
        <f>VLOOKUP(Tabla1[[#This Row],[CODIGO]],[1]DATOS!A:C,3,0)</f>
        <v>ABARROTES BEBIBLES</v>
      </c>
      <c r="W66" s="12" t="s">
        <v>34</v>
      </c>
      <c r="X66" s="13" t="s">
        <v>35</v>
      </c>
      <c r="Y66" s="13" t="s">
        <v>36</v>
      </c>
    </row>
    <row r="67" spans="1:25" x14ac:dyDescent="0.25">
      <c r="A67" s="28">
        <v>45667</v>
      </c>
      <c r="B67" s="6" t="s">
        <v>59</v>
      </c>
      <c r="C67" s="6">
        <v>7620860522</v>
      </c>
      <c r="D67" s="6">
        <v>350187</v>
      </c>
      <c r="E67" s="6" t="s">
        <v>172</v>
      </c>
      <c r="F67" s="6">
        <v>6</v>
      </c>
      <c r="G67" s="6" t="s">
        <v>27</v>
      </c>
      <c r="H67" s="6" t="s">
        <v>28</v>
      </c>
      <c r="I67" s="7" t="s">
        <v>25</v>
      </c>
      <c r="J67" s="8" t="s">
        <v>59</v>
      </c>
      <c r="K67" s="9">
        <v>7620860522</v>
      </c>
      <c r="L67" s="9" t="s">
        <v>94</v>
      </c>
      <c r="M67" s="9" t="s">
        <v>25</v>
      </c>
      <c r="N67" s="9" t="s">
        <v>30</v>
      </c>
      <c r="O67" s="9" t="s">
        <v>31</v>
      </c>
      <c r="P67" s="9" t="s">
        <v>32</v>
      </c>
      <c r="Q67" s="6" t="s">
        <v>41</v>
      </c>
      <c r="R67" s="10" t="str">
        <f>VLOOKUP(Tabla1[[#This Row],[DETALLE ]],[1]DATOS!L:M,2,0)</f>
        <v>PICKING</v>
      </c>
      <c r="S67" s="11" t="str">
        <f>IFERROR(IFERROR(VLOOKUP(Tabla1[[#This Row],[USUARIO PICKING ERROR]],[1]DATOS!H:J,3,0),VLOOKUP(Tabla1[[#This Row],[USUARIO FILTRO ERROR]],[1]DATOS!O:P,2,0)),"-")</f>
        <v>DAVID PIÑAN</v>
      </c>
      <c r="T67" s="10" t="str">
        <f>UPPER(VLOOKUP(Tabla1[[#This Row],[CODIGO]],[1]DATOS!A:E,5,0))</f>
        <v>FLUJO CONTINUO</v>
      </c>
      <c r="U67" s="25">
        <f>(Tabla1[[#This Row],[CANTIDAD]])*(VLOOKUP(Tabla1[[#This Row],[CODIGO]],[1]DATOS!A:D,4,0))</f>
        <v>127.5</v>
      </c>
      <c r="V67" s="12" t="str">
        <f>VLOOKUP(Tabla1[[#This Row],[CODIGO]],[1]DATOS!A:C,3,0)</f>
        <v>ABARROTES BEBIBLES</v>
      </c>
      <c r="W67" s="12" t="s">
        <v>34</v>
      </c>
      <c r="X67" s="13" t="s">
        <v>35</v>
      </c>
      <c r="Y67" s="13" t="s">
        <v>36</v>
      </c>
    </row>
    <row r="68" spans="1:25" x14ac:dyDescent="0.25">
      <c r="A68" s="28">
        <v>45667</v>
      </c>
      <c r="B68" s="6" t="s">
        <v>173</v>
      </c>
      <c r="C68" s="6">
        <v>7620859751</v>
      </c>
      <c r="D68" s="6">
        <v>1019778</v>
      </c>
      <c r="E68" s="6" t="s">
        <v>174</v>
      </c>
      <c r="F68" s="6">
        <v>6</v>
      </c>
      <c r="G68" s="6" t="s">
        <v>153</v>
      </c>
      <c r="H68" s="6" t="s">
        <v>54</v>
      </c>
      <c r="I68" s="7" t="s">
        <v>58</v>
      </c>
      <c r="J68" s="8" t="s">
        <v>145</v>
      </c>
      <c r="K68" s="9">
        <v>7620855895</v>
      </c>
      <c r="L68" s="9" t="s">
        <v>25</v>
      </c>
      <c r="M68" s="9" t="s">
        <v>153</v>
      </c>
      <c r="N68" s="9" t="s">
        <v>49</v>
      </c>
      <c r="O68" s="9" t="s">
        <v>162</v>
      </c>
      <c r="P68" s="9" t="s">
        <v>32</v>
      </c>
      <c r="Q68" s="6" t="s">
        <v>41</v>
      </c>
      <c r="R68" s="10" t="str">
        <f>VLOOKUP(Tabla1[[#This Row],[DETALLE ]],[1]DATOS!L:M,2,0)</f>
        <v>FILTRO</v>
      </c>
      <c r="S68" s="11" t="str">
        <f>IFERROR(IFERROR(VLOOKUP(Tabla1[[#This Row],[USUARIO PICKING ERROR]],[1]DATOS!H:J,3,0),VLOOKUP(Tabla1[[#This Row],[USUARIO FILTRO ERROR]],[1]DATOS!O:P,2,0)),"-")</f>
        <v>DAVID PIÑAN</v>
      </c>
      <c r="T68" s="10" t="str">
        <f>UPPER(VLOOKUP(Tabla1[[#This Row],[CODIGO]],[1]DATOS!A:E,5,0))</f>
        <v>FLUJO CONTINUO</v>
      </c>
      <c r="U68" s="25">
        <f>(Tabla1[[#This Row],[CANTIDAD]])*(VLOOKUP(Tabla1[[#This Row],[CODIGO]],[1]DATOS!A:D,4,0))</f>
        <v>132.06</v>
      </c>
      <c r="V68" s="12" t="str">
        <f>VLOOKUP(Tabla1[[#This Row],[CODIGO]],[1]DATOS!A:C,3,0)</f>
        <v>ABARROTES BEBIBLES</v>
      </c>
      <c r="W68" s="12" t="s">
        <v>34</v>
      </c>
      <c r="X68" s="13" t="s">
        <v>35</v>
      </c>
      <c r="Y68" s="13" t="s">
        <v>36</v>
      </c>
    </row>
    <row r="69" spans="1:25" x14ac:dyDescent="0.25">
      <c r="A69" s="28">
        <v>45667</v>
      </c>
      <c r="B69" s="6" t="s">
        <v>25</v>
      </c>
      <c r="C69" s="6" t="s">
        <v>25</v>
      </c>
      <c r="D69" s="6">
        <v>4759</v>
      </c>
      <c r="E69" s="6" t="s">
        <v>175</v>
      </c>
      <c r="F69" s="6">
        <v>36</v>
      </c>
      <c r="G69" s="6" t="s">
        <v>27</v>
      </c>
      <c r="H69" s="6" t="s">
        <v>28</v>
      </c>
      <c r="I69" s="7" t="s">
        <v>25</v>
      </c>
      <c r="J69" s="8" t="s">
        <v>25</v>
      </c>
      <c r="K69" s="9" t="s">
        <v>25</v>
      </c>
      <c r="L69" s="9" t="s">
        <v>147</v>
      </c>
      <c r="M69" s="9" t="s">
        <v>25</v>
      </c>
      <c r="N69" s="9" t="s">
        <v>30</v>
      </c>
      <c r="O69" s="9" t="s">
        <v>85</v>
      </c>
      <c r="P69" s="9" t="s">
        <v>28</v>
      </c>
      <c r="Q69" s="6" t="s">
        <v>33</v>
      </c>
      <c r="R69" s="10" t="str">
        <f>VLOOKUP(Tabla1[[#This Row],[DETALLE ]],[1]DATOS!L:M,2,0)</f>
        <v>PICKING</v>
      </c>
      <c r="S69" s="11" t="str">
        <f>IFERROR(IFERROR(VLOOKUP(Tabla1[[#This Row],[USUARIO PICKING ERROR]],[1]DATOS!H:J,3,0),VLOOKUP(Tabla1[[#This Row],[USUARIO FILTRO ERROR]],[1]DATOS!O:P,2,0)),"-")</f>
        <v>BENJAMIN LIZARBE</v>
      </c>
      <c r="T69" s="10" t="str">
        <f>UPPER(VLOOKUP(Tabla1[[#This Row],[CODIGO]],[1]DATOS!A:E,5,0))</f>
        <v>ALMACENADO</v>
      </c>
      <c r="U69" s="25">
        <f>(Tabla1[[#This Row],[CANTIDAD]])*(VLOOKUP(Tabla1[[#This Row],[CODIGO]],[1]DATOS!A:D,4,0))</f>
        <v>57.6</v>
      </c>
      <c r="V69" s="12" t="str">
        <f>VLOOKUP(Tabla1[[#This Row],[CODIGO]],[1]DATOS!A:C,3,0)</f>
        <v>ABARROTES COMESTIBLES</v>
      </c>
      <c r="W69" s="12" t="s">
        <v>34</v>
      </c>
      <c r="X69" s="13" t="s">
        <v>68</v>
      </c>
      <c r="Y69" s="13" t="s">
        <v>36</v>
      </c>
    </row>
    <row r="70" spans="1:25" x14ac:dyDescent="0.25">
      <c r="A70" s="28">
        <v>45667</v>
      </c>
      <c r="B70" s="6" t="s">
        <v>25</v>
      </c>
      <c r="C70" s="6" t="s">
        <v>25</v>
      </c>
      <c r="D70" s="6">
        <v>773315</v>
      </c>
      <c r="E70" s="6" t="s">
        <v>176</v>
      </c>
      <c r="F70" s="6">
        <v>12</v>
      </c>
      <c r="G70" s="6" t="s">
        <v>27</v>
      </c>
      <c r="H70" s="6" t="s">
        <v>28</v>
      </c>
      <c r="I70" s="7" t="s">
        <v>25</v>
      </c>
      <c r="J70" s="8" t="s">
        <v>25</v>
      </c>
      <c r="K70" s="9" t="s">
        <v>25</v>
      </c>
      <c r="L70" s="9" t="s">
        <v>177</v>
      </c>
      <c r="M70" s="9" t="s">
        <v>25</v>
      </c>
      <c r="N70" s="9" t="s">
        <v>30</v>
      </c>
      <c r="O70" s="9" t="s">
        <v>31</v>
      </c>
      <c r="P70" s="9" t="s">
        <v>28</v>
      </c>
      <c r="Q70" s="6" t="s">
        <v>33</v>
      </c>
      <c r="R70" s="10" t="str">
        <f>VLOOKUP(Tabla1[[#This Row],[DETALLE ]],[1]DATOS!L:M,2,0)</f>
        <v>PICKING</v>
      </c>
      <c r="S70" s="11" t="str">
        <f>IFERROR(IFERROR(VLOOKUP(Tabla1[[#This Row],[USUARIO PICKING ERROR]],[1]DATOS!H:J,3,0),VLOOKUP(Tabla1[[#This Row],[USUARIO FILTRO ERROR]],[1]DATOS!O:P,2,0)),"-")</f>
        <v>BENJAMIN LIZARBE</v>
      </c>
      <c r="T70" s="10" t="str">
        <f>UPPER(VLOOKUP(Tabla1[[#This Row],[CODIGO]],[1]DATOS!A:E,5,0))</f>
        <v>FLUJO CONTINUO</v>
      </c>
      <c r="U70" s="25">
        <f>(Tabla1[[#This Row],[CANTIDAD]])*(VLOOKUP(Tabla1[[#This Row],[CODIGO]],[1]DATOS!A:D,4,0))</f>
        <v>131.76</v>
      </c>
      <c r="V70" s="12" t="str">
        <f>VLOOKUP(Tabla1[[#This Row],[CODIGO]],[1]DATOS!A:C,3,0)</f>
        <v>ABARROTES BEBIBLES</v>
      </c>
      <c r="W70" s="12" t="s">
        <v>34</v>
      </c>
      <c r="X70" s="13" t="s">
        <v>68</v>
      </c>
      <c r="Y70" s="13" t="s">
        <v>36</v>
      </c>
    </row>
    <row r="71" spans="1:25" x14ac:dyDescent="0.25">
      <c r="A71" s="28">
        <v>45667</v>
      </c>
      <c r="B71" s="6" t="s">
        <v>25</v>
      </c>
      <c r="C71" s="6" t="s">
        <v>25</v>
      </c>
      <c r="D71" s="6">
        <v>890695</v>
      </c>
      <c r="E71" s="6" t="s">
        <v>178</v>
      </c>
      <c r="F71" s="6">
        <v>12</v>
      </c>
      <c r="G71" s="6" t="s">
        <v>25</v>
      </c>
      <c r="H71" s="6" t="s">
        <v>28</v>
      </c>
      <c r="I71" s="7" t="s">
        <v>25</v>
      </c>
      <c r="J71" s="8" t="s">
        <v>25</v>
      </c>
      <c r="K71" s="9" t="s">
        <v>25</v>
      </c>
      <c r="L71" s="9" t="s">
        <v>89</v>
      </c>
      <c r="M71" s="9" t="s">
        <v>25</v>
      </c>
      <c r="N71" s="9" t="s">
        <v>30</v>
      </c>
      <c r="O71" s="9" t="s">
        <v>179</v>
      </c>
      <c r="P71" s="9" t="s">
        <v>28</v>
      </c>
      <c r="Q71" s="6" t="s">
        <v>33</v>
      </c>
      <c r="R71" s="10" t="str">
        <f>VLOOKUP(Tabla1[[#This Row],[DETALLE ]],[1]DATOS!L:M,2,0)</f>
        <v>PICKING</v>
      </c>
      <c r="S71" s="11" t="str">
        <f>IFERROR(IFERROR(VLOOKUP(Tabla1[[#This Row],[USUARIO PICKING ERROR]],[1]DATOS!H:J,3,0),VLOOKUP(Tabla1[[#This Row],[USUARIO FILTRO ERROR]],[1]DATOS!O:P,2,0)),"-")</f>
        <v>BENJAMIN LIZARBE</v>
      </c>
      <c r="T71" s="10" t="str">
        <f>UPPER(VLOOKUP(Tabla1[[#This Row],[CODIGO]],[1]DATOS!A:E,5,0))</f>
        <v>ALMACENADO</v>
      </c>
      <c r="U71" s="25">
        <f>(Tabla1[[#This Row],[CANTIDAD]])*(VLOOKUP(Tabla1[[#This Row],[CODIGO]],[1]DATOS!A:D,4,0))</f>
        <v>83.039999999999992</v>
      </c>
      <c r="V71" s="12" t="str">
        <f>VLOOKUP(Tabla1[[#This Row],[CODIGO]],[1]DATOS!A:C,3,0)</f>
        <v>ABARROTES COMESTIBLES</v>
      </c>
      <c r="W71" s="12" t="s">
        <v>34</v>
      </c>
      <c r="X71" s="13" t="s">
        <v>68</v>
      </c>
      <c r="Y71" s="13" t="s">
        <v>36</v>
      </c>
    </row>
    <row r="72" spans="1:25" x14ac:dyDescent="0.25">
      <c r="A72" s="28">
        <v>45667</v>
      </c>
      <c r="B72" s="6" t="s">
        <v>25</v>
      </c>
      <c r="C72" s="6" t="s">
        <v>25</v>
      </c>
      <c r="D72" s="6">
        <v>346011</v>
      </c>
      <c r="E72" s="6" t="s">
        <v>154</v>
      </c>
      <c r="F72" s="6">
        <v>2</v>
      </c>
      <c r="G72" s="6" t="s">
        <v>27</v>
      </c>
      <c r="H72" s="6" t="s">
        <v>28</v>
      </c>
      <c r="I72" s="7" t="s">
        <v>25</v>
      </c>
      <c r="J72" s="8" t="s">
        <v>25</v>
      </c>
      <c r="K72" s="9" t="s">
        <v>25</v>
      </c>
      <c r="L72" s="9" t="s">
        <v>98</v>
      </c>
      <c r="M72" s="9" t="s">
        <v>25</v>
      </c>
      <c r="N72" s="9" t="s">
        <v>30</v>
      </c>
      <c r="O72" s="9" t="s">
        <v>31</v>
      </c>
      <c r="P72" s="9" t="s">
        <v>54</v>
      </c>
      <c r="Q72" s="6" t="s">
        <v>33</v>
      </c>
      <c r="R72" s="10" t="str">
        <f>VLOOKUP(Tabla1[[#This Row],[DETALLE ]],[1]DATOS!L:M,2,0)</f>
        <v>PICKING</v>
      </c>
      <c r="S72" s="11" t="str">
        <f>IFERROR(IFERROR(VLOOKUP(Tabla1[[#This Row],[USUARIO PICKING ERROR]],[1]DATOS!H:J,3,0),VLOOKUP(Tabla1[[#This Row],[USUARIO FILTRO ERROR]],[1]DATOS!O:P,2,0)),"-")</f>
        <v>BENJAMIN LIZARBE</v>
      </c>
      <c r="T72" s="10" t="str">
        <f>UPPER(VLOOKUP(Tabla1[[#This Row],[CODIGO]],[1]DATOS!A:E,5,0))</f>
        <v>FLUJO CONTINUO</v>
      </c>
      <c r="U72" s="25">
        <f>(Tabla1[[#This Row],[CANTIDAD]])*(VLOOKUP(Tabla1[[#This Row],[CODIGO]],[1]DATOS!A:D,4,0))</f>
        <v>110.46</v>
      </c>
      <c r="V72" s="12" t="str">
        <f>VLOOKUP(Tabla1[[#This Row],[CODIGO]],[1]DATOS!A:C,3,0)</f>
        <v>ABARROTES BEBIBLES</v>
      </c>
      <c r="W72" s="12" t="s">
        <v>34</v>
      </c>
      <c r="X72" s="13" t="s">
        <v>68</v>
      </c>
      <c r="Y72" s="13" t="s">
        <v>36</v>
      </c>
    </row>
    <row r="73" spans="1:25" x14ac:dyDescent="0.25">
      <c r="A73" s="28">
        <v>45667</v>
      </c>
      <c r="B73" s="6" t="s">
        <v>25</v>
      </c>
      <c r="C73" s="6" t="s">
        <v>25</v>
      </c>
      <c r="D73" s="6">
        <v>716845</v>
      </c>
      <c r="E73" s="6" t="s">
        <v>180</v>
      </c>
      <c r="F73" s="6">
        <v>1</v>
      </c>
      <c r="G73" s="6" t="s">
        <v>27</v>
      </c>
      <c r="H73" s="6" t="s">
        <v>28</v>
      </c>
      <c r="I73" s="7" t="s">
        <v>25</v>
      </c>
      <c r="J73" s="8" t="s">
        <v>25</v>
      </c>
      <c r="K73" s="9" t="s">
        <v>25</v>
      </c>
      <c r="L73" s="9" t="s">
        <v>181</v>
      </c>
      <c r="M73" s="9" t="s">
        <v>25</v>
      </c>
      <c r="N73" s="9" t="s">
        <v>30</v>
      </c>
      <c r="O73" s="9" t="s">
        <v>85</v>
      </c>
      <c r="P73" s="9" t="s">
        <v>28</v>
      </c>
      <c r="Q73" s="6" t="s">
        <v>33</v>
      </c>
      <c r="R73" s="10" t="str">
        <f>VLOOKUP(Tabla1[[#This Row],[DETALLE ]],[1]DATOS!L:M,2,0)</f>
        <v>PICKING</v>
      </c>
      <c r="S73" s="11" t="str">
        <f>IFERROR(IFERROR(VLOOKUP(Tabla1[[#This Row],[USUARIO PICKING ERROR]],[1]DATOS!H:J,3,0),VLOOKUP(Tabla1[[#This Row],[USUARIO FILTRO ERROR]],[1]DATOS!O:P,2,0)),"-")</f>
        <v>BENJAMIN LIZARBE</v>
      </c>
      <c r="T73" s="10" t="str">
        <f>UPPER(VLOOKUP(Tabla1[[#This Row],[CODIGO]],[1]DATOS!A:E,5,0))</f>
        <v>ALMACENADO</v>
      </c>
      <c r="U73" s="25">
        <f>(Tabla1[[#This Row],[CANTIDAD]])*(VLOOKUP(Tabla1[[#This Row],[CODIGO]],[1]DATOS!A:D,4,0))</f>
        <v>14.32</v>
      </c>
      <c r="V73" s="12" t="str">
        <f>VLOOKUP(Tabla1[[#This Row],[CODIGO]],[1]DATOS!A:C,3,0)</f>
        <v>ABARROTES COMESTIBLES</v>
      </c>
      <c r="W73" s="12" t="s">
        <v>34</v>
      </c>
      <c r="X73" s="13" t="s">
        <v>68</v>
      </c>
      <c r="Y73" s="13" t="s">
        <v>36</v>
      </c>
    </row>
    <row r="74" spans="1:25" x14ac:dyDescent="0.25">
      <c r="A74" s="28">
        <v>45668</v>
      </c>
      <c r="B74" s="6" t="s">
        <v>25</v>
      </c>
      <c r="C74" s="6" t="s">
        <v>25</v>
      </c>
      <c r="D74" s="6">
        <v>452020</v>
      </c>
      <c r="E74" s="6" t="s">
        <v>182</v>
      </c>
      <c r="F74" s="6">
        <v>1</v>
      </c>
      <c r="G74" s="6" t="s">
        <v>27</v>
      </c>
      <c r="H74" s="6" t="s">
        <v>54</v>
      </c>
      <c r="I74" s="7" t="s">
        <v>25</v>
      </c>
      <c r="J74" s="8" t="s">
        <v>25</v>
      </c>
      <c r="K74" s="9" t="s">
        <v>25</v>
      </c>
      <c r="L74" s="9" t="s">
        <v>84</v>
      </c>
      <c r="M74" s="9" t="s">
        <v>25</v>
      </c>
      <c r="N74" s="9" t="s">
        <v>30</v>
      </c>
      <c r="O74" s="9" t="s">
        <v>115</v>
      </c>
      <c r="P74" s="9" t="s">
        <v>32</v>
      </c>
      <c r="Q74" s="6" t="s">
        <v>33</v>
      </c>
      <c r="R74" s="10" t="str">
        <f>VLOOKUP(Tabla1[[#This Row],[DETALLE ]],[1]DATOS!L:M,2,0)</f>
        <v>PICKING</v>
      </c>
      <c r="S74" s="11" t="str">
        <f>IFERROR(IFERROR(VLOOKUP(Tabla1[[#This Row],[USUARIO PICKING ERROR]],[1]DATOS!H:J,3,0),VLOOKUP(Tabla1[[#This Row],[USUARIO FILTRO ERROR]],[1]DATOS!O:P,2,0)),"-")</f>
        <v>BENJAMIN LIZARBE</v>
      </c>
      <c r="T74" s="10" t="str">
        <f>UPPER(VLOOKUP(Tabla1[[#This Row],[CODIGO]],[1]DATOS!A:E,5,0))</f>
        <v>ALMACENADO</v>
      </c>
      <c r="U74" s="25">
        <f>(Tabla1[[#This Row],[CANTIDAD]])*(VLOOKUP(Tabla1[[#This Row],[CODIGO]],[1]DATOS!A:D,4,0))</f>
        <v>5.42</v>
      </c>
      <c r="V74" s="12" t="str">
        <f>VLOOKUP(Tabla1[[#This Row],[CODIGO]],[1]DATOS!A:C,3,0)</f>
        <v>ABARROTES COMESTIBLES</v>
      </c>
      <c r="W74" s="12" t="s">
        <v>34</v>
      </c>
      <c r="X74" s="13" t="s">
        <v>35</v>
      </c>
      <c r="Y74" s="13" t="s">
        <v>36</v>
      </c>
    </row>
    <row r="75" spans="1:25" x14ac:dyDescent="0.25">
      <c r="A75" s="28">
        <v>45668</v>
      </c>
      <c r="B75" s="6" t="s">
        <v>25</v>
      </c>
      <c r="C75" s="6" t="s">
        <v>25</v>
      </c>
      <c r="D75" s="6">
        <v>3283</v>
      </c>
      <c r="E75" s="6" t="s">
        <v>183</v>
      </c>
      <c r="F75" s="6">
        <v>12</v>
      </c>
      <c r="G75" s="6" t="s">
        <v>27</v>
      </c>
      <c r="H75" s="6" t="s">
        <v>54</v>
      </c>
      <c r="I75" s="7" t="s">
        <v>25</v>
      </c>
      <c r="J75" s="8" t="s">
        <v>25</v>
      </c>
      <c r="K75" s="9" t="s">
        <v>25</v>
      </c>
      <c r="L75" s="9" t="s">
        <v>89</v>
      </c>
      <c r="M75" s="9" t="s">
        <v>25</v>
      </c>
      <c r="N75" s="9" t="s">
        <v>30</v>
      </c>
      <c r="O75" s="9" t="s">
        <v>115</v>
      </c>
      <c r="P75" s="9" t="s">
        <v>32</v>
      </c>
      <c r="Q75" s="6" t="s">
        <v>33</v>
      </c>
      <c r="R75" s="10" t="str">
        <f>VLOOKUP(Tabla1[[#This Row],[DETALLE ]],[1]DATOS!L:M,2,0)</f>
        <v>PICKING</v>
      </c>
      <c r="S75" s="11" t="str">
        <f>IFERROR(IFERROR(VLOOKUP(Tabla1[[#This Row],[USUARIO PICKING ERROR]],[1]DATOS!H:J,3,0),VLOOKUP(Tabla1[[#This Row],[USUARIO FILTRO ERROR]],[1]DATOS!O:P,2,0)),"-")</f>
        <v>BENJAMIN LIZARBE</v>
      </c>
      <c r="T75" s="10" t="str">
        <f>UPPER(VLOOKUP(Tabla1[[#This Row],[CODIGO]],[1]DATOS!A:E,5,0))</f>
        <v>ALMACENADO</v>
      </c>
      <c r="U75" s="25">
        <f>(Tabla1[[#This Row],[CANTIDAD]])*(VLOOKUP(Tabla1[[#This Row],[CODIGO]],[1]DATOS!A:D,4,0))</f>
        <v>60</v>
      </c>
      <c r="V75" s="12" t="str">
        <f>VLOOKUP(Tabla1[[#This Row],[CODIGO]],[1]DATOS!A:C,3,0)</f>
        <v>ABARROTES COMESTIBLES</v>
      </c>
      <c r="W75" s="12" t="s">
        <v>34</v>
      </c>
      <c r="X75" s="13" t="s">
        <v>35</v>
      </c>
      <c r="Y75" s="13" t="s">
        <v>36</v>
      </c>
    </row>
    <row r="76" spans="1:25" x14ac:dyDescent="0.25">
      <c r="A76" s="28">
        <v>45668</v>
      </c>
      <c r="B76" s="6" t="s">
        <v>25</v>
      </c>
      <c r="C76" s="6" t="s">
        <v>25</v>
      </c>
      <c r="D76" s="6">
        <v>35501</v>
      </c>
      <c r="E76" s="6" t="s">
        <v>184</v>
      </c>
      <c r="F76" s="6">
        <v>12</v>
      </c>
      <c r="G76" s="6" t="s">
        <v>27</v>
      </c>
      <c r="H76" s="6" t="s">
        <v>28</v>
      </c>
      <c r="I76" s="7" t="s">
        <v>25</v>
      </c>
      <c r="J76" s="8" t="s">
        <v>25</v>
      </c>
      <c r="K76" s="9" t="s">
        <v>25</v>
      </c>
      <c r="L76" s="9" t="s">
        <v>89</v>
      </c>
      <c r="M76" s="9" t="s">
        <v>25</v>
      </c>
      <c r="N76" s="9" t="s">
        <v>30</v>
      </c>
      <c r="O76" s="9" t="s">
        <v>85</v>
      </c>
      <c r="P76" s="9" t="s">
        <v>32</v>
      </c>
      <c r="Q76" s="6" t="s">
        <v>33</v>
      </c>
      <c r="R76" s="10" t="str">
        <f>VLOOKUP(Tabla1[[#This Row],[DETALLE ]],[1]DATOS!L:M,2,0)</f>
        <v>PICKING</v>
      </c>
      <c r="S76" s="11" t="str">
        <f>IFERROR(IFERROR(VLOOKUP(Tabla1[[#This Row],[USUARIO PICKING ERROR]],[1]DATOS!H:J,3,0),VLOOKUP(Tabla1[[#This Row],[USUARIO FILTRO ERROR]],[1]DATOS!O:P,2,0)),"-")</f>
        <v>BENJAMIN LIZARBE</v>
      </c>
      <c r="T76" s="10" t="str">
        <f>UPPER(VLOOKUP(Tabla1[[#This Row],[CODIGO]],[1]DATOS!A:E,5,0))</f>
        <v>ALMACENADO</v>
      </c>
      <c r="U76" s="25">
        <f>(Tabla1[[#This Row],[CANTIDAD]])*(VLOOKUP(Tabla1[[#This Row],[CODIGO]],[1]DATOS!A:D,4,0))</f>
        <v>25.200000000000003</v>
      </c>
      <c r="V76" s="12" t="str">
        <f>VLOOKUP(Tabla1[[#This Row],[CODIGO]],[1]DATOS!A:C,3,0)</f>
        <v>ABARROTES COMESTIBLES</v>
      </c>
      <c r="W76" s="12" t="s">
        <v>34</v>
      </c>
      <c r="X76" s="13" t="s">
        <v>35</v>
      </c>
      <c r="Y76" s="13" t="s">
        <v>36</v>
      </c>
    </row>
    <row r="77" spans="1:25" x14ac:dyDescent="0.25">
      <c r="A77" s="28">
        <v>45668</v>
      </c>
      <c r="B77" s="6" t="s">
        <v>25</v>
      </c>
      <c r="C77" s="6" t="s">
        <v>25</v>
      </c>
      <c r="D77" s="6">
        <v>396035003</v>
      </c>
      <c r="E77" s="6" t="s">
        <v>185</v>
      </c>
      <c r="F77" s="6">
        <v>24</v>
      </c>
      <c r="G77" s="6" t="s">
        <v>27</v>
      </c>
      <c r="H77" s="6" t="s">
        <v>54</v>
      </c>
      <c r="I77" s="7" t="s">
        <v>25</v>
      </c>
      <c r="J77" s="8" t="s">
        <v>25</v>
      </c>
      <c r="K77" s="9" t="s">
        <v>25</v>
      </c>
      <c r="L77" s="9" t="s">
        <v>89</v>
      </c>
      <c r="M77" s="9" t="s">
        <v>25</v>
      </c>
      <c r="N77" s="9" t="s">
        <v>30</v>
      </c>
      <c r="O77" s="9" t="s">
        <v>115</v>
      </c>
      <c r="P77" s="9" t="s">
        <v>32</v>
      </c>
      <c r="Q77" s="6" t="s">
        <v>33</v>
      </c>
      <c r="R77" s="10" t="str">
        <f>VLOOKUP(Tabla1[[#This Row],[DETALLE ]],[1]DATOS!L:M,2,0)</f>
        <v>PICKING</v>
      </c>
      <c r="S77" s="11" t="str">
        <f>IFERROR(IFERROR(VLOOKUP(Tabla1[[#This Row],[USUARIO PICKING ERROR]],[1]DATOS!H:J,3,0),VLOOKUP(Tabla1[[#This Row],[USUARIO FILTRO ERROR]],[1]DATOS!O:P,2,0)),"-")</f>
        <v>BENJAMIN LIZARBE</v>
      </c>
      <c r="T77" s="10" t="str">
        <f>UPPER(VLOOKUP(Tabla1[[#This Row],[CODIGO]],[1]DATOS!A:E,5,0))</f>
        <v>ALMACENADO</v>
      </c>
      <c r="U77" s="25">
        <f>(Tabla1[[#This Row],[CANTIDAD]])*(VLOOKUP(Tabla1[[#This Row],[CODIGO]],[1]DATOS!A:D,4,0))</f>
        <v>66.239999999999995</v>
      </c>
      <c r="V77" s="12" t="str">
        <f>VLOOKUP(Tabla1[[#This Row],[CODIGO]],[1]DATOS!A:C,3,0)</f>
        <v>ABARROTES COMESTIBLES</v>
      </c>
      <c r="W77" s="12" t="s">
        <v>34</v>
      </c>
      <c r="X77" s="13" t="s">
        <v>35</v>
      </c>
      <c r="Y77" s="13" t="s">
        <v>36</v>
      </c>
    </row>
    <row r="78" spans="1:25" x14ac:dyDescent="0.25">
      <c r="A78" s="28">
        <v>45670</v>
      </c>
      <c r="B78" s="6" t="s">
        <v>116</v>
      </c>
      <c r="C78" s="6">
        <v>7620854943</v>
      </c>
      <c r="D78" s="6">
        <v>765266</v>
      </c>
      <c r="E78" s="6" t="s">
        <v>186</v>
      </c>
      <c r="F78" s="6">
        <v>1</v>
      </c>
      <c r="G78" s="6" t="s">
        <v>27</v>
      </c>
      <c r="H78" s="6" t="s">
        <v>28</v>
      </c>
      <c r="I78" s="7" t="s">
        <v>25</v>
      </c>
      <c r="J78" s="8" t="s">
        <v>25</v>
      </c>
      <c r="K78" s="9" t="s">
        <v>25</v>
      </c>
      <c r="L78" s="9" t="s">
        <v>187</v>
      </c>
      <c r="M78" s="9" t="s">
        <v>25</v>
      </c>
      <c r="N78" s="9" t="s">
        <v>30</v>
      </c>
      <c r="O78" s="9" t="s">
        <v>31</v>
      </c>
      <c r="P78" s="9" t="s">
        <v>28</v>
      </c>
      <c r="Q78" s="6" t="s">
        <v>187</v>
      </c>
      <c r="R78" s="10" t="str">
        <f>VLOOKUP(Tabla1[[#This Row],[DETALLE ]],[1]DATOS!L:M,2,0)</f>
        <v>PICKING</v>
      </c>
      <c r="S78" s="11" t="str">
        <f>IFERROR(IFERROR(VLOOKUP(Tabla1[[#This Row],[USUARIO PICKING ERROR]],[1]DATOS!H:J,3,0),VLOOKUP(Tabla1[[#This Row],[USUARIO FILTRO ERROR]],[1]DATOS!O:P,2,0)),"-")</f>
        <v>ALMACEN</v>
      </c>
      <c r="T78" s="10" t="str">
        <f>UPPER(VLOOKUP(Tabla1[[#This Row],[CODIGO]],[1]DATOS!A:E,5,0))</f>
        <v>FLUJO CONTINUO</v>
      </c>
      <c r="U78" s="25">
        <f>(Tabla1[[#This Row],[CANTIDAD]])*(VLOOKUP(Tabla1[[#This Row],[CODIGO]],[1]DATOS!A:D,4,0))</f>
        <v>35.94</v>
      </c>
      <c r="V78" s="12" t="str">
        <f>VLOOKUP(Tabla1[[#This Row],[CODIGO]],[1]DATOS!A:C,3,0)</f>
        <v>ABARROTES BEBIBLES</v>
      </c>
      <c r="W78" s="12" t="s">
        <v>34</v>
      </c>
      <c r="X78" s="13" t="s">
        <v>68</v>
      </c>
      <c r="Y78" s="13" t="s">
        <v>36</v>
      </c>
    </row>
    <row r="79" spans="1:25" x14ac:dyDescent="0.25">
      <c r="A79" s="28">
        <v>45670</v>
      </c>
      <c r="B79" s="6" t="s">
        <v>25</v>
      </c>
      <c r="C79" s="6" t="s">
        <v>25</v>
      </c>
      <c r="D79" s="6">
        <v>17098</v>
      </c>
      <c r="E79" s="6" t="s">
        <v>158</v>
      </c>
      <c r="F79" s="6">
        <v>12</v>
      </c>
      <c r="G79" s="6" t="s">
        <v>27</v>
      </c>
      <c r="H79" s="6" t="s">
        <v>54</v>
      </c>
      <c r="I79" s="7" t="s">
        <v>25</v>
      </c>
      <c r="J79" s="8" t="s">
        <v>74</v>
      </c>
      <c r="K79" s="9">
        <v>7620861800</v>
      </c>
      <c r="L79" s="9" t="s">
        <v>104</v>
      </c>
      <c r="M79" s="9" t="s">
        <v>25</v>
      </c>
      <c r="N79" s="9" t="s">
        <v>30</v>
      </c>
      <c r="O79" s="9" t="s">
        <v>56</v>
      </c>
      <c r="P79" s="9" t="s">
        <v>32</v>
      </c>
      <c r="Q79" s="6" t="s">
        <v>33</v>
      </c>
      <c r="R79" s="10" t="str">
        <f>VLOOKUP(Tabla1[[#This Row],[DETALLE ]],[1]DATOS!L:M,2,0)</f>
        <v>PICKING</v>
      </c>
      <c r="S79" s="11" t="str">
        <f>IFERROR(IFERROR(VLOOKUP(Tabla1[[#This Row],[USUARIO PICKING ERROR]],[1]DATOS!H:J,3,0),VLOOKUP(Tabla1[[#This Row],[USUARIO FILTRO ERROR]],[1]DATOS!O:P,2,0)),"-")</f>
        <v>BENJAMIN LIZARBE</v>
      </c>
      <c r="T79" s="10" t="str">
        <f>UPPER(VLOOKUP(Tabla1[[#This Row],[CODIGO]],[1]DATOS!A:E,5,0))</f>
        <v>FLUJO CONTINUO</v>
      </c>
      <c r="U79" s="25">
        <f>(Tabla1[[#This Row],[CANTIDAD]])*(VLOOKUP(Tabla1[[#This Row],[CODIGO]],[1]DATOS!A:D,4,0))</f>
        <v>155.88</v>
      </c>
      <c r="V79" s="12" t="str">
        <f>VLOOKUP(Tabla1[[#This Row],[CODIGO]],[1]DATOS!A:C,3,0)</f>
        <v>ABARROTES BEBIBLES</v>
      </c>
      <c r="W79" s="12" t="s">
        <v>34</v>
      </c>
      <c r="X79" s="13" t="s">
        <v>35</v>
      </c>
      <c r="Y79" s="13" t="s">
        <v>36</v>
      </c>
    </row>
    <row r="80" spans="1:25" x14ac:dyDescent="0.25">
      <c r="A80" s="28">
        <v>45671</v>
      </c>
      <c r="B80" s="6" t="s">
        <v>188</v>
      </c>
      <c r="C80" s="6">
        <v>7620850995</v>
      </c>
      <c r="D80" s="6">
        <v>1001575</v>
      </c>
      <c r="E80" s="6" t="s">
        <v>189</v>
      </c>
      <c r="F80" s="6">
        <v>12</v>
      </c>
      <c r="G80" s="6" t="s">
        <v>153</v>
      </c>
      <c r="H80" s="6" t="s">
        <v>28</v>
      </c>
      <c r="I80" s="7" t="s">
        <v>58</v>
      </c>
      <c r="J80" s="8" t="s">
        <v>25</v>
      </c>
      <c r="K80" s="9" t="s">
        <v>25</v>
      </c>
      <c r="L80" s="9" t="s">
        <v>67</v>
      </c>
      <c r="M80" s="9" t="s">
        <v>25</v>
      </c>
      <c r="N80" s="9" t="s">
        <v>30</v>
      </c>
      <c r="O80" s="9" t="s">
        <v>31</v>
      </c>
      <c r="P80" s="9" t="s">
        <v>32</v>
      </c>
      <c r="Q80" s="6" t="s">
        <v>33</v>
      </c>
      <c r="R80" s="10" t="str">
        <f>VLOOKUP(Tabla1[[#This Row],[DETALLE ]],[1]DATOS!L:M,2,0)</f>
        <v>PICKING</v>
      </c>
      <c r="S80" s="11" t="str">
        <f>IFERROR(IFERROR(VLOOKUP(Tabla1[[#This Row],[USUARIO PICKING ERROR]],[1]DATOS!H:J,3,0),VLOOKUP(Tabla1[[#This Row],[USUARIO FILTRO ERROR]],[1]DATOS!O:P,2,0)),"-")</f>
        <v>BENJAMIN LIZARBE</v>
      </c>
      <c r="T80" s="10" t="str">
        <f>UPPER(VLOOKUP(Tabla1[[#This Row],[CODIGO]],[1]DATOS!A:E,5,0))</f>
        <v>FLUJO CONTINUO</v>
      </c>
      <c r="U80" s="25">
        <f>(Tabla1[[#This Row],[CANTIDAD]])*(VLOOKUP(Tabla1[[#This Row],[CODIGO]],[1]DATOS!A:D,4,0))</f>
        <v>100.19999999999999</v>
      </c>
      <c r="V80" s="12" t="str">
        <f>VLOOKUP(Tabla1[[#This Row],[CODIGO]],[1]DATOS!A:C,3,0)</f>
        <v>ABARROTES NO COMESTIBLES</v>
      </c>
      <c r="W80" s="12" t="s">
        <v>34</v>
      </c>
      <c r="X80" s="13" t="s">
        <v>35</v>
      </c>
      <c r="Y80" s="13" t="s">
        <v>36</v>
      </c>
    </row>
    <row r="81" spans="1:25" x14ac:dyDescent="0.25">
      <c r="A81" s="28">
        <v>45671</v>
      </c>
      <c r="B81" s="6" t="s">
        <v>116</v>
      </c>
      <c r="C81" s="6">
        <v>7620854942</v>
      </c>
      <c r="D81" s="6">
        <v>444730</v>
      </c>
      <c r="E81" s="6" t="s">
        <v>190</v>
      </c>
      <c r="F81" s="6">
        <v>18</v>
      </c>
      <c r="G81" s="6" t="s">
        <v>48</v>
      </c>
      <c r="H81" s="6" t="s">
        <v>28</v>
      </c>
      <c r="I81" s="7" t="s">
        <v>58</v>
      </c>
      <c r="J81" s="8" t="s">
        <v>116</v>
      </c>
      <c r="K81" s="9">
        <v>7620854942</v>
      </c>
      <c r="L81" s="9" t="s">
        <v>25</v>
      </c>
      <c r="M81" s="9" t="s">
        <v>48</v>
      </c>
      <c r="N81" s="9" t="s">
        <v>49</v>
      </c>
      <c r="O81" s="9" t="s">
        <v>50</v>
      </c>
      <c r="P81" s="9" t="s">
        <v>32</v>
      </c>
      <c r="Q81" s="6" t="s">
        <v>41</v>
      </c>
      <c r="R81" s="10" t="str">
        <f>VLOOKUP(Tabla1[[#This Row],[DETALLE ]],[1]DATOS!L:M,2,0)</f>
        <v>FILTRO</v>
      </c>
      <c r="S81" s="11" t="str">
        <f>IFERROR(IFERROR(VLOOKUP(Tabla1[[#This Row],[USUARIO PICKING ERROR]],[1]DATOS!H:J,3,0),VLOOKUP(Tabla1[[#This Row],[USUARIO FILTRO ERROR]],[1]DATOS!O:P,2,0)),"-")</f>
        <v>DAVID PIÑAN</v>
      </c>
      <c r="T81" s="10" t="str">
        <f>UPPER(VLOOKUP(Tabla1[[#This Row],[CODIGO]],[1]DATOS!A:E,5,0))</f>
        <v>FLUJO CONTINUO</v>
      </c>
      <c r="U81" s="25">
        <f>(Tabla1[[#This Row],[CANTIDAD]])*(VLOOKUP(Tabla1[[#This Row],[CODIGO]],[1]DATOS!A:D,4,0))</f>
        <v>360.71999999999997</v>
      </c>
      <c r="V81" s="12" t="str">
        <f>VLOOKUP(Tabla1[[#This Row],[CODIGO]],[1]DATOS!A:C,3,0)</f>
        <v>ABARROTES BEBIBLES</v>
      </c>
      <c r="W81" s="12" t="s">
        <v>34</v>
      </c>
      <c r="X81" s="13" t="s">
        <v>35</v>
      </c>
      <c r="Y81" s="13" t="s">
        <v>36</v>
      </c>
    </row>
    <row r="82" spans="1:25" x14ac:dyDescent="0.25">
      <c r="A82" s="28">
        <v>45671</v>
      </c>
      <c r="B82" s="6" t="s">
        <v>191</v>
      </c>
      <c r="C82" s="6">
        <v>7620859185</v>
      </c>
      <c r="D82" s="6">
        <v>3866</v>
      </c>
      <c r="E82" s="6" t="s">
        <v>192</v>
      </c>
      <c r="F82" s="6">
        <v>3</v>
      </c>
      <c r="G82" s="6" t="s">
        <v>27</v>
      </c>
      <c r="H82" s="6" t="s">
        <v>54</v>
      </c>
      <c r="I82" s="7" t="s">
        <v>25</v>
      </c>
      <c r="J82" s="8" t="s">
        <v>25</v>
      </c>
      <c r="K82" s="9" t="s">
        <v>25</v>
      </c>
      <c r="L82" s="9" t="s">
        <v>193</v>
      </c>
      <c r="M82" s="9" t="s">
        <v>25</v>
      </c>
      <c r="N82" s="9" t="s">
        <v>30</v>
      </c>
      <c r="O82" s="9" t="s">
        <v>56</v>
      </c>
      <c r="P82" s="9" t="s">
        <v>32</v>
      </c>
      <c r="Q82" s="6" t="s">
        <v>33</v>
      </c>
      <c r="R82" s="10" t="str">
        <f>VLOOKUP(Tabla1[[#This Row],[DETALLE ]],[1]DATOS!L:M,2,0)</f>
        <v>PICKING</v>
      </c>
      <c r="S82" s="11" t="str">
        <f>IFERROR(IFERROR(VLOOKUP(Tabla1[[#This Row],[USUARIO PICKING ERROR]],[1]DATOS!H:J,3,0),VLOOKUP(Tabla1[[#This Row],[USUARIO FILTRO ERROR]],[1]DATOS!O:P,2,0)),"-")</f>
        <v>BENJAMIN LIZARBE</v>
      </c>
      <c r="T82" s="10" t="str">
        <f>UPPER(VLOOKUP(Tabla1[[#This Row],[CODIGO]],[1]DATOS!A:E,5,0))</f>
        <v>FLUJO CONTINUO</v>
      </c>
      <c r="U82" s="25">
        <f>(Tabla1[[#This Row],[CANTIDAD]])*(VLOOKUP(Tabla1[[#This Row],[CODIGO]],[1]DATOS!A:D,4,0))</f>
        <v>36.480000000000004</v>
      </c>
      <c r="V82" s="12" t="str">
        <f>VLOOKUP(Tabla1[[#This Row],[CODIGO]],[1]DATOS!A:C,3,0)</f>
        <v>ABARROTES BEBIBLES</v>
      </c>
      <c r="W82" s="12" t="s">
        <v>34</v>
      </c>
      <c r="X82" s="13" t="s">
        <v>35</v>
      </c>
      <c r="Y82" s="13" t="s">
        <v>36</v>
      </c>
    </row>
    <row r="83" spans="1:25" x14ac:dyDescent="0.25">
      <c r="A83" s="28">
        <v>45671</v>
      </c>
      <c r="B83" s="6" t="s">
        <v>194</v>
      </c>
      <c r="C83" s="6">
        <v>7620859887</v>
      </c>
      <c r="D83" s="6">
        <v>981635</v>
      </c>
      <c r="E83" s="6" t="s">
        <v>195</v>
      </c>
      <c r="F83" s="6">
        <v>1</v>
      </c>
      <c r="G83" s="6" t="s">
        <v>153</v>
      </c>
      <c r="H83" s="6" t="s">
        <v>54</v>
      </c>
      <c r="I83" s="7" t="s">
        <v>58</v>
      </c>
      <c r="J83" s="8" t="s">
        <v>25</v>
      </c>
      <c r="K83" s="9" t="s">
        <v>25</v>
      </c>
      <c r="L83" s="9" t="s">
        <v>111</v>
      </c>
      <c r="M83" s="9" t="s">
        <v>25</v>
      </c>
      <c r="N83" s="9" t="s">
        <v>30</v>
      </c>
      <c r="O83" s="9" t="s">
        <v>56</v>
      </c>
      <c r="P83" s="9" t="s">
        <v>32</v>
      </c>
      <c r="Q83" s="6" t="s">
        <v>33</v>
      </c>
      <c r="R83" s="10" t="str">
        <f>VLOOKUP(Tabla1[[#This Row],[DETALLE ]],[1]DATOS!L:M,2,0)</f>
        <v>PICKING</v>
      </c>
      <c r="S83" s="11" t="str">
        <f>IFERROR(IFERROR(VLOOKUP(Tabla1[[#This Row],[USUARIO PICKING ERROR]],[1]DATOS!H:J,3,0),VLOOKUP(Tabla1[[#This Row],[USUARIO FILTRO ERROR]],[1]DATOS!O:P,2,0)),"-")</f>
        <v>BENJAMIN LIZARBE</v>
      </c>
      <c r="T83" s="10" t="str">
        <f>UPPER(VLOOKUP(Tabla1[[#This Row],[CODIGO]],[1]DATOS!A:E,5,0))</f>
        <v>FLUJO CONTINUO</v>
      </c>
      <c r="U83" s="25">
        <f>(Tabla1[[#This Row],[CANTIDAD]])*(VLOOKUP(Tabla1[[#This Row],[CODIGO]],[1]DATOS!A:D,4,0))</f>
        <v>20.88</v>
      </c>
      <c r="V83" s="12" t="str">
        <f>VLOOKUP(Tabla1[[#This Row],[CODIGO]],[1]DATOS!A:C,3,0)</f>
        <v>ABARROTES BEBIBLES</v>
      </c>
      <c r="W83" s="12" t="s">
        <v>34</v>
      </c>
      <c r="X83" s="13" t="s">
        <v>35</v>
      </c>
      <c r="Y83" s="13" t="s">
        <v>36</v>
      </c>
    </row>
    <row r="84" spans="1:25" x14ac:dyDescent="0.25">
      <c r="A84" s="28">
        <v>45671</v>
      </c>
      <c r="B84" s="6" t="s">
        <v>116</v>
      </c>
      <c r="C84" s="6">
        <v>7620854942</v>
      </c>
      <c r="D84" s="6">
        <v>365939</v>
      </c>
      <c r="E84" s="6" t="s">
        <v>196</v>
      </c>
      <c r="F84" s="6">
        <v>12</v>
      </c>
      <c r="G84" s="6" t="s">
        <v>48</v>
      </c>
      <c r="H84" s="6" t="s">
        <v>54</v>
      </c>
      <c r="I84" s="7" t="s">
        <v>58</v>
      </c>
      <c r="J84" s="8" t="s">
        <v>197</v>
      </c>
      <c r="K84" s="9">
        <v>7620858925</v>
      </c>
      <c r="L84" s="9" t="s">
        <v>98</v>
      </c>
      <c r="M84" s="9" t="s">
        <v>25</v>
      </c>
      <c r="N84" s="9" t="s">
        <v>30</v>
      </c>
      <c r="O84" s="9" t="s">
        <v>56</v>
      </c>
      <c r="P84" s="9" t="s">
        <v>32</v>
      </c>
      <c r="Q84" s="6" t="s">
        <v>33</v>
      </c>
      <c r="R84" s="10" t="str">
        <f>VLOOKUP(Tabla1[[#This Row],[DETALLE ]],[1]DATOS!L:M,2,0)</f>
        <v>PICKING</v>
      </c>
      <c r="S84" s="11" t="str">
        <f>IFERROR(IFERROR(VLOOKUP(Tabla1[[#This Row],[USUARIO PICKING ERROR]],[1]DATOS!H:J,3,0),VLOOKUP(Tabla1[[#This Row],[USUARIO FILTRO ERROR]],[1]DATOS!O:P,2,0)),"-")</f>
        <v>BENJAMIN LIZARBE</v>
      </c>
      <c r="T84" s="10" t="str">
        <f>UPPER(VLOOKUP(Tabla1[[#This Row],[CODIGO]],[1]DATOS!A:E,5,0))</f>
        <v>FLUJO CONTINUO</v>
      </c>
      <c r="U84" s="25">
        <f>(Tabla1[[#This Row],[CANTIDAD]])*(VLOOKUP(Tabla1[[#This Row],[CODIGO]],[1]DATOS!A:D,4,0))</f>
        <v>389.15999999999997</v>
      </c>
      <c r="V84" s="12" t="str">
        <f>VLOOKUP(Tabla1[[#This Row],[CODIGO]],[1]DATOS!A:C,3,0)</f>
        <v>ABARROTES BEBIBLES</v>
      </c>
      <c r="W84" s="12" t="s">
        <v>34</v>
      </c>
      <c r="X84" s="13" t="s">
        <v>35</v>
      </c>
      <c r="Y84" s="13" t="s">
        <v>36</v>
      </c>
    </row>
    <row r="85" spans="1:25" x14ac:dyDescent="0.25">
      <c r="A85" s="28">
        <v>45671</v>
      </c>
      <c r="B85" s="6" t="s">
        <v>64</v>
      </c>
      <c r="C85" s="6">
        <v>7620854338</v>
      </c>
      <c r="D85" s="6">
        <v>1004094</v>
      </c>
      <c r="E85" s="6" t="s">
        <v>198</v>
      </c>
      <c r="F85" s="6">
        <v>1</v>
      </c>
      <c r="G85" s="6" t="s">
        <v>199</v>
      </c>
      <c r="H85" s="6" t="s">
        <v>54</v>
      </c>
      <c r="I85" s="7" t="s">
        <v>58</v>
      </c>
      <c r="J85" s="8" t="s">
        <v>120</v>
      </c>
      <c r="K85" s="9">
        <v>7620861740</v>
      </c>
      <c r="L85" s="9" t="s">
        <v>111</v>
      </c>
      <c r="M85" s="9" t="s">
        <v>25</v>
      </c>
      <c r="N85" s="9" t="s">
        <v>30</v>
      </c>
      <c r="O85" s="9" t="s">
        <v>56</v>
      </c>
      <c r="P85" s="9" t="s">
        <v>32</v>
      </c>
      <c r="Q85" s="6" t="s">
        <v>33</v>
      </c>
      <c r="R85" s="10" t="str">
        <f>VLOOKUP(Tabla1[[#This Row],[DETALLE ]],[1]DATOS!L:M,2,0)</f>
        <v>PICKING</v>
      </c>
      <c r="S85" s="11" t="str">
        <f>IFERROR(IFERROR(VLOOKUP(Tabla1[[#This Row],[USUARIO PICKING ERROR]],[1]DATOS!H:J,3,0),VLOOKUP(Tabla1[[#This Row],[USUARIO FILTRO ERROR]],[1]DATOS!O:P,2,0)),"-")</f>
        <v>BENJAMIN LIZARBE</v>
      </c>
      <c r="T85" s="10" t="str">
        <f>UPPER(VLOOKUP(Tabla1[[#This Row],[CODIGO]],[1]DATOS!A:E,5,0))</f>
        <v>FLUJO CONTINUO</v>
      </c>
      <c r="U85" s="25">
        <f>(Tabla1[[#This Row],[CANTIDAD]])*(VLOOKUP(Tabla1[[#This Row],[CODIGO]],[1]DATOS!A:D,4,0))</f>
        <v>20.84</v>
      </c>
      <c r="V85" s="12" t="str">
        <f>VLOOKUP(Tabla1[[#This Row],[CODIGO]],[1]DATOS!A:C,3,0)</f>
        <v>ABARROTES BEBIBLES</v>
      </c>
      <c r="W85" s="12" t="s">
        <v>34</v>
      </c>
      <c r="X85" s="13" t="s">
        <v>35</v>
      </c>
      <c r="Y85" s="13" t="s">
        <v>36</v>
      </c>
    </row>
    <row r="86" spans="1:25" x14ac:dyDescent="0.25">
      <c r="A86" s="28">
        <v>45671</v>
      </c>
      <c r="B86" s="6" t="s">
        <v>128</v>
      </c>
      <c r="C86" s="6">
        <v>7620859604</v>
      </c>
      <c r="D86" s="6">
        <v>492713</v>
      </c>
      <c r="E86" s="6" t="s">
        <v>200</v>
      </c>
      <c r="F86" s="6">
        <v>5</v>
      </c>
      <c r="G86" s="6" t="s">
        <v>93</v>
      </c>
      <c r="H86" s="6" t="s">
        <v>54</v>
      </c>
      <c r="I86" s="7" t="s">
        <v>58</v>
      </c>
      <c r="J86" s="8" t="s">
        <v>42</v>
      </c>
      <c r="K86" s="9">
        <v>7620860412</v>
      </c>
      <c r="L86" s="9" t="s">
        <v>114</v>
      </c>
      <c r="M86" s="9" t="s">
        <v>25</v>
      </c>
      <c r="N86" s="9" t="s">
        <v>30</v>
      </c>
      <c r="O86" s="9" t="s">
        <v>56</v>
      </c>
      <c r="P86" s="9" t="s">
        <v>32</v>
      </c>
      <c r="Q86" s="6" t="s">
        <v>33</v>
      </c>
      <c r="R86" s="10" t="str">
        <f>VLOOKUP(Tabla1[[#This Row],[DETALLE ]],[1]DATOS!L:M,2,0)</f>
        <v>PICKING</v>
      </c>
      <c r="S86" s="11" t="str">
        <f>IFERROR(IFERROR(VLOOKUP(Tabla1[[#This Row],[USUARIO PICKING ERROR]],[1]DATOS!H:J,3,0),VLOOKUP(Tabla1[[#This Row],[USUARIO FILTRO ERROR]],[1]DATOS!O:P,2,0)),"-")</f>
        <v>BENJAMIN LIZARBE</v>
      </c>
      <c r="T86" s="10" t="str">
        <f>UPPER(VLOOKUP(Tabla1[[#This Row],[CODIGO]],[1]DATOS!A:E,5,0))</f>
        <v>FLUJO CONTINUO</v>
      </c>
      <c r="U86" s="25">
        <f>(Tabla1[[#This Row],[CANTIDAD]])*(VLOOKUP(Tabla1[[#This Row],[CODIGO]],[1]DATOS!A:D,4,0))</f>
        <v>750.34999999999991</v>
      </c>
      <c r="V86" s="12" t="str">
        <f>VLOOKUP(Tabla1[[#This Row],[CODIGO]],[1]DATOS!A:C,3,0)</f>
        <v>ABARROTES BEBIBLES</v>
      </c>
      <c r="W86" s="12" t="s">
        <v>34</v>
      </c>
      <c r="X86" s="13" t="s">
        <v>35</v>
      </c>
      <c r="Y86" s="13" t="s">
        <v>36</v>
      </c>
    </row>
    <row r="87" spans="1:25" x14ac:dyDescent="0.25">
      <c r="A87" s="28">
        <v>45672</v>
      </c>
      <c r="B87" s="6" t="s">
        <v>201</v>
      </c>
      <c r="C87" s="6">
        <v>7620856035</v>
      </c>
      <c r="D87" s="6">
        <v>983944</v>
      </c>
      <c r="E87" s="6" t="s">
        <v>103</v>
      </c>
      <c r="F87" s="6">
        <v>6</v>
      </c>
      <c r="G87" s="6" t="s">
        <v>27</v>
      </c>
      <c r="H87" s="6" t="s">
        <v>28</v>
      </c>
      <c r="I87" s="7" t="s">
        <v>25</v>
      </c>
      <c r="J87" s="8" t="s">
        <v>25</v>
      </c>
      <c r="K87" s="9" t="s">
        <v>25</v>
      </c>
      <c r="L87" s="9" t="s">
        <v>98</v>
      </c>
      <c r="M87" s="9" t="s">
        <v>25</v>
      </c>
      <c r="N87" s="9" t="s">
        <v>30</v>
      </c>
      <c r="O87" s="9" t="s">
        <v>31</v>
      </c>
      <c r="P87" s="9" t="s">
        <v>32</v>
      </c>
      <c r="Q87" s="6" t="s">
        <v>33</v>
      </c>
      <c r="R87" s="10" t="str">
        <f>VLOOKUP(Tabla1[[#This Row],[DETALLE ]],[1]DATOS!L:M,2,0)</f>
        <v>PICKING</v>
      </c>
      <c r="S87" s="11" t="str">
        <f>IFERROR(IFERROR(VLOOKUP(Tabla1[[#This Row],[USUARIO PICKING ERROR]],[1]DATOS!H:J,3,0),VLOOKUP(Tabla1[[#This Row],[USUARIO FILTRO ERROR]],[1]DATOS!O:P,2,0)),"-")</f>
        <v>BENJAMIN LIZARBE</v>
      </c>
      <c r="T87" s="10" t="str">
        <f>UPPER(VLOOKUP(Tabla1[[#This Row],[CODIGO]],[1]DATOS!A:E,5,0))</f>
        <v>FLUJO CONTINUO</v>
      </c>
      <c r="U87" s="25">
        <f>(Tabla1[[#This Row],[CANTIDAD]])*(VLOOKUP(Tabla1[[#This Row],[CODIGO]],[1]DATOS!A:D,4,0))</f>
        <v>366.9</v>
      </c>
      <c r="V87" s="12" t="str">
        <f>VLOOKUP(Tabla1[[#This Row],[CODIGO]],[1]DATOS!A:C,3,0)</f>
        <v>ABARROTES BEBIBLES</v>
      </c>
      <c r="W87" s="12" t="s">
        <v>34</v>
      </c>
      <c r="X87" s="13" t="s">
        <v>35</v>
      </c>
      <c r="Y87" s="13" t="s">
        <v>202</v>
      </c>
    </row>
    <row r="88" spans="1:25" x14ac:dyDescent="0.25">
      <c r="A88" s="28">
        <v>45672</v>
      </c>
      <c r="B88" s="6" t="s">
        <v>78</v>
      </c>
      <c r="C88" s="6">
        <v>7620858334</v>
      </c>
      <c r="D88" s="6">
        <v>369393</v>
      </c>
      <c r="E88" s="6" t="s">
        <v>203</v>
      </c>
      <c r="F88" s="6">
        <v>1</v>
      </c>
      <c r="G88" s="6" t="s">
        <v>199</v>
      </c>
      <c r="H88" s="6" t="s">
        <v>54</v>
      </c>
      <c r="I88" s="7" t="s">
        <v>58</v>
      </c>
      <c r="J88" s="8" t="s">
        <v>66</v>
      </c>
      <c r="K88" s="9">
        <v>7620854776</v>
      </c>
      <c r="L88" s="9" t="s">
        <v>107</v>
      </c>
      <c r="M88" s="9" t="s">
        <v>25</v>
      </c>
      <c r="N88" s="9" t="s">
        <v>30</v>
      </c>
      <c r="O88" s="9" t="s">
        <v>56</v>
      </c>
      <c r="P88" s="9" t="s">
        <v>32</v>
      </c>
      <c r="Q88" s="6" t="s">
        <v>41</v>
      </c>
      <c r="R88" s="10" t="str">
        <f>VLOOKUP(Tabla1[[#This Row],[DETALLE ]],[1]DATOS!L:M,2,0)</f>
        <v>PICKING</v>
      </c>
      <c r="S88" s="11" t="str">
        <f>IFERROR(IFERROR(VLOOKUP(Tabla1[[#This Row],[USUARIO PICKING ERROR]],[1]DATOS!H:J,3,0),VLOOKUP(Tabla1[[#This Row],[USUARIO FILTRO ERROR]],[1]DATOS!O:P,2,0)),"-")</f>
        <v>DAVID PIÑAN</v>
      </c>
      <c r="T88" s="10" t="str">
        <f>UPPER(VLOOKUP(Tabla1[[#This Row],[CODIGO]],[1]DATOS!A:E,5,0))</f>
        <v>FLUJO CONTINUO</v>
      </c>
      <c r="U88" s="25">
        <f>(Tabla1[[#This Row],[CANTIDAD]])*(VLOOKUP(Tabla1[[#This Row],[CODIGO]],[1]DATOS!A:D,4,0))</f>
        <v>28.06</v>
      </c>
      <c r="V88" s="12" t="str">
        <f>VLOOKUP(Tabla1[[#This Row],[CODIGO]],[1]DATOS!A:C,3,0)</f>
        <v>ABARROTES BEBIBLES</v>
      </c>
      <c r="W88" s="12" t="s">
        <v>34</v>
      </c>
      <c r="X88" s="13" t="s">
        <v>35</v>
      </c>
      <c r="Y88" s="13" t="s">
        <v>202</v>
      </c>
    </row>
    <row r="89" spans="1:25" x14ac:dyDescent="0.25">
      <c r="A89" s="28">
        <v>45672</v>
      </c>
      <c r="B89" s="6" t="s">
        <v>25</v>
      </c>
      <c r="C89" s="6" t="s">
        <v>25</v>
      </c>
      <c r="D89" s="6">
        <v>704410</v>
      </c>
      <c r="E89" s="6" t="s">
        <v>204</v>
      </c>
      <c r="F89" s="6">
        <v>2</v>
      </c>
      <c r="G89" s="6" t="s">
        <v>27</v>
      </c>
      <c r="H89" s="6" t="s">
        <v>54</v>
      </c>
      <c r="I89" s="7" t="s">
        <v>25</v>
      </c>
      <c r="J89" s="8" t="s">
        <v>42</v>
      </c>
      <c r="K89" s="9">
        <v>7620862855</v>
      </c>
      <c r="L89" s="9" t="s">
        <v>171</v>
      </c>
      <c r="M89" s="9" t="s">
        <v>25</v>
      </c>
      <c r="N89" s="9" t="s">
        <v>30</v>
      </c>
      <c r="O89" s="9" t="s">
        <v>56</v>
      </c>
      <c r="P89" s="9" t="s">
        <v>32</v>
      </c>
      <c r="Q89" s="6" t="s">
        <v>41</v>
      </c>
      <c r="R89" s="10" t="str">
        <f>VLOOKUP(Tabla1[[#This Row],[DETALLE ]],[1]DATOS!L:M,2,0)</f>
        <v>PICKING</v>
      </c>
      <c r="S89" s="11" t="str">
        <f>IFERROR(IFERROR(VLOOKUP(Tabla1[[#This Row],[USUARIO PICKING ERROR]],[1]DATOS!H:J,3,0),VLOOKUP(Tabla1[[#This Row],[USUARIO FILTRO ERROR]],[1]DATOS!O:P,2,0)),"-")</f>
        <v>DAVID PIÑAN</v>
      </c>
      <c r="T89" s="10" t="str">
        <f>UPPER(VLOOKUP(Tabla1[[#This Row],[CODIGO]],[1]DATOS!A:E,5,0))</f>
        <v>FLUJO CONTINUO</v>
      </c>
      <c r="U89" s="25">
        <f>(Tabla1[[#This Row],[CANTIDAD]])*(VLOOKUP(Tabla1[[#This Row],[CODIGO]],[1]DATOS!A:D,4,0))</f>
        <v>27</v>
      </c>
      <c r="V89" s="12" t="str">
        <f>VLOOKUP(Tabla1[[#This Row],[CODIGO]],[1]DATOS!A:C,3,0)</f>
        <v>ABARROTES NO COMESTIBLES</v>
      </c>
      <c r="W89" s="12" t="s">
        <v>34</v>
      </c>
      <c r="X89" s="13" t="s">
        <v>35</v>
      </c>
      <c r="Y89" s="13" t="s">
        <v>202</v>
      </c>
    </row>
    <row r="90" spans="1:25" x14ac:dyDescent="0.25">
      <c r="A90" s="28">
        <v>45672</v>
      </c>
      <c r="B90" s="6" t="s">
        <v>205</v>
      </c>
      <c r="C90" s="6">
        <v>7620861256</v>
      </c>
      <c r="D90" s="6">
        <v>3771</v>
      </c>
      <c r="E90" s="6" t="s">
        <v>206</v>
      </c>
      <c r="F90" s="6">
        <v>2</v>
      </c>
      <c r="G90" s="6" t="s">
        <v>106</v>
      </c>
      <c r="H90" s="6" t="s">
        <v>28</v>
      </c>
      <c r="I90" s="7" t="s">
        <v>58</v>
      </c>
      <c r="J90" s="8" t="s">
        <v>207</v>
      </c>
      <c r="K90" s="9">
        <v>7620860923</v>
      </c>
      <c r="L90" s="9" t="s">
        <v>208</v>
      </c>
      <c r="M90" s="9" t="s">
        <v>25</v>
      </c>
      <c r="N90" s="9" t="s">
        <v>30</v>
      </c>
      <c r="O90" s="9" t="s">
        <v>31</v>
      </c>
      <c r="P90" s="9" t="s">
        <v>32</v>
      </c>
      <c r="Q90" s="6" t="s">
        <v>33</v>
      </c>
      <c r="R90" s="10" t="str">
        <f>VLOOKUP(Tabla1[[#This Row],[DETALLE ]],[1]DATOS!L:M,2,0)</f>
        <v>PICKING</v>
      </c>
      <c r="S90" s="11" t="str">
        <f>IFERROR(IFERROR(VLOOKUP(Tabla1[[#This Row],[USUARIO PICKING ERROR]],[1]DATOS!H:J,3,0),VLOOKUP(Tabla1[[#This Row],[USUARIO FILTRO ERROR]],[1]DATOS!O:P,2,0)),"-")</f>
        <v>BENJAMIN LIZARBE</v>
      </c>
      <c r="T90" s="10" t="str">
        <f>UPPER(VLOOKUP(Tabla1[[#This Row],[CODIGO]],[1]DATOS!A:E,5,0))</f>
        <v>FLUJO CONTINUO</v>
      </c>
      <c r="U90" s="25">
        <f>(Tabla1[[#This Row],[CANTIDAD]])*(VLOOKUP(Tabla1[[#This Row],[CODIGO]],[1]DATOS!A:D,4,0))</f>
        <v>36.74</v>
      </c>
      <c r="V90" s="12" t="str">
        <f>VLOOKUP(Tabla1[[#This Row],[CODIGO]],[1]DATOS!A:C,3,0)</f>
        <v>ABARROTES BEBIBLES</v>
      </c>
      <c r="W90" s="12" t="s">
        <v>34</v>
      </c>
      <c r="X90" s="13" t="s">
        <v>35</v>
      </c>
      <c r="Y90" s="13" t="s">
        <v>202</v>
      </c>
    </row>
    <row r="91" spans="1:25" x14ac:dyDescent="0.25">
      <c r="A91" s="28">
        <v>45672</v>
      </c>
      <c r="B91" s="6" t="s">
        <v>25</v>
      </c>
      <c r="C91" s="6" t="s">
        <v>25</v>
      </c>
      <c r="D91" s="6">
        <v>4257</v>
      </c>
      <c r="E91" s="6" t="s">
        <v>209</v>
      </c>
      <c r="F91" s="6">
        <v>96</v>
      </c>
      <c r="G91" s="6" t="s">
        <v>27</v>
      </c>
      <c r="H91" s="6" t="s">
        <v>54</v>
      </c>
      <c r="I91" s="7" t="s">
        <v>25</v>
      </c>
      <c r="J91" s="8" t="s">
        <v>25</v>
      </c>
      <c r="K91" s="9" t="s">
        <v>25</v>
      </c>
      <c r="L91" s="9" t="s">
        <v>210</v>
      </c>
      <c r="M91" s="9" t="s">
        <v>25</v>
      </c>
      <c r="N91" s="9" t="s">
        <v>30</v>
      </c>
      <c r="O91" s="9" t="s">
        <v>115</v>
      </c>
      <c r="P91" s="9" t="s">
        <v>32</v>
      </c>
      <c r="Q91" s="6" t="s">
        <v>33</v>
      </c>
      <c r="R91" s="10" t="str">
        <f>VLOOKUP(Tabla1[[#This Row],[DETALLE ]],[1]DATOS!L:M,2,0)</f>
        <v>PICKING</v>
      </c>
      <c r="S91" s="11" t="str">
        <f>IFERROR(IFERROR(VLOOKUP(Tabla1[[#This Row],[USUARIO PICKING ERROR]],[1]DATOS!H:J,3,0),VLOOKUP(Tabla1[[#This Row],[USUARIO FILTRO ERROR]],[1]DATOS!O:P,2,0)),"-")</f>
        <v>BENJAMIN LIZARBE</v>
      </c>
      <c r="T91" s="10" t="str">
        <f>UPPER(VLOOKUP(Tabla1[[#This Row],[CODIGO]],[1]DATOS!A:E,5,0))</f>
        <v>ALMACENADO</v>
      </c>
      <c r="U91" s="25">
        <f>(Tabla1[[#This Row],[CANTIDAD]])*(VLOOKUP(Tabla1[[#This Row],[CODIGO]],[1]DATOS!A:D,4,0))</f>
        <v>117.12</v>
      </c>
      <c r="V91" s="12" t="str">
        <f>VLOOKUP(Tabla1[[#This Row],[CODIGO]],[1]DATOS!A:C,3,0)</f>
        <v>ABARROTES COMESTIBLES</v>
      </c>
      <c r="W91" s="12" t="s">
        <v>34</v>
      </c>
      <c r="X91" s="13" t="s">
        <v>35</v>
      </c>
      <c r="Y91" s="13" t="s">
        <v>202</v>
      </c>
    </row>
    <row r="92" spans="1:25" x14ac:dyDescent="0.25">
      <c r="A92" s="28">
        <v>45672</v>
      </c>
      <c r="B92" s="6" t="s">
        <v>25</v>
      </c>
      <c r="C92" s="6" t="s">
        <v>25</v>
      </c>
      <c r="D92" s="6">
        <v>48218002</v>
      </c>
      <c r="E92" s="6" t="s">
        <v>211</v>
      </c>
      <c r="F92" s="6">
        <v>12</v>
      </c>
      <c r="G92" s="6" t="s">
        <v>27</v>
      </c>
      <c r="H92" s="6" t="s">
        <v>54</v>
      </c>
      <c r="I92" s="7" t="s">
        <v>25</v>
      </c>
      <c r="J92" s="8" t="s">
        <v>25</v>
      </c>
      <c r="K92" s="9" t="s">
        <v>25</v>
      </c>
      <c r="L92" s="9" t="s">
        <v>208</v>
      </c>
      <c r="M92" s="9" t="s">
        <v>25</v>
      </c>
      <c r="N92" s="9" t="s">
        <v>30</v>
      </c>
      <c r="O92" s="9" t="s">
        <v>115</v>
      </c>
      <c r="P92" s="9" t="s">
        <v>32</v>
      </c>
      <c r="Q92" s="6" t="s">
        <v>33</v>
      </c>
      <c r="R92" s="10" t="str">
        <f>VLOOKUP(Tabla1[[#This Row],[DETALLE ]],[1]DATOS!L:M,2,0)</f>
        <v>PICKING</v>
      </c>
      <c r="S92" s="11" t="str">
        <f>IFERROR(IFERROR(VLOOKUP(Tabla1[[#This Row],[USUARIO PICKING ERROR]],[1]DATOS!H:J,3,0),VLOOKUP(Tabla1[[#This Row],[USUARIO FILTRO ERROR]],[1]DATOS!O:P,2,0)),"-")</f>
        <v>BENJAMIN LIZARBE</v>
      </c>
      <c r="T92" s="10" t="str">
        <f>UPPER(VLOOKUP(Tabla1[[#This Row],[CODIGO]],[1]DATOS!A:E,5,0))</f>
        <v>ALMACENADO</v>
      </c>
      <c r="U92" s="25">
        <f>(Tabla1[[#This Row],[CANTIDAD]])*(VLOOKUP(Tabla1[[#This Row],[CODIGO]],[1]DATOS!A:D,4,0))</f>
        <v>60</v>
      </c>
      <c r="V92" s="12" t="str">
        <f>VLOOKUP(Tabla1[[#This Row],[CODIGO]],[1]DATOS!A:C,3,0)</f>
        <v>ABARROTES COMESTIBLES</v>
      </c>
      <c r="W92" s="12" t="s">
        <v>34</v>
      </c>
      <c r="X92" s="13" t="s">
        <v>35</v>
      </c>
      <c r="Y92" s="13" t="s">
        <v>202</v>
      </c>
    </row>
    <row r="93" spans="1:25" x14ac:dyDescent="0.25">
      <c r="A93" s="28">
        <v>45672</v>
      </c>
      <c r="B93" s="6" t="s">
        <v>25</v>
      </c>
      <c r="C93" s="6" t="s">
        <v>25</v>
      </c>
      <c r="D93" s="6">
        <v>48418016</v>
      </c>
      <c r="E93" s="6" t="s">
        <v>212</v>
      </c>
      <c r="F93" s="6">
        <v>12</v>
      </c>
      <c r="G93" s="6" t="s">
        <v>27</v>
      </c>
      <c r="H93" s="6" t="s">
        <v>28</v>
      </c>
      <c r="I93" s="7" t="s">
        <v>25</v>
      </c>
      <c r="J93" s="8" t="s">
        <v>25</v>
      </c>
      <c r="K93" s="9" t="s">
        <v>25</v>
      </c>
      <c r="L93" s="9" t="s">
        <v>208</v>
      </c>
      <c r="M93" s="9" t="s">
        <v>25</v>
      </c>
      <c r="N93" s="9" t="s">
        <v>30</v>
      </c>
      <c r="O93" s="9" t="s">
        <v>85</v>
      </c>
      <c r="P93" s="9" t="s">
        <v>32</v>
      </c>
      <c r="Q93" s="6" t="s">
        <v>33</v>
      </c>
      <c r="R93" s="10" t="str">
        <f>VLOOKUP(Tabla1[[#This Row],[DETALLE ]],[1]DATOS!L:M,2,0)</f>
        <v>PICKING</v>
      </c>
      <c r="S93" s="11" t="str">
        <f>IFERROR(IFERROR(VLOOKUP(Tabla1[[#This Row],[USUARIO PICKING ERROR]],[1]DATOS!H:J,3,0),VLOOKUP(Tabla1[[#This Row],[USUARIO FILTRO ERROR]],[1]DATOS!O:P,2,0)),"-")</f>
        <v>BENJAMIN LIZARBE</v>
      </c>
      <c r="T93" s="10" t="str">
        <f>UPPER(VLOOKUP(Tabla1[[#This Row],[CODIGO]],[1]DATOS!A:E,5,0))</f>
        <v>ALMACENADO</v>
      </c>
      <c r="U93" s="25">
        <f>(Tabla1[[#This Row],[CANTIDAD]])*(VLOOKUP(Tabla1[[#This Row],[CODIGO]],[1]DATOS!A:D,4,0))</f>
        <v>42</v>
      </c>
      <c r="V93" s="12" t="str">
        <f>VLOOKUP(Tabla1[[#This Row],[CODIGO]],[1]DATOS!A:C,3,0)</f>
        <v>ABARROTES COMESTIBLES</v>
      </c>
      <c r="W93" s="12" t="s">
        <v>34</v>
      </c>
      <c r="X93" s="13" t="s">
        <v>35</v>
      </c>
      <c r="Y93" s="13" t="s">
        <v>202</v>
      </c>
    </row>
    <row r="94" spans="1:25" x14ac:dyDescent="0.25">
      <c r="A94" s="28">
        <v>45672</v>
      </c>
      <c r="B94" s="6" t="s">
        <v>25</v>
      </c>
      <c r="C94" s="6" t="s">
        <v>25</v>
      </c>
      <c r="D94" s="6">
        <v>396035001</v>
      </c>
      <c r="E94" s="6" t="s">
        <v>213</v>
      </c>
      <c r="F94" s="6">
        <v>96</v>
      </c>
      <c r="G94" s="6" t="s">
        <v>27</v>
      </c>
      <c r="H94" s="6" t="s">
        <v>28</v>
      </c>
      <c r="I94" s="7" t="s">
        <v>25</v>
      </c>
      <c r="J94" s="8" t="s">
        <v>25</v>
      </c>
      <c r="K94" s="9" t="s">
        <v>25</v>
      </c>
      <c r="L94" s="9" t="s">
        <v>208</v>
      </c>
      <c r="M94" s="9" t="s">
        <v>25</v>
      </c>
      <c r="N94" s="9" t="s">
        <v>30</v>
      </c>
      <c r="O94" s="9" t="s">
        <v>85</v>
      </c>
      <c r="P94" s="9" t="s">
        <v>32</v>
      </c>
      <c r="Q94" s="6" t="s">
        <v>33</v>
      </c>
      <c r="R94" s="10" t="str">
        <f>VLOOKUP(Tabla1[[#This Row],[DETALLE ]],[1]DATOS!L:M,2,0)</f>
        <v>PICKING</v>
      </c>
      <c r="S94" s="11" t="str">
        <f>IFERROR(IFERROR(VLOOKUP(Tabla1[[#This Row],[USUARIO PICKING ERROR]],[1]DATOS!H:J,3,0),VLOOKUP(Tabla1[[#This Row],[USUARIO FILTRO ERROR]],[1]DATOS!O:P,2,0)),"-")</f>
        <v>BENJAMIN LIZARBE</v>
      </c>
      <c r="T94" s="10" t="str">
        <f>UPPER(VLOOKUP(Tabla1[[#This Row],[CODIGO]],[1]DATOS!A:E,5,0))</f>
        <v>ALMACENADO</v>
      </c>
      <c r="U94" s="25">
        <f>(Tabla1[[#This Row],[CANTIDAD]])*(VLOOKUP(Tabla1[[#This Row],[CODIGO]],[1]DATOS!A:D,4,0))</f>
        <v>264.95999999999998</v>
      </c>
      <c r="V94" s="12" t="str">
        <f>VLOOKUP(Tabla1[[#This Row],[CODIGO]],[1]DATOS!A:C,3,0)</f>
        <v>ABARROTES COMESTIBLES</v>
      </c>
      <c r="W94" s="12" t="s">
        <v>34</v>
      </c>
      <c r="X94" s="13" t="s">
        <v>35</v>
      </c>
      <c r="Y94" s="13" t="s">
        <v>202</v>
      </c>
    </row>
    <row r="95" spans="1:25" x14ac:dyDescent="0.25">
      <c r="A95" s="28">
        <v>45672</v>
      </c>
      <c r="B95" s="6" t="s">
        <v>25</v>
      </c>
      <c r="C95" s="6" t="s">
        <v>25</v>
      </c>
      <c r="D95" s="6">
        <v>3202</v>
      </c>
      <c r="E95" s="6" t="s">
        <v>214</v>
      </c>
      <c r="F95" s="6">
        <v>12</v>
      </c>
      <c r="G95" s="6" t="s">
        <v>27</v>
      </c>
      <c r="H95" s="6" t="s">
        <v>54</v>
      </c>
      <c r="I95" s="7" t="s">
        <v>25</v>
      </c>
      <c r="J95" s="8" t="s">
        <v>25</v>
      </c>
      <c r="K95" s="9" t="s">
        <v>25</v>
      </c>
      <c r="L95" s="9" t="s">
        <v>215</v>
      </c>
      <c r="M95" s="9" t="s">
        <v>25</v>
      </c>
      <c r="N95" s="9" t="s">
        <v>30</v>
      </c>
      <c r="O95" s="9" t="s">
        <v>115</v>
      </c>
      <c r="P95" s="9" t="s">
        <v>32</v>
      </c>
      <c r="Q95" s="6" t="s">
        <v>33</v>
      </c>
      <c r="R95" s="10" t="str">
        <f>VLOOKUP(Tabla1[[#This Row],[DETALLE ]],[1]DATOS!L:M,2,0)</f>
        <v>PICKING</v>
      </c>
      <c r="S95" s="11" t="str">
        <f>IFERROR(IFERROR(VLOOKUP(Tabla1[[#This Row],[USUARIO PICKING ERROR]],[1]DATOS!H:J,3,0),VLOOKUP(Tabla1[[#This Row],[USUARIO FILTRO ERROR]],[1]DATOS!O:P,2,0)),"-")</f>
        <v>BENJAMIN LIZARBE</v>
      </c>
      <c r="T95" s="10" t="str">
        <f>UPPER(VLOOKUP(Tabla1[[#This Row],[CODIGO]],[1]DATOS!A:E,5,0))</f>
        <v>ALMACENADO</v>
      </c>
      <c r="U95" s="25">
        <f>(Tabla1[[#This Row],[CANTIDAD]])*(VLOOKUP(Tabla1[[#This Row],[CODIGO]],[1]DATOS!A:D,4,0))</f>
        <v>60</v>
      </c>
      <c r="V95" s="12" t="str">
        <f>VLOOKUP(Tabla1[[#This Row],[CODIGO]],[1]DATOS!A:C,3,0)</f>
        <v>ABARROTES COMESTIBLES</v>
      </c>
      <c r="W95" s="12" t="s">
        <v>34</v>
      </c>
      <c r="X95" s="13" t="s">
        <v>35</v>
      </c>
      <c r="Y95" s="13" t="s">
        <v>202</v>
      </c>
    </row>
    <row r="96" spans="1:25" x14ac:dyDescent="0.25">
      <c r="A96" s="28">
        <v>45673</v>
      </c>
      <c r="B96" s="6" t="s">
        <v>205</v>
      </c>
      <c r="C96" s="6">
        <v>7620861256</v>
      </c>
      <c r="D96" s="6">
        <v>270402</v>
      </c>
      <c r="E96" s="6" t="s">
        <v>121</v>
      </c>
      <c r="F96" s="6">
        <v>11</v>
      </c>
      <c r="G96" s="6" t="s">
        <v>106</v>
      </c>
      <c r="H96" s="6" t="s">
        <v>28</v>
      </c>
      <c r="I96" s="7" t="s">
        <v>58</v>
      </c>
      <c r="J96" s="8" t="s">
        <v>207</v>
      </c>
      <c r="K96" s="9">
        <v>7620860923</v>
      </c>
      <c r="L96" s="9" t="s">
        <v>215</v>
      </c>
      <c r="M96" s="9" t="s">
        <v>25</v>
      </c>
      <c r="N96" s="9" t="s">
        <v>30</v>
      </c>
      <c r="O96" s="9" t="s">
        <v>31</v>
      </c>
      <c r="P96" s="9" t="s">
        <v>32</v>
      </c>
      <c r="Q96" s="6" t="s">
        <v>33</v>
      </c>
      <c r="R96" s="10" t="str">
        <f>VLOOKUP(Tabla1[[#This Row],[DETALLE ]],[1]DATOS!L:M,2,0)</f>
        <v>PICKING</v>
      </c>
      <c r="S96" s="11" t="str">
        <f>IFERROR(IFERROR(VLOOKUP(Tabla1[[#This Row],[USUARIO PICKING ERROR]],[1]DATOS!H:J,3,0),VLOOKUP(Tabla1[[#This Row],[USUARIO FILTRO ERROR]],[1]DATOS!O:P,2,0)),"-")</f>
        <v>BENJAMIN LIZARBE</v>
      </c>
      <c r="T96" s="10" t="str">
        <f>UPPER(VLOOKUP(Tabla1[[#This Row],[CODIGO]],[1]DATOS!A:E,5,0))</f>
        <v>FLUJO CONTINUO</v>
      </c>
      <c r="U96" s="25">
        <f>(Tabla1[[#This Row],[CANTIDAD]])*(VLOOKUP(Tabla1[[#This Row],[CODIGO]],[1]DATOS!A:D,4,0))</f>
        <v>308.65999999999997</v>
      </c>
      <c r="V96" s="12" t="str">
        <f>VLOOKUP(Tabla1[[#This Row],[CODIGO]],[1]DATOS!A:C,3,0)</f>
        <v>ABARROTES BEBIBLES</v>
      </c>
      <c r="W96" s="12" t="s">
        <v>34</v>
      </c>
      <c r="X96" s="13" t="s">
        <v>35</v>
      </c>
      <c r="Y96" s="13" t="s">
        <v>202</v>
      </c>
    </row>
    <row r="97" spans="1:25" x14ac:dyDescent="0.25">
      <c r="A97" s="28">
        <v>45673</v>
      </c>
      <c r="B97" s="6" t="s">
        <v>42</v>
      </c>
      <c r="C97" s="6">
        <v>7620862822</v>
      </c>
      <c r="D97" s="6">
        <v>941346</v>
      </c>
      <c r="E97" s="6" t="s">
        <v>216</v>
      </c>
      <c r="F97" s="6">
        <v>12</v>
      </c>
      <c r="G97" s="6" t="s">
        <v>48</v>
      </c>
      <c r="H97" s="6" t="s">
        <v>54</v>
      </c>
      <c r="I97" s="7" t="s">
        <v>58</v>
      </c>
      <c r="J97" s="8" t="s">
        <v>128</v>
      </c>
      <c r="K97" s="9">
        <v>7620859599</v>
      </c>
      <c r="L97" s="9" t="s">
        <v>25</v>
      </c>
      <c r="M97" s="9" t="s">
        <v>153</v>
      </c>
      <c r="N97" s="9" t="s">
        <v>49</v>
      </c>
      <c r="O97" s="9" t="s">
        <v>162</v>
      </c>
      <c r="P97" s="9" t="s">
        <v>32</v>
      </c>
      <c r="Q97" s="6" t="s">
        <v>41</v>
      </c>
      <c r="R97" s="10" t="str">
        <f>VLOOKUP(Tabla1[[#This Row],[DETALLE ]],[1]DATOS!L:M,2,0)</f>
        <v>FILTRO</v>
      </c>
      <c r="S97" s="11" t="str">
        <f>IFERROR(IFERROR(VLOOKUP(Tabla1[[#This Row],[USUARIO PICKING ERROR]],[1]DATOS!H:J,3,0),VLOOKUP(Tabla1[[#This Row],[USUARIO FILTRO ERROR]],[1]DATOS!O:P,2,0)),"-")</f>
        <v>DAVID PIÑAN</v>
      </c>
      <c r="T97" s="10" t="str">
        <f>UPPER(VLOOKUP(Tabla1[[#This Row],[CODIGO]],[1]DATOS!A:E,5,0))</f>
        <v>FLUJO CONTINUO</v>
      </c>
      <c r="U97" s="25">
        <f>(Tabla1[[#This Row],[CANTIDAD]])*(VLOOKUP(Tabla1[[#This Row],[CODIGO]],[1]DATOS!A:D,4,0))</f>
        <v>307.92</v>
      </c>
      <c r="V97" s="12" t="str">
        <f>VLOOKUP(Tabla1[[#This Row],[CODIGO]],[1]DATOS!A:C,3,0)</f>
        <v>ABARROTES BEBIBLES</v>
      </c>
      <c r="W97" s="12" t="s">
        <v>34</v>
      </c>
      <c r="X97" s="13" t="s">
        <v>35</v>
      </c>
      <c r="Y97" s="13" t="s">
        <v>202</v>
      </c>
    </row>
    <row r="98" spans="1:25" x14ac:dyDescent="0.25">
      <c r="A98" s="28">
        <v>45673</v>
      </c>
      <c r="B98" s="6" t="s">
        <v>44</v>
      </c>
      <c r="C98" s="6">
        <v>7620862833</v>
      </c>
      <c r="D98" s="6">
        <v>118489</v>
      </c>
      <c r="E98" s="6" t="s">
        <v>217</v>
      </c>
      <c r="F98" s="6">
        <v>6</v>
      </c>
      <c r="G98" s="6" t="s">
        <v>153</v>
      </c>
      <c r="H98" s="6" t="s">
        <v>54</v>
      </c>
      <c r="I98" s="7" t="s">
        <v>58</v>
      </c>
      <c r="J98" s="8" t="s">
        <v>25</v>
      </c>
      <c r="K98" s="9" t="s">
        <v>25</v>
      </c>
      <c r="L98" s="9" t="s">
        <v>107</v>
      </c>
      <c r="M98" s="9" t="s">
        <v>25</v>
      </c>
      <c r="N98" s="9" t="s">
        <v>30</v>
      </c>
      <c r="O98" s="9" t="s">
        <v>56</v>
      </c>
      <c r="P98" s="9" t="s">
        <v>32</v>
      </c>
      <c r="Q98" s="6" t="s">
        <v>41</v>
      </c>
      <c r="R98" s="10" t="str">
        <f>VLOOKUP(Tabla1[[#This Row],[DETALLE ]],[1]DATOS!L:M,2,0)</f>
        <v>PICKING</v>
      </c>
      <c r="S98" s="11" t="str">
        <f>IFERROR(IFERROR(VLOOKUP(Tabla1[[#This Row],[USUARIO PICKING ERROR]],[1]DATOS!H:J,3,0),VLOOKUP(Tabla1[[#This Row],[USUARIO FILTRO ERROR]],[1]DATOS!O:P,2,0)),"-")</f>
        <v>DAVID PIÑAN</v>
      </c>
      <c r="T98" s="10" t="str">
        <f>UPPER(VLOOKUP(Tabla1[[#This Row],[CODIGO]],[1]DATOS!A:E,5,0))</f>
        <v>FLUJO CONTINUO</v>
      </c>
      <c r="U98" s="25">
        <f>(Tabla1[[#This Row],[CANTIDAD]])*(VLOOKUP(Tabla1[[#This Row],[CODIGO]],[1]DATOS!A:D,4,0))</f>
        <v>124.92</v>
      </c>
      <c r="V98" s="12" t="str">
        <f>VLOOKUP(Tabla1[[#This Row],[CODIGO]],[1]DATOS!A:C,3,0)</f>
        <v>ABARROTES BEBIBLES</v>
      </c>
      <c r="W98" s="12" t="s">
        <v>34</v>
      </c>
      <c r="X98" s="13" t="s">
        <v>35</v>
      </c>
      <c r="Y98" s="13" t="s">
        <v>202</v>
      </c>
    </row>
    <row r="99" spans="1:25" x14ac:dyDescent="0.25">
      <c r="A99" s="28">
        <v>45673</v>
      </c>
      <c r="B99" s="6" t="s">
        <v>44</v>
      </c>
      <c r="C99" s="6">
        <v>7620862829</v>
      </c>
      <c r="D99" s="6">
        <v>440047</v>
      </c>
      <c r="E99" s="6" t="s">
        <v>218</v>
      </c>
      <c r="F99" s="6">
        <v>12</v>
      </c>
      <c r="G99" s="6" t="s">
        <v>141</v>
      </c>
      <c r="H99" s="6" t="s">
        <v>28</v>
      </c>
      <c r="I99" s="7" t="s">
        <v>58</v>
      </c>
      <c r="J99" s="8" t="s">
        <v>156</v>
      </c>
      <c r="K99" s="9">
        <v>7620862808</v>
      </c>
      <c r="L99" s="9" t="s">
        <v>67</v>
      </c>
      <c r="M99" s="9" t="s">
        <v>25</v>
      </c>
      <c r="N99" s="9" t="s">
        <v>30</v>
      </c>
      <c r="O99" s="9" t="s">
        <v>31</v>
      </c>
      <c r="P99" s="9" t="s">
        <v>32</v>
      </c>
      <c r="Q99" s="6" t="s">
        <v>33</v>
      </c>
      <c r="R99" s="10" t="str">
        <f>VLOOKUP(Tabla1[[#This Row],[DETALLE ]],[1]DATOS!L:M,2,0)</f>
        <v>PICKING</v>
      </c>
      <c r="S99" s="11" t="str">
        <f>IFERROR(IFERROR(VLOOKUP(Tabla1[[#This Row],[USUARIO PICKING ERROR]],[1]DATOS!H:J,3,0),VLOOKUP(Tabla1[[#This Row],[USUARIO FILTRO ERROR]],[1]DATOS!O:P,2,0)),"-")</f>
        <v>BENJAMIN LIZARBE</v>
      </c>
      <c r="T99" s="10" t="str">
        <f>UPPER(VLOOKUP(Tabla1[[#This Row],[CODIGO]],[1]DATOS!A:E,5,0))</f>
        <v>FLUJO CONTINUO</v>
      </c>
      <c r="U99" s="25">
        <f>(Tabla1[[#This Row],[CANTIDAD]])*(VLOOKUP(Tabla1[[#This Row],[CODIGO]],[1]DATOS!A:D,4,0))</f>
        <v>708.24</v>
      </c>
      <c r="V99" s="12" t="str">
        <f>VLOOKUP(Tabla1[[#This Row],[CODIGO]],[1]DATOS!A:C,3,0)</f>
        <v>ABARROTES BEBIBLES</v>
      </c>
      <c r="W99" s="12" t="s">
        <v>34</v>
      </c>
      <c r="X99" s="13" t="s">
        <v>35</v>
      </c>
      <c r="Y99" s="13" t="s">
        <v>202</v>
      </c>
    </row>
    <row r="100" spans="1:25" x14ac:dyDescent="0.25">
      <c r="A100" s="28">
        <v>45673</v>
      </c>
      <c r="B100" s="6" t="s">
        <v>44</v>
      </c>
      <c r="C100" s="6">
        <v>7620862829</v>
      </c>
      <c r="D100" s="6">
        <v>440045</v>
      </c>
      <c r="E100" s="6" t="s">
        <v>219</v>
      </c>
      <c r="F100" s="6">
        <v>12</v>
      </c>
      <c r="G100" s="6" t="s">
        <v>141</v>
      </c>
      <c r="H100" s="6" t="s">
        <v>54</v>
      </c>
      <c r="I100" s="7" t="s">
        <v>58</v>
      </c>
      <c r="J100" s="8" t="s">
        <v>156</v>
      </c>
      <c r="K100" s="9">
        <v>7620862808</v>
      </c>
      <c r="L100" s="9" t="s">
        <v>67</v>
      </c>
      <c r="M100" s="9" t="s">
        <v>25</v>
      </c>
      <c r="N100" s="9" t="s">
        <v>30</v>
      </c>
      <c r="O100" s="9" t="s">
        <v>56</v>
      </c>
      <c r="P100" s="9" t="s">
        <v>32</v>
      </c>
      <c r="Q100" s="6" t="s">
        <v>33</v>
      </c>
      <c r="R100" s="10" t="str">
        <f>VLOOKUP(Tabla1[[#This Row],[DETALLE ]],[1]DATOS!L:M,2,0)</f>
        <v>PICKING</v>
      </c>
      <c r="S100" s="11" t="str">
        <f>IFERROR(IFERROR(VLOOKUP(Tabla1[[#This Row],[USUARIO PICKING ERROR]],[1]DATOS!H:J,3,0),VLOOKUP(Tabla1[[#This Row],[USUARIO FILTRO ERROR]],[1]DATOS!O:P,2,0)),"-")</f>
        <v>BENJAMIN LIZARBE</v>
      </c>
      <c r="T100" s="10" t="str">
        <f>UPPER(VLOOKUP(Tabla1[[#This Row],[CODIGO]],[1]DATOS!A:E,5,0))</f>
        <v>FLUJO CONTINUO</v>
      </c>
      <c r="U100" s="25">
        <f>(Tabla1[[#This Row],[CANTIDAD]])*(VLOOKUP(Tabla1[[#This Row],[CODIGO]],[1]DATOS!A:D,4,0))</f>
        <v>708.24</v>
      </c>
      <c r="V100" s="12" t="str">
        <f>VLOOKUP(Tabla1[[#This Row],[CODIGO]],[1]DATOS!A:C,3,0)</f>
        <v>ABARROTES BEBIBLES</v>
      </c>
      <c r="W100" s="12" t="s">
        <v>34</v>
      </c>
      <c r="X100" s="13" t="s">
        <v>35</v>
      </c>
      <c r="Y100" s="13" t="s">
        <v>202</v>
      </c>
    </row>
    <row r="101" spans="1:25" x14ac:dyDescent="0.25">
      <c r="A101" s="28">
        <v>45673</v>
      </c>
      <c r="B101" s="6" t="s">
        <v>25</v>
      </c>
      <c r="C101" s="6" t="s">
        <v>25</v>
      </c>
      <c r="D101" s="6">
        <v>499905001</v>
      </c>
      <c r="E101" s="6" t="s">
        <v>220</v>
      </c>
      <c r="F101" s="6">
        <v>12</v>
      </c>
      <c r="G101" s="6" t="s">
        <v>27</v>
      </c>
      <c r="H101" s="6" t="s">
        <v>54</v>
      </c>
      <c r="I101" s="7" t="s">
        <v>25</v>
      </c>
      <c r="J101" s="8" t="s">
        <v>25</v>
      </c>
      <c r="K101" s="9" t="s">
        <v>25</v>
      </c>
      <c r="L101" s="9" t="s">
        <v>149</v>
      </c>
      <c r="M101" s="9" t="s">
        <v>25</v>
      </c>
      <c r="N101" s="9" t="s">
        <v>30</v>
      </c>
      <c r="O101" s="9" t="s">
        <v>115</v>
      </c>
      <c r="P101" s="9" t="s">
        <v>32</v>
      </c>
      <c r="Q101" s="6" t="s">
        <v>33</v>
      </c>
      <c r="R101" s="10" t="str">
        <f>VLOOKUP(Tabla1[[#This Row],[DETALLE ]],[1]DATOS!L:M,2,0)</f>
        <v>PICKING</v>
      </c>
      <c r="S101" s="11" t="str">
        <f>IFERROR(IFERROR(VLOOKUP(Tabla1[[#This Row],[USUARIO PICKING ERROR]],[1]DATOS!H:J,3,0),VLOOKUP(Tabla1[[#This Row],[USUARIO FILTRO ERROR]],[1]DATOS!O:P,2,0)),"-")</f>
        <v>BENJAMIN LIZARBE</v>
      </c>
      <c r="T101" s="10" t="str">
        <f>UPPER(VLOOKUP(Tabla1[[#This Row],[CODIGO]],[1]DATOS!A:E,5,0))</f>
        <v>ALMACENADO</v>
      </c>
      <c r="U101" s="25">
        <f>(Tabla1[[#This Row],[CANTIDAD]])*(VLOOKUP(Tabla1[[#This Row],[CODIGO]],[1]DATOS!A:D,4,0))</f>
        <v>36.599999999999994</v>
      </c>
      <c r="V101" s="12" t="str">
        <f>VLOOKUP(Tabla1[[#This Row],[CODIGO]],[1]DATOS!A:C,3,0)</f>
        <v>ABARROTES COMESTIBLES</v>
      </c>
      <c r="W101" s="12" t="s">
        <v>34</v>
      </c>
      <c r="X101" s="13" t="s">
        <v>35</v>
      </c>
      <c r="Y101" s="13" t="s">
        <v>202</v>
      </c>
    </row>
    <row r="102" spans="1:25" x14ac:dyDescent="0.25">
      <c r="A102" s="28">
        <v>45673</v>
      </c>
      <c r="B102" s="6" t="s">
        <v>25</v>
      </c>
      <c r="C102" s="6" t="s">
        <v>25</v>
      </c>
      <c r="D102" s="6">
        <v>536867</v>
      </c>
      <c r="E102" s="6" t="s">
        <v>221</v>
      </c>
      <c r="F102" s="6">
        <v>12</v>
      </c>
      <c r="G102" s="6" t="s">
        <v>27</v>
      </c>
      <c r="H102" s="6" t="s">
        <v>54</v>
      </c>
      <c r="I102" s="7" t="s">
        <v>25</v>
      </c>
      <c r="J102" s="8" t="s">
        <v>25</v>
      </c>
      <c r="K102" s="9" t="s">
        <v>25</v>
      </c>
      <c r="L102" s="9" t="s">
        <v>215</v>
      </c>
      <c r="M102" s="9" t="s">
        <v>25</v>
      </c>
      <c r="N102" s="9" t="s">
        <v>30</v>
      </c>
      <c r="O102" s="9" t="s">
        <v>115</v>
      </c>
      <c r="P102" s="9" t="s">
        <v>32</v>
      </c>
      <c r="Q102" s="6" t="s">
        <v>33</v>
      </c>
      <c r="R102" s="10" t="str">
        <f>VLOOKUP(Tabla1[[#This Row],[DETALLE ]],[1]DATOS!L:M,2,0)</f>
        <v>PICKING</v>
      </c>
      <c r="S102" s="11" t="str">
        <f>IFERROR(IFERROR(VLOOKUP(Tabla1[[#This Row],[USUARIO PICKING ERROR]],[1]DATOS!H:J,3,0),VLOOKUP(Tabla1[[#This Row],[USUARIO FILTRO ERROR]],[1]DATOS!O:P,2,0)),"-")</f>
        <v>BENJAMIN LIZARBE</v>
      </c>
      <c r="T102" s="10" t="str">
        <f>UPPER(VLOOKUP(Tabla1[[#This Row],[CODIGO]],[1]DATOS!A:E,5,0))</f>
        <v>ALMACENADO</v>
      </c>
      <c r="U102" s="25">
        <f>(Tabla1[[#This Row],[CANTIDAD]])*(VLOOKUP(Tabla1[[#This Row],[CODIGO]],[1]DATOS!A:D,4,0))</f>
        <v>36.599999999999994</v>
      </c>
      <c r="V102" s="12" t="str">
        <f>VLOOKUP(Tabla1[[#This Row],[CODIGO]],[1]DATOS!A:C,3,0)</f>
        <v>ABARROTES COMESTIBLES</v>
      </c>
      <c r="W102" s="12" t="s">
        <v>34</v>
      </c>
      <c r="X102" s="13" t="s">
        <v>35</v>
      </c>
      <c r="Y102" s="13" t="s">
        <v>202</v>
      </c>
    </row>
    <row r="103" spans="1:25" x14ac:dyDescent="0.25">
      <c r="A103" s="28">
        <v>45673</v>
      </c>
      <c r="B103" s="6" t="s">
        <v>25</v>
      </c>
      <c r="C103" s="6" t="s">
        <v>25</v>
      </c>
      <c r="D103" s="6">
        <v>118644003</v>
      </c>
      <c r="E103" s="6" t="s">
        <v>222</v>
      </c>
      <c r="F103" s="6">
        <v>12</v>
      </c>
      <c r="G103" s="6" t="s">
        <v>27</v>
      </c>
      <c r="H103" s="6" t="s">
        <v>54</v>
      </c>
      <c r="I103" s="7" t="s">
        <v>25</v>
      </c>
      <c r="J103" s="8" t="s">
        <v>25</v>
      </c>
      <c r="K103" s="9" t="s">
        <v>25</v>
      </c>
      <c r="L103" s="9" t="s">
        <v>215</v>
      </c>
      <c r="M103" s="9" t="s">
        <v>25</v>
      </c>
      <c r="N103" s="9" t="s">
        <v>30</v>
      </c>
      <c r="O103" s="9" t="s">
        <v>115</v>
      </c>
      <c r="P103" s="9" t="s">
        <v>32</v>
      </c>
      <c r="Q103" s="6" t="s">
        <v>33</v>
      </c>
      <c r="R103" s="10" t="str">
        <f>VLOOKUP(Tabla1[[#This Row],[DETALLE ]],[1]DATOS!L:M,2,0)</f>
        <v>PICKING</v>
      </c>
      <c r="S103" s="11" t="str">
        <f>IFERROR(IFERROR(VLOOKUP(Tabla1[[#This Row],[USUARIO PICKING ERROR]],[1]DATOS!H:J,3,0),VLOOKUP(Tabla1[[#This Row],[USUARIO FILTRO ERROR]],[1]DATOS!O:P,2,0)),"-")</f>
        <v>BENJAMIN LIZARBE</v>
      </c>
      <c r="T103" s="10" t="str">
        <f>UPPER(VLOOKUP(Tabla1[[#This Row],[CODIGO]],[1]DATOS!A:E,5,0))</f>
        <v>ALMACENADO</v>
      </c>
      <c r="U103" s="25">
        <f>(Tabla1[[#This Row],[CANTIDAD]])*(VLOOKUP(Tabla1[[#This Row],[CODIGO]],[1]DATOS!A:D,4,0))</f>
        <v>464.40000000000003</v>
      </c>
      <c r="V103" s="12" t="str">
        <f>VLOOKUP(Tabla1[[#This Row],[CODIGO]],[1]DATOS!A:C,3,0)</f>
        <v>ABARROTES BEBIBLES</v>
      </c>
      <c r="W103" s="12" t="s">
        <v>34</v>
      </c>
      <c r="X103" s="13" t="s">
        <v>35</v>
      </c>
      <c r="Y103" s="13" t="s">
        <v>202</v>
      </c>
    </row>
    <row r="104" spans="1:25" x14ac:dyDescent="0.25">
      <c r="A104" s="28">
        <v>45673</v>
      </c>
      <c r="B104" s="6" t="s">
        <v>25</v>
      </c>
      <c r="C104" s="6" t="s">
        <v>25</v>
      </c>
      <c r="D104" s="6">
        <v>118644003</v>
      </c>
      <c r="E104" s="6" t="s">
        <v>222</v>
      </c>
      <c r="F104" s="6">
        <v>6</v>
      </c>
      <c r="G104" s="6" t="s">
        <v>27</v>
      </c>
      <c r="H104" s="6" t="s">
        <v>54</v>
      </c>
      <c r="I104" s="7" t="s">
        <v>25</v>
      </c>
      <c r="J104" s="8" t="s">
        <v>25</v>
      </c>
      <c r="K104" s="9" t="s">
        <v>25</v>
      </c>
      <c r="L104" s="9" t="s">
        <v>159</v>
      </c>
      <c r="M104" s="9" t="s">
        <v>25</v>
      </c>
      <c r="N104" s="9" t="s">
        <v>30</v>
      </c>
      <c r="O104" s="9" t="s">
        <v>115</v>
      </c>
      <c r="P104" s="9" t="s">
        <v>32</v>
      </c>
      <c r="Q104" s="6" t="s">
        <v>33</v>
      </c>
      <c r="R104" s="10" t="str">
        <f>VLOOKUP(Tabla1[[#This Row],[DETALLE ]],[1]DATOS!L:M,2,0)</f>
        <v>PICKING</v>
      </c>
      <c r="S104" s="11" t="str">
        <f>IFERROR(IFERROR(VLOOKUP(Tabla1[[#This Row],[USUARIO PICKING ERROR]],[1]DATOS!H:J,3,0),VLOOKUP(Tabla1[[#This Row],[USUARIO FILTRO ERROR]],[1]DATOS!O:P,2,0)),"-")</f>
        <v>BENJAMIN LIZARBE</v>
      </c>
      <c r="T104" s="10" t="str">
        <f>UPPER(VLOOKUP(Tabla1[[#This Row],[CODIGO]],[1]DATOS!A:E,5,0))</f>
        <v>ALMACENADO</v>
      </c>
      <c r="U104" s="25">
        <f>(Tabla1[[#This Row],[CANTIDAD]])*(VLOOKUP(Tabla1[[#This Row],[CODIGO]],[1]DATOS!A:D,4,0))</f>
        <v>232.20000000000002</v>
      </c>
      <c r="V104" s="12" t="str">
        <f>VLOOKUP(Tabla1[[#This Row],[CODIGO]],[1]DATOS!A:C,3,0)</f>
        <v>ABARROTES BEBIBLES</v>
      </c>
      <c r="W104" s="12" t="s">
        <v>34</v>
      </c>
      <c r="X104" s="13" t="s">
        <v>35</v>
      </c>
      <c r="Y104" s="13" t="s">
        <v>202</v>
      </c>
    </row>
    <row r="105" spans="1:25" x14ac:dyDescent="0.25">
      <c r="A105" s="28">
        <v>45673</v>
      </c>
      <c r="B105" s="6" t="s">
        <v>25</v>
      </c>
      <c r="C105" s="6" t="s">
        <v>25</v>
      </c>
      <c r="D105" s="6">
        <v>43094</v>
      </c>
      <c r="E105" s="6" t="s">
        <v>223</v>
      </c>
      <c r="F105" s="6">
        <v>12</v>
      </c>
      <c r="G105" s="6" t="s">
        <v>27</v>
      </c>
      <c r="H105" s="6" t="s">
        <v>28</v>
      </c>
      <c r="I105" s="7" t="s">
        <v>25</v>
      </c>
      <c r="J105" s="8" t="s">
        <v>25</v>
      </c>
      <c r="K105" s="9" t="s">
        <v>25</v>
      </c>
      <c r="L105" s="9" t="s">
        <v>181</v>
      </c>
      <c r="M105" s="9" t="s">
        <v>25</v>
      </c>
      <c r="N105" s="9" t="s">
        <v>30</v>
      </c>
      <c r="O105" s="9" t="s">
        <v>85</v>
      </c>
      <c r="P105" s="9" t="s">
        <v>32</v>
      </c>
      <c r="Q105" s="6" t="s">
        <v>33</v>
      </c>
      <c r="R105" s="10" t="str">
        <f>VLOOKUP(Tabla1[[#This Row],[DETALLE ]],[1]DATOS!L:M,2,0)</f>
        <v>PICKING</v>
      </c>
      <c r="S105" s="11" t="str">
        <f>IFERROR(IFERROR(VLOOKUP(Tabla1[[#This Row],[USUARIO PICKING ERROR]],[1]DATOS!H:J,3,0),VLOOKUP(Tabla1[[#This Row],[USUARIO FILTRO ERROR]],[1]DATOS!O:P,2,0)),"-")</f>
        <v>BENJAMIN LIZARBE</v>
      </c>
      <c r="T105" s="10" t="str">
        <f>UPPER(VLOOKUP(Tabla1[[#This Row],[CODIGO]],[1]DATOS!A:E,5,0))</f>
        <v>ALMACENADO</v>
      </c>
      <c r="U105" s="25">
        <f>(Tabla1[[#This Row],[CANTIDAD]])*(VLOOKUP(Tabla1[[#This Row],[CODIGO]],[1]DATOS!A:D,4,0))</f>
        <v>357.36</v>
      </c>
      <c r="V105" s="12" t="str">
        <f>VLOOKUP(Tabla1[[#This Row],[CODIGO]],[1]DATOS!A:C,3,0)</f>
        <v>ABARROTES BEBIBLES</v>
      </c>
      <c r="W105" s="12" t="s">
        <v>34</v>
      </c>
      <c r="X105" s="13" t="s">
        <v>35</v>
      </c>
      <c r="Y105" s="13" t="s">
        <v>202</v>
      </c>
    </row>
    <row r="106" spans="1:25" x14ac:dyDescent="0.25">
      <c r="A106" s="28">
        <v>45673</v>
      </c>
      <c r="B106" s="6" t="s">
        <v>25</v>
      </c>
      <c r="C106" s="6" t="s">
        <v>25</v>
      </c>
      <c r="D106" s="6">
        <v>242006</v>
      </c>
      <c r="E106" s="6" t="s">
        <v>224</v>
      </c>
      <c r="F106" s="6">
        <v>6</v>
      </c>
      <c r="G106" s="6" t="s">
        <v>27</v>
      </c>
      <c r="H106" s="6" t="s">
        <v>28</v>
      </c>
      <c r="I106" s="7" t="s">
        <v>25</v>
      </c>
      <c r="J106" s="8" t="s">
        <v>25</v>
      </c>
      <c r="K106" s="9" t="s">
        <v>25</v>
      </c>
      <c r="L106" s="9" t="s">
        <v>84</v>
      </c>
      <c r="M106" s="9" t="s">
        <v>25</v>
      </c>
      <c r="N106" s="9" t="s">
        <v>30</v>
      </c>
      <c r="O106" s="9" t="s">
        <v>85</v>
      </c>
      <c r="P106" s="9" t="s">
        <v>32</v>
      </c>
      <c r="Q106" s="6" t="s">
        <v>33</v>
      </c>
      <c r="R106" s="10" t="str">
        <f>VLOOKUP(Tabla1[[#This Row],[DETALLE ]],[1]DATOS!L:M,2,0)</f>
        <v>PICKING</v>
      </c>
      <c r="S106" s="11" t="str">
        <f>IFERROR(IFERROR(VLOOKUP(Tabla1[[#This Row],[USUARIO PICKING ERROR]],[1]DATOS!H:J,3,0),VLOOKUP(Tabla1[[#This Row],[USUARIO FILTRO ERROR]],[1]DATOS!O:P,2,0)),"-")</f>
        <v>BENJAMIN LIZARBE</v>
      </c>
      <c r="T106" s="10" t="str">
        <f>UPPER(VLOOKUP(Tabla1[[#This Row],[CODIGO]],[1]DATOS!A:E,5,0))</f>
        <v>ALMACENADO</v>
      </c>
      <c r="U106" s="25">
        <f>(Tabla1[[#This Row],[CANTIDAD]])*(VLOOKUP(Tabla1[[#This Row],[CODIGO]],[1]DATOS!A:D,4,0))</f>
        <v>623.81999999999994</v>
      </c>
      <c r="V106" s="12" t="str">
        <f>VLOOKUP(Tabla1[[#This Row],[CODIGO]],[1]DATOS!A:C,3,0)</f>
        <v>ABARROTES BEBIBLES</v>
      </c>
      <c r="W106" s="12" t="s">
        <v>34</v>
      </c>
      <c r="X106" s="13" t="s">
        <v>35</v>
      </c>
      <c r="Y106" s="13" t="s">
        <v>202</v>
      </c>
    </row>
    <row r="107" spans="1:25" x14ac:dyDescent="0.25">
      <c r="A107" s="28">
        <v>45673</v>
      </c>
      <c r="B107" s="6" t="s">
        <v>25</v>
      </c>
      <c r="C107" s="6" t="s">
        <v>25</v>
      </c>
      <c r="D107" s="6">
        <v>973319</v>
      </c>
      <c r="E107" s="6" t="s">
        <v>225</v>
      </c>
      <c r="F107" s="6">
        <v>6</v>
      </c>
      <c r="G107" s="6" t="s">
        <v>27</v>
      </c>
      <c r="H107" s="6" t="s">
        <v>54</v>
      </c>
      <c r="I107" s="7" t="s">
        <v>25</v>
      </c>
      <c r="J107" s="8" t="s">
        <v>25</v>
      </c>
      <c r="K107" s="9" t="s">
        <v>25</v>
      </c>
      <c r="L107" s="9" t="s">
        <v>84</v>
      </c>
      <c r="M107" s="9" t="s">
        <v>25</v>
      </c>
      <c r="N107" s="9" t="s">
        <v>30</v>
      </c>
      <c r="O107" s="9" t="s">
        <v>115</v>
      </c>
      <c r="P107" s="9" t="s">
        <v>32</v>
      </c>
      <c r="Q107" s="6" t="s">
        <v>33</v>
      </c>
      <c r="R107" s="10" t="str">
        <f>VLOOKUP(Tabla1[[#This Row],[DETALLE ]],[1]DATOS!L:M,2,0)</f>
        <v>PICKING</v>
      </c>
      <c r="S107" s="11" t="str">
        <f>IFERROR(IFERROR(VLOOKUP(Tabla1[[#This Row],[USUARIO PICKING ERROR]],[1]DATOS!H:J,3,0),VLOOKUP(Tabla1[[#This Row],[USUARIO FILTRO ERROR]],[1]DATOS!O:P,2,0)),"-")</f>
        <v>BENJAMIN LIZARBE</v>
      </c>
      <c r="T107" s="10" t="str">
        <f>UPPER(VLOOKUP(Tabla1[[#This Row],[CODIGO]],[1]DATOS!A:E,5,0))</f>
        <v>ALMACENADO</v>
      </c>
      <c r="U107" s="25">
        <f>(Tabla1[[#This Row],[CANTIDAD]])*(VLOOKUP(Tabla1[[#This Row],[CODIGO]],[1]DATOS!A:D,4,0))</f>
        <v>438.06000000000006</v>
      </c>
      <c r="V107" s="12" t="str">
        <f>VLOOKUP(Tabla1[[#This Row],[CODIGO]],[1]DATOS!A:C,3,0)</f>
        <v>ABARROTES BEBIBLES</v>
      </c>
      <c r="W107" s="12" t="s">
        <v>34</v>
      </c>
      <c r="X107" s="13" t="s">
        <v>35</v>
      </c>
      <c r="Y107" s="13" t="s">
        <v>202</v>
      </c>
    </row>
    <row r="108" spans="1:25" x14ac:dyDescent="0.25">
      <c r="A108" s="28">
        <v>45674</v>
      </c>
      <c r="B108" s="6" t="s">
        <v>127</v>
      </c>
      <c r="C108" s="6">
        <v>7620862798</v>
      </c>
      <c r="D108" s="6">
        <v>973473</v>
      </c>
      <c r="E108" s="6" t="s">
        <v>226</v>
      </c>
      <c r="F108" s="6">
        <v>2</v>
      </c>
      <c r="G108" s="6" t="s">
        <v>141</v>
      </c>
      <c r="H108" s="6" t="s">
        <v>54</v>
      </c>
      <c r="I108" s="7" t="s">
        <v>58</v>
      </c>
      <c r="J108" s="8" t="s">
        <v>116</v>
      </c>
      <c r="K108" s="9">
        <v>7620854941</v>
      </c>
      <c r="L108" s="9" t="s">
        <v>227</v>
      </c>
      <c r="M108" s="9" t="s">
        <v>25</v>
      </c>
      <c r="N108" s="9" t="s">
        <v>30</v>
      </c>
      <c r="O108" s="9" t="s">
        <v>56</v>
      </c>
      <c r="P108" s="9" t="s">
        <v>32</v>
      </c>
      <c r="Q108" s="6" t="s">
        <v>33</v>
      </c>
      <c r="R108" s="10" t="str">
        <f>VLOOKUP(Tabla1[[#This Row],[DETALLE ]],[1]DATOS!L:M,2,0)</f>
        <v>PICKING</v>
      </c>
      <c r="S108" s="11" t="str">
        <f>IFERROR(IFERROR(VLOOKUP(Tabla1[[#This Row],[USUARIO PICKING ERROR]],[1]DATOS!H:J,3,0),VLOOKUP(Tabla1[[#This Row],[USUARIO FILTRO ERROR]],[1]DATOS!O:P,2,0)),"-")</f>
        <v>BENJAMIN LIZARBE</v>
      </c>
      <c r="T108" s="10" t="str">
        <f>UPPER(VLOOKUP(Tabla1[[#This Row],[CODIGO]],[1]DATOS!A:E,5,0))</f>
        <v>FLUJO CONTINUO</v>
      </c>
      <c r="U108" s="25">
        <f>(Tabla1[[#This Row],[CANTIDAD]])*(VLOOKUP(Tabla1[[#This Row],[CODIGO]],[1]DATOS!A:D,4,0))</f>
        <v>83.26</v>
      </c>
      <c r="V108" s="12" t="str">
        <f>VLOOKUP(Tabla1[[#This Row],[CODIGO]],[1]DATOS!A:C,3,0)</f>
        <v>ABARROTES BEBIBLES</v>
      </c>
      <c r="W108" s="12" t="s">
        <v>34</v>
      </c>
      <c r="X108" s="13" t="s">
        <v>35</v>
      </c>
      <c r="Y108" s="13" t="s">
        <v>202</v>
      </c>
    </row>
    <row r="109" spans="1:25" x14ac:dyDescent="0.25">
      <c r="A109" s="28">
        <v>45674</v>
      </c>
      <c r="B109" s="6" t="s">
        <v>127</v>
      </c>
      <c r="C109" s="6">
        <v>7620862798</v>
      </c>
      <c r="D109" s="6">
        <v>973474</v>
      </c>
      <c r="E109" s="6" t="s">
        <v>228</v>
      </c>
      <c r="F109" s="6">
        <v>2</v>
      </c>
      <c r="G109" s="6" t="s">
        <v>141</v>
      </c>
      <c r="H109" s="6" t="s">
        <v>28</v>
      </c>
      <c r="I109" s="7" t="s">
        <v>58</v>
      </c>
      <c r="J109" s="8" t="s">
        <v>116</v>
      </c>
      <c r="K109" s="9">
        <v>7620854941</v>
      </c>
      <c r="L109" s="9" t="s">
        <v>227</v>
      </c>
      <c r="M109" s="9" t="s">
        <v>25</v>
      </c>
      <c r="N109" s="9" t="s">
        <v>30</v>
      </c>
      <c r="O109" s="9" t="s">
        <v>31</v>
      </c>
      <c r="P109" s="9" t="s">
        <v>32</v>
      </c>
      <c r="Q109" s="6" t="s">
        <v>33</v>
      </c>
      <c r="R109" s="10" t="str">
        <f>VLOOKUP(Tabla1[[#This Row],[DETALLE ]],[1]DATOS!L:M,2,0)</f>
        <v>PICKING</v>
      </c>
      <c r="S109" s="11" t="str">
        <f>IFERROR(IFERROR(VLOOKUP(Tabla1[[#This Row],[USUARIO PICKING ERROR]],[1]DATOS!H:J,3,0),VLOOKUP(Tabla1[[#This Row],[USUARIO FILTRO ERROR]],[1]DATOS!O:P,2,0)),"-")</f>
        <v>BENJAMIN LIZARBE</v>
      </c>
      <c r="T109" s="10" t="str">
        <f>UPPER(VLOOKUP(Tabla1[[#This Row],[CODIGO]],[1]DATOS!A:E,5,0))</f>
        <v>FLUJO CONTINUO</v>
      </c>
      <c r="U109" s="25">
        <f>(Tabla1[[#This Row],[CANTIDAD]])*(VLOOKUP(Tabla1[[#This Row],[CODIGO]],[1]DATOS!A:D,4,0))</f>
        <v>83.26</v>
      </c>
      <c r="V109" s="12" t="str">
        <f>VLOOKUP(Tabla1[[#This Row],[CODIGO]],[1]DATOS!A:C,3,0)</f>
        <v>ABARROTES BEBIBLES</v>
      </c>
      <c r="W109" s="12" t="s">
        <v>34</v>
      </c>
      <c r="X109" s="13" t="s">
        <v>35</v>
      </c>
      <c r="Y109" s="13" t="s">
        <v>202</v>
      </c>
    </row>
    <row r="110" spans="1:25" x14ac:dyDescent="0.25">
      <c r="A110" s="28">
        <v>45674</v>
      </c>
      <c r="B110" s="6" t="s">
        <v>229</v>
      </c>
      <c r="C110" s="6">
        <v>7620858677</v>
      </c>
      <c r="D110" s="6">
        <v>158395</v>
      </c>
      <c r="E110" s="6" t="s">
        <v>230</v>
      </c>
      <c r="F110" s="6">
        <v>6</v>
      </c>
      <c r="G110" s="6" t="s">
        <v>106</v>
      </c>
      <c r="H110" s="6" t="s">
        <v>28</v>
      </c>
      <c r="I110" s="7" t="s">
        <v>58</v>
      </c>
      <c r="J110" s="8" t="s">
        <v>69</v>
      </c>
      <c r="K110" s="9">
        <v>7620766410</v>
      </c>
      <c r="L110" s="9" t="s">
        <v>111</v>
      </c>
      <c r="M110" s="9" t="s">
        <v>25</v>
      </c>
      <c r="N110" s="9" t="s">
        <v>30</v>
      </c>
      <c r="O110" s="9" t="s">
        <v>31</v>
      </c>
      <c r="P110" s="9" t="s">
        <v>32</v>
      </c>
      <c r="Q110" s="6" t="s">
        <v>33</v>
      </c>
      <c r="R110" s="10" t="str">
        <f>VLOOKUP(Tabla1[[#This Row],[DETALLE ]],[1]DATOS!L:M,2,0)</f>
        <v>PICKING</v>
      </c>
      <c r="S110" s="11" t="str">
        <f>IFERROR(IFERROR(VLOOKUP(Tabla1[[#This Row],[USUARIO PICKING ERROR]],[1]DATOS!H:J,3,0),VLOOKUP(Tabla1[[#This Row],[USUARIO FILTRO ERROR]],[1]DATOS!O:P,2,0)),"-")</f>
        <v>BENJAMIN LIZARBE</v>
      </c>
      <c r="T110" s="10" t="str">
        <f>UPPER(VLOOKUP(Tabla1[[#This Row],[CODIGO]],[1]DATOS!A:E,5,0))</f>
        <v>FLUJO CONTINUO</v>
      </c>
      <c r="U110" s="25">
        <f>(Tabla1[[#This Row],[CANTIDAD]])*(VLOOKUP(Tabla1[[#This Row],[CODIGO]],[1]DATOS!A:D,4,0))</f>
        <v>343.38</v>
      </c>
      <c r="V110" s="12" t="str">
        <f>VLOOKUP(Tabla1[[#This Row],[CODIGO]],[1]DATOS!A:C,3,0)</f>
        <v>ABARROTES BEBIBLES</v>
      </c>
      <c r="W110" s="12" t="s">
        <v>34</v>
      </c>
      <c r="X110" s="13" t="s">
        <v>35</v>
      </c>
      <c r="Y110" s="13" t="s">
        <v>202</v>
      </c>
    </row>
    <row r="111" spans="1:25" x14ac:dyDescent="0.25">
      <c r="A111" s="28">
        <v>45674</v>
      </c>
      <c r="B111" s="6" t="s">
        <v>229</v>
      </c>
      <c r="C111" s="6">
        <v>7620858677</v>
      </c>
      <c r="D111" s="6">
        <v>740037</v>
      </c>
      <c r="E111" s="6" t="s">
        <v>231</v>
      </c>
      <c r="F111" s="6">
        <v>2</v>
      </c>
      <c r="G111" s="6" t="s">
        <v>106</v>
      </c>
      <c r="H111" s="6" t="s">
        <v>28</v>
      </c>
      <c r="I111" s="7" t="s">
        <v>58</v>
      </c>
      <c r="J111" s="8" t="s">
        <v>69</v>
      </c>
      <c r="K111" s="9">
        <v>7620766410</v>
      </c>
      <c r="L111" s="9" t="s">
        <v>111</v>
      </c>
      <c r="M111" s="9" t="s">
        <v>25</v>
      </c>
      <c r="N111" s="9" t="s">
        <v>30</v>
      </c>
      <c r="O111" s="9" t="s">
        <v>31</v>
      </c>
      <c r="P111" s="9" t="s">
        <v>32</v>
      </c>
      <c r="Q111" s="6" t="s">
        <v>33</v>
      </c>
      <c r="R111" s="10" t="str">
        <f>VLOOKUP(Tabla1[[#This Row],[DETALLE ]],[1]DATOS!L:M,2,0)</f>
        <v>PICKING</v>
      </c>
      <c r="S111" s="11" t="str">
        <f>IFERROR(IFERROR(VLOOKUP(Tabla1[[#This Row],[USUARIO PICKING ERROR]],[1]DATOS!H:J,3,0),VLOOKUP(Tabla1[[#This Row],[USUARIO FILTRO ERROR]],[1]DATOS!O:P,2,0)),"-")</f>
        <v>BENJAMIN LIZARBE</v>
      </c>
      <c r="T111" s="10" t="str">
        <f>UPPER(VLOOKUP(Tabla1[[#This Row],[CODIGO]],[1]DATOS!A:E,5,0))</f>
        <v>FLUJO CONTINUO</v>
      </c>
      <c r="U111" s="25">
        <f>(Tabla1[[#This Row],[CANTIDAD]])*(VLOOKUP(Tabla1[[#This Row],[CODIGO]],[1]DATOS!A:D,4,0))</f>
        <v>161.6</v>
      </c>
      <c r="V111" s="12" t="str">
        <f>VLOOKUP(Tabla1[[#This Row],[CODIGO]],[1]DATOS!A:C,3,0)</f>
        <v>ABARROTES BEBIBLES</v>
      </c>
      <c r="W111" s="12" t="s">
        <v>34</v>
      </c>
      <c r="X111" s="13" t="s">
        <v>35</v>
      </c>
      <c r="Y111" s="13" t="s">
        <v>202</v>
      </c>
    </row>
    <row r="112" spans="1:25" x14ac:dyDescent="0.25">
      <c r="A112" s="28">
        <v>45674</v>
      </c>
      <c r="B112" s="6" t="s">
        <v>229</v>
      </c>
      <c r="C112" s="6">
        <v>7620858677</v>
      </c>
      <c r="D112" s="6">
        <v>963277</v>
      </c>
      <c r="E112" s="6" t="s">
        <v>232</v>
      </c>
      <c r="F112" s="6">
        <v>6</v>
      </c>
      <c r="G112" s="6" t="s">
        <v>106</v>
      </c>
      <c r="H112" s="6" t="s">
        <v>28</v>
      </c>
      <c r="I112" s="7" t="s">
        <v>58</v>
      </c>
      <c r="J112" s="8" t="s">
        <v>69</v>
      </c>
      <c r="K112" s="9">
        <v>7620766410</v>
      </c>
      <c r="L112" s="9" t="s">
        <v>193</v>
      </c>
      <c r="M112" s="9" t="s">
        <v>25</v>
      </c>
      <c r="N112" s="9" t="s">
        <v>30</v>
      </c>
      <c r="O112" s="9" t="s">
        <v>31</v>
      </c>
      <c r="P112" s="9" t="s">
        <v>32</v>
      </c>
      <c r="Q112" s="6" t="s">
        <v>33</v>
      </c>
      <c r="R112" s="10" t="str">
        <f>VLOOKUP(Tabla1[[#This Row],[DETALLE ]],[1]DATOS!L:M,2,0)</f>
        <v>PICKING</v>
      </c>
      <c r="S112" s="11" t="str">
        <f>IFERROR(IFERROR(VLOOKUP(Tabla1[[#This Row],[USUARIO PICKING ERROR]],[1]DATOS!H:J,3,0),VLOOKUP(Tabla1[[#This Row],[USUARIO FILTRO ERROR]],[1]DATOS!O:P,2,0)),"-")</f>
        <v>BENJAMIN LIZARBE</v>
      </c>
      <c r="T112" s="10" t="str">
        <f>UPPER(VLOOKUP(Tabla1[[#This Row],[CODIGO]],[1]DATOS!A:E,5,0))</f>
        <v>FLUJO CONTINUO</v>
      </c>
      <c r="U112" s="25">
        <f>(Tabla1[[#This Row],[CANTIDAD]])*(VLOOKUP(Tabla1[[#This Row],[CODIGO]],[1]DATOS!A:D,4,0))</f>
        <v>141.42000000000002</v>
      </c>
      <c r="V112" s="12" t="str">
        <f>VLOOKUP(Tabla1[[#This Row],[CODIGO]],[1]DATOS!A:C,3,0)</f>
        <v>ABARROTES BEBIBLES</v>
      </c>
      <c r="W112" s="12" t="s">
        <v>34</v>
      </c>
      <c r="X112" s="13" t="s">
        <v>35</v>
      </c>
      <c r="Y112" s="13" t="s">
        <v>202</v>
      </c>
    </row>
    <row r="113" spans="1:25" x14ac:dyDescent="0.25">
      <c r="A113" s="28">
        <v>45675</v>
      </c>
      <c r="B113" s="6" t="s">
        <v>25</v>
      </c>
      <c r="C113" s="6" t="s">
        <v>25</v>
      </c>
      <c r="D113" s="6">
        <v>1004094</v>
      </c>
      <c r="E113" s="6" t="s">
        <v>198</v>
      </c>
      <c r="F113" s="6">
        <v>5</v>
      </c>
      <c r="G113" s="6" t="s">
        <v>141</v>
      </c>
      <c r="H113" s="6" t="s">
        <v>54</v>
      </c>
      <c r="I113" s="7" t="s">
        <v>58</v>
      </c>
      <c r="J113" s="8" t="s">
        <v>25</v>
      </c>
      <c r="K113" s="9" t="s">
        <v>25</v>
      </c>
      <c r="L113" s="9" t="s">
        <v>84</v>
      </c>
      <c r="M113" s="9" t="s">
        <v>25</v>
      </c>
      <c r="N113" s="9" t="s">
        <v>30</v>
      </c>
      <c r="O113" s="9" t="s">
        <v>56</v>
      </c>
      <c r="P113" s="9" t="s">
        <v>32</v>
      </c>
      <c r="Q113" s="6" t="s">
        <v>33</v>
      </c>
      <c r="R113" s="10" t="str">
        <f>VLOOKUP(Tabla1[[#This Row],[DETALLE ]],[1]DATOS!L:M,2,0)</f>
        <v>PICKING</v>
      </c>
      <c r="S113" s="11" t="str">
        <f>IFERROR(IFERROR(VLOOKUP(Tabla1[[#This Row],[USUARIO PICKING ERROR]],[1]DATOS!H:J,3,0),VLOOKUP(Tabla1[[#This Row],[USUARIO FILTRO ERROR]],[1]DATOS!O:P,2,0)),"-")</f>
        <v>BENJAMIN LIZARBE</v>
      </c>
      <c r="T113" s="10" t="str">
        <f>UPPER(VLOOKUP(Tabla1[[#This Row],[CODIGO]],[1]DATOS!A:E,5,0))</f>
        <v>FLUJO CONTINUO</v>
      </c>
      <c r="U113" s="25">
        <f>(Tabla1[[#This Row],[CANTIDAD]])*(VLOOKUP(Tabla1[[#This Row],[CODIGO]],[1]DATOS!A:D,4,0))</f>
        <v>104.2</v>
      </c>
      <c r="V113" s="12" t="str">
        <f>VLOOKUP(Tabla1[[#This Row],[CODIGO]],[1]DATOS!A:C,3,0)</f>
        <v>ABARROTES BEBIBLES</v>
      </c>
      <c r="W113" s="12" t="s">
        <v>34</v>
      </c>
      <c r="X113" s="13" t="s">
        <v>35</v>
      </c>
      <c r="Y113" s="13" t="s">
        <v>202</v>
      </c>
    </row>
    <row r="114" spans="1:25" x14ac:dyDescent="0.25">
      <c r="A114" s="28">
        <v>45676</v>
      </c>
      <c r="B114" s="6" t="s">
        <v>46</v>
      </c>
      <c r="C114" s="6">
        <v>7620863070</v>
      </c>
      <c r="D114" s="6">
        <v>1002197</v>
      </c>
      <c r="E114" s="6" t="s">
        <v>233</v>
      </c>
      <c r="F114" s="6">
        <v>12</v>
      </c>
      <c r="G114" s="6" t="s">
        <v>48</v>
      </c>
      <c r="H114" s="6" t="s">
        <v>54</v>
      </c>
      <c r="I114" s="7" t="s">
        <v>58</v>
      </c>
      <c r="J114" s="8" t="s">
        <v>46</v>
      </c>
      <c r="K114" s="9" t="s">
        <v>234</v>
      </c>
      <c r="L114" s="9" t="s">
        <v>235</v>
      </c>
      <c r="M114" s="9" t="s">
        <v>25</v>
      </c>
      <c r="N114" s="9" t="s">
        <v>30</v>
      </c>
      <c r="O114" s="9" t="s">
        <v>56</v>
      </c>
      <c r="P114" s="9" t="s">
        <v>32</v>
      </c>
      <c r="Q114" s="6" t="s">
        <v>41</v>
      </c>
      <c r="R114" s="10" t="str">
        <f>VLOOKUP(Tabla1[[#This Row],[DETALLE ]],[1]DATOS!L:M,2,0)</f>
        <v>PICKING</v>
      </c>
      <c r="S114" s="11" t="str">
        <f>IFERROR(IFERROR(VLOOKUP(Tabla1[[#This Row],[USUARIO PICKING ERROR]],[1]DATOS!H:J,3,0),VLOOKUP(Tabla1[[#This Row],[USUARIO FILTRO ERROR]],[1]DATOS!O:P,2,0)),"-")</f>
        <v>DAVID PIÑAN</v>
      </c>
      <c r="T114" s="10" t="str">
        <f>UPPER(VLOOKUP(Tabla1[[#This Row],[CODIGO]],[1]DATOS!A:E,5,0))</f>
        <v>FLUJO CONTINUO</v>
      </c>
      <c r="U114" s="25">
        <f>(Tabla1[[#This Row],[CANTIDAD]])*(VLOOKUP(Tabla1[[#This Row],[CODIGO]],[1]DATOS!A:D,4,0))</f>
        <v>1083.24</v>
      </c>
      <c r="V114" s="12" t="str">
        <f>VLOOKUP(Tabla1[[#This Row],[CODIGO]],[1]DATOS!A:C,3,0)</f>
        <v>ABARROTES BEBIBLES</v>
      </c>
      <c r="W114" s="12" t="s">
        <v>34</v>
      </c>
      <c r="X114" s="13" t="s">
        <v>35</v>
      </c>
      <c r="Y114" s="13" t="s">
        <v>202</v>
      </c>
    </row>
    <row r="115" spans="1:25" x14ac:dyDescent="0.25">
      <c r="A115" s="28">
        <v>45677</v>
      </c>
      <c r="B115" s="6" t="s">
        <v>82</v>
      </c>
      <c r="C115" s="6" t="s">
        <v>25</v>
      </c>
      <c r="D115" s="6">
        <v>544683</v>
      </c>
      <c r="E115" s="6" t="s">
        <v>236</v>
      </c>
      <c r="F115" s="6">
        <v>84</v>
      </c>
      <c r="G115" s="6" t="s">
        <v>106</v>
      </c>
      <c r="H115" s="6" t="s">
        <v>54</v>
      </c>
      <c r="I115" s="7" t="s">
        <v>58</v>
      </c>
      <c r="J115" s="8" t="s">
        <v>145</v>
      </c>
      <c r="K115" s="9">
        <v>7620855899</v>
      </c>
      <c r="L115" s="9" t="s">
        <v>237</v>
      </c>
      <c r="M115" s="9" t="s">
        <v>25</v>
      </c>
      <c r="N115" s="9" t="s">
        <v>30</v>
      </c>
      <c r="O115" s="9" t="s">
        <v>56</v>
      </c>
      <c r="P115" s="9" t="s">
        <v>32</v>
      </c>
      <c r="Q115" s="6" t="s">
        <v>33</v>
      </c>
      <c r="R115" s="10" t="str">
        <f>VLOOKUP(Tabla1[[#This Row],[DETALLE ]],[1]DATOS!L:M,2,0)</f>
        <v>PICKING</v>
      </c>
      <c r="S115" s="11" t="str">
        <f>IFERROR(IFERROR(VLOOKUP(Tabla1[[#This Row],[USUARIO PICKING ERROR]],[1]DATOS!H:J,3,0),VLOOKUP(Tabla1[[#This Row],[USUARIO FILTRO ERROR]],[1]DATOS!O:P,2,0)),"-")</f>
        <v>BENJAMIN LIZARBE</v>
      </c>
      <c r="T115" s="10" t="str">
        <f>UPPER(VLOOKUP(Tabla1[[#This Row],[CODIGO]],[1]DATOS!A:E,5,0))</f>
        <v>FLUJO CONTINUO</v>
      </c>
      <c r="U115" s="25">
        <f>(Tabla1[[#This Row],[CANTIDAD]])*(VLOOKUP(Tabla1[[#This Row],[CODIGO]],[1]DATOS!A:D,4,0))</f>
        <v>1149.96</v>
      </c>
      <c r="V115" s="12" t="str">
        <f>VLOOKUP(Tabla1[[#This Row],[CODIGO]],[1]DATOS!A:C,3,0)</f>
        <v>ABARROTES BEBIBLES</v>
      </c>
      <c r="W115" s="12" t="s">
        <v>34</v>
      </c>
      <c r="X115" s="13" t="s">
        <v>35</v>
      </c>
      <c r="Y115" s="13" t="s">
        <v>202</v>
      </c>
    </row>
    <row r="116" spans="1:25" x14ac:dyDescent="0.25">
      <c r="A116" s="28">
        <v>45677</v>
      </c>
      <c r="B116" s="6" t="s">
        <v>205</v>
      </c>
      <c r="C116" s="6">
        <v>7620862775</v>
      </c>
      <c r="D116" s="6">
        <v>886904</v>
      </c>
      <c r="E116" s="6" t="s">
        <v>238</v>
      </c>
      <c r="F116" s="6">
        <v>1</v>
      </c>
      <c r="G116" s="6" t="s">
        <v>106</v>
      </c>
      <c r="H116" s="6" t="s">
        <v>54</v>
      </c>
      <c r="I116" s="7" t="s">
        <v>58</v>
      </c>
      <c r="J116" s="8" t="s">
        <v>239</v>
      </c>
      <c r="K116" s="9">
        <v>7620861998</v>
      </c>
      <c r="L116" s="9" t="s">
        <v>240</v>
      </c>
      <c r="M116" s="9" t="s">
        <v>25</v>
      </c>
      <c r="N116" s="9" t="s">
        <v>30</v>
      </c>
      <c r="O116" s="9" t="s">
        <v>56</v>
      </c>
      <c r="P116" s="9" t="s">
        <v>32</v>
      </c>
      <c r="Q116" s="6" t="s">
        <v>33</v>
      </c>
      <c r="R116" s="10" t="str">
        <f>VLOOKUP(Tabla1[[#This Row],[DETALLE ]],[1]DATOS!L:M,2,0)</f>
        <v>PICKING</v>
      </c>
      <c r="S116" s="11" t="str">
        <f>IFERROR(IFERROR(VLOOKUP(Tabla1[[#This Row],[USUARIO PICKING ERROR]],[1]DATOS!H:J,3,0),VLOOKUP(Tabla1[[#This Row],[USUARIO FILTRO ERROR]],[1]DATOS!O:P,2,0)),"-")</f>
        <v>BENJAMIN LIZARBE</v>
      </c>
      <c r="T116" s="10" t="str">
        <f>UPPER(VLOOKUP(Tabla1[[#This Row],[CODIGO]],[1]DATOS!A:E,5,0))</f>
        <v>FLUJO CONTINUO</v>
      </c>
      <c r="U116" s="25">
        <f>(Tabla1[[#This Row],[CANTIDAD]])*(VLOOKUP(Tabla1[[#This Row],[CODIGO]],[1]DATOS!A:D,4,0))</f>
        <v>6.48</v>
      </c>
      <c r="V116" s="12" t="str">
        <f>VLOOKUP(Tabla1[[#This Row],[CODIGO]],[1]DATOS!A:C,3,0)</f>
        <v>ABARROTES BEBIBLES</v>
      </c>
      <c r="W116" s="12" t="s">
        <v>34</v>
      </c>
      <c r="X116" s="13" t="s">
        <v>35</v>
      </c>
      <c r="Y116" s="13" t="s">
        <v>202</v>
      </c>
    </row>
    <row r="117" spans="1:25" x14ac:dyDescent="0.25">
      <c r="A117" s="28">
        <v>45677</v>
      </c>
      <c r="B117" s="6" t="s">
        <v>25</v>
      </c>
      <c r="C117" s="6" t="s">
        <v>25</v>
      </c>
      <c r="D117" s="6">
        <v>48856001</v>
      </c>
      <c r="E117" s="6" t="s">
        <v>241</v>
      </c>
      <c r="F117" s="6">
        <v>1</v>
      </c>
      <c r="G117" s="6" t="s">
        <v>27</v>
      </c>
      <c r="H117" s="6" t="s">
        <v>28</v>
      </c>
      <c r="I117" s="7" t="s">
        <v>25</v>
      </c>
      <c r="J117" s="8" t="s">
        <v>25</v>
      </c>
      <c r="K117" s="9" t="s">
        <v>25</v>
      </c>
      <c r="L117" s="9" t="s">
        <v>187</v>
      </c>
      <c r="M117" s="9" t="s">
        <v>25</v>
      </c>
      <c r="N117" s="9" t="s">
        <v>30</v>
      </c>
      <c r="O117" s="9" t="s">
        <v>31</v>
      </c>
      <c r="P117" s="9" t="s">
        <v>28</v>
      </c>
      <c r="Q117" s="6" t="s">
        <v>187</v>
      </c>
      <c r="R117" s="10" t="str">
        <f>VLOOKUP(Tabla1[[#This Row],[DETALLE ]],[1]DATOS!L:M,2,0)</f>
        <v>PICKING</v>
      </c>
      <c r="S117" s="11" t="str">
        <f>IFERROR(IFERROR(VLOOKUP(Tabla1[[#This Row],[USUARIO PICKING ERROR]],[1]DATOS!H:J,3,0),VLOOKUP(Tabla1[[#This Row],[USUARIO FILTRO ERROR]],[1]DATOS!O:P,2,0)),"-")</f>
        <v>ALMACEN</v>
      </c>
      <c r="T117" s="10" t="str">
        <f>UPPER(VLOOKUP(Tabla1[[#This Row],[CODIGO]],[1]DATOS!A:E,5,0))</f>
        <v>FLUJO CONTINUO</v>
      </c>
      <c r="U117" s="25">
        <f>(Tabla1[[#This Row],[CANTIDAD]])*(VLOOKUP(Tabla1[[#This Row],[CODIGO]],[1]DATOS!A:D,4,0))</f>
        <v>7.26</v>
      </c>
      <c r="V117" s="12" t="str">
        <f>VLOOKUP(Tabla1[[#This Row],[CODIGO]],[1]DATOS!A:C,3,0)</f>
        <v>ABARROTES NO COMESTIBLES</v>
      </c>
      <c r="W117" s="12" t="s">
        <v>34</v>
      </c>
      <c r="X117" s="13" t="s">
        <v>68</v>
      </c>
      <c r="Y117" s="13" t="s">
        <v>202</v>
      </c>
    </row>
    <row r="118" spans="1:25" x14ac:dyDescent="0.25">
      <c r="A118" s="28">
        <v>45678</v>
      </c>
      <c r="B118" s="6" t="s">
        <v>242</v>
      </c>
      <c r="C118" s="6">
        <v>7620862934</v>
      </c>
      <c r="D118" s="6">
        <v>101459004</v>
      </c>
      <c r="E118" s="6" t="s">
        <v>243</v>
      </c>
      <c r="F118" s="6">
        <v>6</v>
      </c>
      <c r="G118" s="6" t="s">
        <v>25</v>
      </c>
      <c r="H118" s="6" t="s">
        <v>54</v>
      </c>
      <c r="I118" s="7" t="s">
        <v>25</v>
      </c>
      <c r="J118" s="8" t="s">
        <v>25</v>
      </c>
      <c r="K118" s="9" t="s">
        <v>25</v>
      </c>
      <c r="L118" s="9" t="s">
        <v>94</v>
      </c>
      <c r="M118" s="9" t="s">
        <v>25</v>
      </c>
      <c r="N118" s="9" t="s">
        <v>30</v>
      </c>
      <c r="O118" s="9" t="s">
        <v>56</v>
      </c>
      <c r="P118" s="9" t="s">
        <v>32</v>
      </c>
      <c r="Q118" s="6" t="s">
        <v>41</v>
      </c>
      <c r="R118" s="10" t="str">
        <f>VLOOKUP(Tabla1[[#This Row],[DETALLE ]],[1]DATOS!L:M,2,0)</f>
        <v>PICKING</v>
      </c>
      <c r="S118" s="11" t="str">
        <f>IFERROR(IFERROR(VLOOKUP(Tabla1[[#This Row],[USUARIO PICKING ERROR]],[1]DATOS!H:J,3,0),VLOOKUP(Tabla1[[#This Row],[USUARIO FILTRO ERROR]],[1]DATOS!O:P,2,0)),"-")</f>
        <v>DAVID PIÑAN</v>
      </c>
      <c r="T118" s="10" t="str">
        <f>UPPER(VLOOKUP(Tabla1[[#This Row],[CODIGO]],[1]DATOS!A:E,5,0))</f>
        <v>FLUJO CONTINUO</v>
      </c>
      <c r="U118" s="25">
        <f>(Tabla1[[#This Row],[CANTIDAD]])*(VLOOKUP(Tabla1[[#This Row],[CODIGO]],[1]DATOS!A:D,4,0))</f>
        <v>159.89999999999998</v>
      </c>
      <c r="V118" s="12" t="str">
        <f>VLOOKUP(Tabla1[[#This Row],[CODIGO]],[1]DATOS!A:C,3,0)</f>
        <v>ABARROTES BEBIBLES</v>
      </c>
      <c r="W118" s="12" t="s">
        <v>34</v>
      </c>
      <c r="X118" s="13" t="s">
        <v>35</v>
      </c>
      <c r="Y118" s="13" t="s">
        <v>202</v>
      </c>
    </row>
    <row r="119" spans="1:25" x14ac:dyDescent="0.25">
      <c r="A119" s="28">
        <v>45678</v>
      </c>
      <c r="B119" s="6" t="s">
        <v>242</v>
      </c>
      <c r="C119" s="6">
        <v>7620862939</v>
      </c>
      <c r="D119" s="6">
        <v>1014011</v>
      </c>
      <c r="E119" s="6" t="s">
        <v>244</v>
      </c>
      <c r="F119" s="6">
        <v>2</v>
      </c>
      <c r="G119" s="6" t="s">
        <v>25</v>
      </c>
      <c r="H119" s="6" t="s">
        <v>54</v>
      </c>
      <c r="I119" s="7" t="s">
        <v>25</v>
      </c>
      <c r="J119" s="8" t="s">
        <v>116</v>
      </c>
      <c r="K119" s="9" t="s">
        <v>245</v>
      </c>
      <c r="L119" s="9" t="s">
        <v>98</v>
      </c>
      <c r="M119" s="9" t="s">
        <v>25</v>
      </c>
      <c r="N119" s="9" t="s">
        <v>30</v>
      </c>
      <c r="O119" s="9" t="s">
        <v>56</v>
      </c>
      <c r="P119" s="9" t="s">
        <v>32</v>
      </c>
      <c r="Q119" s="6" t="s">
        <v>33</v>
      </c>
      <c r="R119" s="10" t="str">
        <f>VLOOKUP(Tabla1[[#This Row],[DETALLE ]],[1]DATOS!L:M,2,0)</f>
        <v>PICKING</v>
      </c>
      <c r="S119" s="11" t="str">
        <f>IFERROR(IFERROR(VLOOKUP(Tabla1[[#This Row],[USUARIO PICKING ERROR]],[1]DATOS!H:J,3,0),VLOOKUP(Tabla1[[#This Row],[USUARIO FILTRO ERROR]],[1]DATOS!O:P,2,0)),"-")</f>
        <v>BENJAMIN LIZARBE</v>
      </c>
      <c r="T119" s="10" t="str">
        <f>UPPER(VLOOKUP(Tabla1[[#This Row],[CODIGO]],[1]DATOS!A:E,5,0))</f>
        <v>FLUJO CONTINUO</v>
      </c>
      <c r="U119" s="25">
        <f>(Tabla1[[#This Row],[CANTIDAD]])*(VLOOKUP(Tabla1[[#This Row],[CODIGO]],[1]DATOS!A:D,4,0))</f>
        <v>66.38</v>
      </c>
      <c r="V119" s="12" t="str">
        <f>VLOOKUP(Tabla1[[#This Row],[CODIGO]],[1]DATOS!A:C,3,0)</f>
        <v>ABARROTES BEBIBLES</v>
      </c>
      <c r="W119" s="12" t="s">
        <v>34</v>
      </c>
      <c r="X119" s="13" t="s">
        <v>35</v>
      </c>
      <c r="Y119" s="13" t="s">
        <v>202</v>
      </c>
    </row>
    <row r="120" spans="1:25" x14ac:dyDescent="0.25">
      <c r="A120" s="28">
        <v>45678</v>
      </c>
      <c r="B120" s="6" t="s">
        <v>246</v>
      </c>
      <c r="C120" s="6">
        <v>7620862622</v>
      </c>
      <c r="D120" s="6">
        <v>987346001</v>
      </c>
      <c r="E120" s="6" t="s">
        <v>247</v>
      </c>
      <c r="F120" s="6">
        <v>20</v>
      </c>
      <c r="G120" s="6" t="s">
        <v>25</v>
      </c>
      <c r="H120" s="6" t="s">
        <v>54</v>
      </c>
      <c r="I120" s="7" t="s">
        <v>25</v>
      </c>
      <c r="J120" s="8" t="s">
        <v>74</v>
      </c>
      <c r="K120" s="9">
        <v>7640115856</v>
      </c>
      <c r="L120" s="9" t="s">
        <v>248</v>
      </c>
      <c r="M120" s="9" t="s">
        <v>25</v>
      </c>
      <c r="N120" s="9" t="s">
        <v>30</v>
      </c>
      <c r="O120" s="9" t="s">
        <v>115</v>
      </c>
      <c r="P120" s="9" t="s">
        <v>32</v>
      </c>
      <c r="Q120" s="6" t="s">
        <v>41</v>
      </c>
      <c r="R120" s="10" t="str">
        <f>VLOOKUP(Tabla1[[#This Row],[DETALLE ]],[1]DATOS!L:M,2,0)</f>
        <v>PICKING</v>
      </c>
      <c r="S120" s="11" t="str">
        <f>IFERROR(IFERROR(VLOOKUP(Tabla1[[#This Row],[USUARIO PICKING ERROR]],[1]DATOS!H:J,3,0),VLOOKUP(Tabla1[[#This Row],[USUARIO FILTRO ERROR]],[1]DATOS!O:P,2,0)),"-")</f>
        <v>DAVID PIÑAN</v>
      </c>
      <c r="T120" s="10" t="str">
        <f>UPPER(VLOOKUP(Tabla1[[#This Row],[CODIGO]],[1]DATOS!A:E,5,0))</f>
        <v>ALMACENADO</v>
      </c>
      <c r="U120" s="25">
        <f>(Tabla1[[#This Row],[CANTIDAD]])*(VLOOKUP(Tabla1[[#This Row],[CODIGO]],[1]DATOS!A:D,4,0))</f>
        <v>244.4</v>
      </c>
      <c r="V120" s="12" t="str">
        <f>VLOOKUP(Tabla1[[#This Row],[CODIGO]],[1]DATOS!A:C,3,0)</f>
        <v>ABARROTES COMESTIBLES</v>
      </c>
      <c r="W120" s="12" t="s">
        <v>34</v>
      </c>
      <c r="X120" s="13" t="s">
        <v>35</v>
      </c>
      <c r="Y120" s="13" t="s">
        <v>202</v>
      </c>
    </row>
    <row r="121" spans="1:25" x14ac:dyDescent="0.25">
      <c r="A121" s="28">
        <v>45678</v>
      </c>
      <c r="B121" s="6" t="s">
        <v>242</v>
      </c>
      <c r="C121" s="6">
        <v>7620862939</v>
      </c>
      <c r="D121" s="6">
        <v>1014012</v>
      </c>
      <c r="E121" s="6" t="s">
        <v>249</v>
      </c>
      <c r="F121" s="6">
        <v>2</v>
      </c>
      <c r="G121" s="6" t="s">
        <v>25</v>
      </c>
      <c r="H121" s="6" t="s">
        <v>28</v>
      </c>
      <c r="I121" s="7" t="s">
        <v>25</v>
      </c>
      <c r="J121" s="8" t="s">
        <v>116</v>
      </c>
      <c r="K121" s="9" t="s">
        <v>245</v>
      </c>
      <c r="L121" s="9" t="s">
        <v>193</v>
      </c>
      <c r="M121" s="9" t="s">
        <v>25</v>
      </c>
      <c r="N121" s="9" t="s">
        <v>30</v>
      </c>
      <c r="O121" s="9" t="s">
        <v>31</v>
      </c>
      <c r="P121" s="9" t="s">
        <v>32</v>
      </c>
      <c r="Q121" s="6" t="s">
        <v>33</v>
      </c>
      <c r="R121" s="10" t="str">
        <f>VLOOKUP(Tabla1[[#This Row],[DETALLE ]],[1]DATOS!L:M,2,0)</f>
        <v>PICKING</v>
      </c>
      <c r="S121" s="11" t="str">
        <f>IFERROR(IFERROR(VLOOKUP(Tabla1[[#This Row],[USUARIO PICKING ERROR]],[1]DATOS!H:J,3,0),VLOOKUP(Tabla1[[#This Row],[USUARIO FILTRO ERROR]],[1]DATOS!O:P,2,0)),"-")</f>
        <v>BENJAMIN LIZARBE</v>
      </c>
      <c r="T121" s="10" t="str">
        <f>UPPER(VLOOKUP(Tabla1[[#This Row],[CODIGO]],[1]DATOS!A:E,5,0))</f>
        <v>FLUJO CONTINUO</v>
      </c>
      <c r="U121" s="25">
        <f>(Tabla1[[#This Row],[CANTIDAD]])*(VLOOKUP(Tabla1[[#This Row],[CODIGO]],[1]DATOS!A:D,4,0))</f>
        <v>66.38</v>
      </c>
      <c r="V121" s="12" t="str">
        <f>VLOOKUP(Tabla1[[#This Row],[CODIGO]],[1]DATOS!A:C,3,0)</f>
        <v>ABARROTES BEBIBLES</v>
      </c>
      <c r="W121" s="12" t="s">
        <v>34</v>
      </c>
      <c r="X121" s="13" t="s">
        <v>35</v>
      </c>
      <c r="Y121" s="13" t="s">
        <v>202</v>
      </c>
    </row>
    <row r="122" spans="1:25" x14ac:dyDescent="0.25">
      <c r="A122" s="28">
        <v>45678</v>
      </c>
      <c r="B122" s="6" t="s">
        <v>242</v>
      </c>
      <c r="C122" s="6">
        <v>7620862939</v>
      </c>
      <c r="D122" s="6">
        <v>101459001</v>
      </c>
      <c r="E122" s="6" t="s">
        <v>250</v>
      </c>
      <c r="F122" s="6">
        <v>6</v>
      </c>
      <c r="G122" s="6" t="s">
        <v>25</v>
      </c>
      <c r="H122" s="6" t="s">
        <v>28</v>
      </c>
      <c r="I122" s="7" t="s">
        <v>25</v>
      </c>
      <c r="J122" s="8" t="s">
        <v>25</v>
      </c>
      <c r="K122" s="9" t="s">
        <v>25</v>
      </c>
      <c r="L122" s="9" t="s">
        <v>193</v>
      </c>
      <c r="M122" s="9" t="s">
        <v>25</v>
      </c>
      <c r="N122" s="9" t="s">
        <v>30</v>
      </c>
      <c r="O122" s="9" t="s">
        <v>31</v>
      </c>
      <c r="P122" s="9" t="s">
        <v>32</v>
      </c>
      <c r="Q122" s="6" t="s">
        <v>33</v>
      </c>
      <c r="R122" s="10" t="str">
        <f>VLOOKUP(Tabla1[[#This Row],[DETALLE ]],[1]DATOS!L:M,2,0)</f>
        <v>PICKING</v>
      </c>
      <c r="S122" s="11" t="str">
        <f>IFERROR(IFERROR(VLOOKUP(Tabla1[[#This Row],[USUARIO PICKING ERROR]],[1]DATOS!H:J,3,0),VLOOKUP(Tabla1[[#This Row],[USUARIO FILTRO ERROR]],[1]DATOS!O:P,2,0)),"-")</f>
        <v>BENJAMIN LIZARBE</v>
      </c>
      <c r="T122" s="10" t="str">
        <f>UPPER(VLOOKUP(Tabla1[[#This Row],[CODIGO]],[1]DATOS!A:E,5,0))</f>
        <v>FLUJO CONTINUO</v>
      </c>
      <c r="U122" s="25">
        <f>(Tabla1[[#This Row],[CANTIDAD]])*(VLOOKUP(Tabla1[[#This Row],[CODIGO]],[1]DATOS!A:D,4,0))</f>
        <v>159.84</v>
      </c>
      <c r="V122" s="12" t="str">
        <f>VLOOKUP(Tabla1[[#This Row],[CODIGO]],[1]DATOS!A:C,3,0)</f>
        <v>ABARROTES BEBIBLES</v>
      </c>
      <c r="W122" s="12" t="s">
        <v>34</v>
      </c>
      <c r="X122" s="13" t="s">
        <v>35</v>
      </c>
      <c r="Y122" s="13" t="s">
        <v>202</v>
      </c>
    </row>
    <row r="123" spans="1:25" x14ac:dyDescent="0.25">
      <c r="A123" s="28">
        <v>45678</v>
      </c>
      <c r="B123" s="6" t="s">
        <v>145</v>
      </c>
      <c r="C123" s="6" t="s">
        <v>251</v>
      </c>
      <c r="D123" s="6">
        <v>270474</v>
      </c>
      <c r="E123" s="6" t="s">
        <v>252</v>
      </c>
      <c r="F123" s="6">
        <v>12</v>
      </c>
      <c r="G123" s="6" t="s">
        <v>253</v>
      </c>
      <c r="H123" s="6" t="s">
        <v>54</v>
      </c>
      <c r="I123" s="7" t="s">
        <v>58</v>
      </c>
      <c r="J123" s="8" t="s">
        <v>25</v>
      </c>
      <c r="K123" s="9" t="s">
        <v>25</v>
      </c>
      <c r="L123" s="9" t="s">
        <v>240</v>
      </c>
      <c r="M123" s="9" t="s">
        <v>25</v>
      </c>
      <c r="N123" s="9" t="s">
        <v>30</v>
      </c>
      <c r="O123" s="9" t="s">
        <v>56</v>
      </c>
      <c r="P123" s="9" t="s">
        <v>32</v>
      </c>
      <c r="Q123" s="6" t="s">
        <v>33</v>
      </c>
      <c r="R123" s="10" t="str">
        <f>VLOOKUP(Tabla1[[#This Row],[DETALLE ]],[1]DATOS!L:M,2,0)</f>
        <v>PICKING</v>
      </c>
      <c r="S123" s="11" t="str">
        <f>IFERROR(IFERROR(VLOOKUP(Tabla1[[#This Row],[USUARIO PICKING ERROR]],[1]DATOS!H:J,3,0),VLOOKUP(Tabla1[[#This Row],[USUARIO FILTRO ERROR]],[1]DATOS!O:P,2,0)),"-")</f>
        <v>BENJAMIN LIZARBE</v>
      </c>
      <c r="T123" s="10" t="str">
        <f>UPPER(VLOOKUP(Tabla1[[#This Row],[CODIGO]],[1]DATOS!A:E,5,0))</f>
        <v>FLUJO CONTINUO</v>
      </c>
      <c r="U123" s="25">
        <f>(Tabla1[[#This Row],[CANTIDAD]])*(VLOOKUP(Tabla1[[#This Row],[CODIGO]],[1]DATOS!A:D,4,0))</f>
        <v>241.20000000000002</v>
      </c>
      <c r="V123" s="12" t="str">
        <f>VLOOKUP(Tabla1[[#This Row],[CODIGO]],[1]DATOS!A:C,3,0)</f>
        <v>ABARROTES BEBIBLES</v>
      </c>
      <c r="W123" s="12" t="s">
        <v>34</v>
      </c>
      <c r="X123" s="13" t="s">
        <v>35</v>
      </c>
      <c r="Y123" s="13" t="s">
        <v>202</v>
      </c>
    </row>
    <row r="124" spans="1:25" x14ac:dyDescent="0.25">
      <c r="A124" s="28">
        <v>45678</v>
      </c>
      <c r="B124" s="6" t="s">
        <v>145</v>
      </c>
      <c r="C124" s="6" t="s">
        <v>251</v>
      </c>
      <c r="D124" s="6">
        <v>280234</v>
      </c>
      <c r="E124" s="6" t="s">
        <v>254</v>
      </c>
      <c r="F124" s="6">
        <v>12</v>
      </c>
      <c r="G124" s="6" t="s">
        <v>141</v>
      </c>
      <c r="H124" s="6" t="s">
        <v>28</v>
      </c>
      <c r="I124" s="7" t="s">
        <v>58</v>
      </c>
      <c r="J124" s="8" t="s">
        <v>25</v>
      </c>
      <c r="K124" s="9" t="s">
        <v>25</v>
      </c>
      <c r="L124" s="9" t="s">
        <v>240</v>
      </c>
      <c r="M124" s="9" t="s">
        <v>25</v>
      </c>
      <c r="N124" s="9" t="s">
        <v>30</v>
      </c>
      <c r="O124" s="9" t="s">
        <v>31</v>
      </c>
      <c r="P124" s="9" t="s">
        <v>32</v>
      </c>
      <c r="Q124" s="6" t="s">
        <v>33</v>
      </c>
      <c r="R124" s="10" t="str">
        <f>VLOOKUP(Tabla1[[#This Row],[DETALLE ]],[1]DATOS!L:M,2,0)</f>
        <v>PICKING</v>
      </c>
      <c r="S124" s="11" t="str">
        <f>IFERROR(IFERROR(VLOOKUP(Tabla1[[#This Row],[USUARIO PICKING ERROR]],[1]DATOS!H:J,3,0),VLOOKUP(Tabla1[[#This Row],[USUARIO FILTRO ERROR]],[1]DATOS!O:P,2,0)),"-")</f>
        <v>BENJAMIN LIZARBE</v>
      </c>
      <c r="T124" s="10" t="str">
        <f>UPPER(VLOOKUP(Tabla1[[#This Row],[CODIGO]],[1]DATOS!A:E,5,0))</f>
        <v>FLUJO CONTINUO</v>
      </c>
      <c r="U124" s="25">
        <f>(Tabla1[[#This Row],[CANTIDAD]])*(VLOOKUP(Tabla1[[#This Row],[CODIGO]],[1]DATOS!A:D,4,0))</f>
        <v>241.20000000000002</v>
      </c>
      <c r="V124" s="12" t="str">
        <f>VLOOKUP(Tabla1[[#This Row],[CODIGO]],[1]DATOS!A:C,3,0)</f>
        <v>ABARROTES BEBIBLES</v>
      </c>
      <c r="W124" s="12" t="s">
        <v>34</v>
      </c>
      <c r="X124" s="13" t="s">
        <v>35</v>
      </c>
      <c r="Y124" s="13" t="s">
        <v>202</v>
      </c>
    </row>
    <row r="125" spans="1:25" x14ac:dyDescent="0.25">
      <c r="A125" s="28">
        <v>45679</v>
      </c>
      <c r="B125" s="6" t="s">
        <v>136</v>
      </c>
      <c r="C125" s="6">
        <v>7620854987</v>
      </c>
      <c r="D125" s="6">
        <v>1019409</v>
      </c>
      <c r="E125" s="6" t="s">
        <v>110</v>
      </c>
      <c r="F125" s="6">
        <v>1</v>
      </c>
      <c r="G125" s="6" t="s">
        <v>25</v>
      </c>
      <c r="H125" s="6" t="s">
        <v>54</v>
      </c>
      <c r="I125" s="7" t="s">
        <v>25</v>
      </c>
      <c r="J125" s="8" t="s">
        <v>255</v>
      </c>
      <c r="K125" s="9">
        <v>7620861698</v>
      </c>
      <c r="L125" s="9" t="s">
        <v>208</v>
      </c>
      <c r="M125" s="9" t="s">
        <v>25</v>
      </c>
      <c r="N125" s="9" t="s">
        <v>30</v>
      </c>
      <c r="O125" s="9" t="s">
        <v>56</v>
      </c>
      <c r="P125" s="9" t="s">
        <v>32</v>
      </c>
      <c r="Q125" s="6" t="s">
        <v>33</v>
      </c>
      <c r="R125" s="10" t="str">
        <f>VLOOKUP(Tabla1[[#This Row],[DETALLE ]],[1]DATOS!L:M,2,0)</f>
        <v>PICKING</v>
      </c>
      <c r="S125" s="11" t="str">
        <f>IFERROR(IFERROR(VLOOKUP(Tabla1[[#This Row],[USUARIO PICKING ERROR]],[1]DATOS!H:J,3,0),VLOOKUP(Tabla1[[#This Row],[USUARIO FILTRO ERROR]],[1]DATOS!O:P,2,0)),"-")</f>
        <v>BENJAMIN LIZARBE</v>
      </c>
      <c r="T125" s="10" t="str">
        <f>UPPER(VLOOKUP(Tabla1[[#This Row],[CODIGO]],[1]DATOS!A:E,5,0))</f>
        <v>FLUJO CONTINUO</v>
      </c>
      <c r="U125" s="25">
        <f>(Tabla1[[#This Row],[CANTIDAD]])*(VLOOKUP(Tabla1[[#This Row],[CODIGO]],[1]DATOS!A:D,4,0))</f>
        <v>38.92</v>
      </c>
      <c r="V125" s="12" t="str">
        <f>VLOOKUP(Tabla1[[#This Row],[CODIGO]],[1]DATOS!A:C,3,0)</f>
        <v>ABARROTES BEBIBLES</v>
      </c>
      <c r="W125" s="12" t="s">
        <v>34</v>
      </c>
      <c r="X125" s="13" t="s">
        <v>35</v>
      </c>
      <c r="Y125" s="13" t="s">
        <v>202</v>
      </c>
    </row>
    <row r="126" spans="1:25" x14ac:dyDescent="0.25">
      <c r="A126" s="28">
        <v>45679</v>
      </c>
      <c r="B126" s="6" t="s">
        <v>125</v>
      </c>
      <c r="C126" s="6">
        <v>7620861676</v>
      </c>
      <c r="D126" s="6">
        <v>445006</v>
      </c>
      <c r="E126" s="6" t="s">
        <v>256</v>
      </c>
      <c r="F126" s="6">
        <v>6</v>
      </c>
      <c r="G126" s="6" t="s">
        <v>25</v>
      </c>
      <c r="H126" s="6" t="s">
        <v>28</v>
      </c>
      <c r="I126" s="7" t="s">
        <v>25</v>
      </c>
      <c r="J126" s="8" t="s">
        <v>257</v>
      </c>
      <c r="K126" s="9">
        <v>7620860904</v>
      </c>
      <c r="L126" s="9" t="s">
        <v>240</v>
      </c>
      <c r="M126" s="9" t="s">
        <v>25</v>
      </c>
      <c r="N126" s="9" t="s">
        <v>30</v>
      </c>
      <c r="O126" s="9" t="s">
        <v>31</v>
      </c>
      <c r="P126" s="9" t="s">
        <v>32</v>
      </c>
      <c r="Q126" s="6" t="s">
        <v>33</v>
      </c>
      <c r="R126" s="10" t="str">
        <f>VLOOKUP(Tabla1[[#This Row],[DETALLE ]],[1]DATOS!L:M,2,0)</f>
        <v>PICKING</v>
      </c>
      <c r="S126" s="11" t="str">
        <f>IFERROR(IFERROR(VLOOKUP(Tabla1[[#This Row],[USUARIO PICKING ERROR]],[1]DATOS!H:J,3,0),VLOOKUP(Tabla1[[#This Row],[USUARIO FILTRO ERROR]],[1]DATOS!O:P,2,0)),"-")</f>
        <v>BENJAMIN LIZARBE</v>
      </c>
      <c r="T126" s="10" t="str">
        <f>UPPER(VLOOKUP(Tabla1[[#This Row],[CODIGO]],[1]DATOS!A:E,5,0))</f>
        <v>FLUJO CONTINUO</v>
      </c>
      <c r="U126" s="25">
        <f>(Tabla1[[#This Row],[CANTIDAD]])*(VLOOKUP(Tabla1[[#This Row],[CODIGO]],[1]DATOS!A:D,4,0))</f>
        <v>194.52</v>
      </c>
      <c r="V126" s="12" t="str">
        <f>VLOOKUP(Tabla1[[#This Row],[CODIGO]],[1]DATOS!A:C,3,0)</f>
        <v>ABARROTES BEBIBLES</v>
      </c>
      <c r="W126" s="12" t="s">
        <v>34</v>
      </c>
      <c r="X126" s="13" t="s">
        <v>35</v>
      </c>
      <c r="Y126" s="13" t="s">
        <v>202</v>
      </c>
    </row>
    <row r="127" spans="1:25" x14ac:dyDescent="0.25">
      <c r="A127" s="28">
        <v>45679</v>
      </c>
      <c r="B127" s="6" t="s">
        <v>258</v>
      </c>
      <c r="C127" s="6">
        <v>7620854626</v>
      </c>
      <c r="D127" s="6">
        <v>702362</v>
      </c>
      <c r="E127" s="6" t="s">
        <v>259</v>
      </c>
      <c r="F127" s="6">
        <v>1</v>
      </c>
      <c r="G127" s="6" t="s">
        <v>106</v>
      </c>
      <c r="H127" s="6" t="s">
        <v>28</v>
      </c>
      <c r="I127" s="7" t="s">
        <v>58</v>
      </c>
      <c r="J127" s="8" t="s">
        <v>25</v>
      </c>
      <c r="K127" s="9" t="s">
        <v>25</v>
      </c>
      <c r="L127" s="9" t="s">
        <v>171</v>
      </c>
      <c r="M127" s="9" t="s">
        <v>25</v>
      </c>
      <c r="N127" s="9" t="s">
        <v>30</v>
      </c>
      <c r="O127" s="9" t="s">
        <v>31</v>
      </c>
      <c r="P127" s="9" t="s">
        <v>32</v>
      </c>
      <c r="Q127" s="6" t="s">
        <v>41</v>
      </c>
      <c r="R127" s="10" t="str">
        <f>VLOOKUP(Tabla1[[#This Row],[DETALLE ]],[1]DATOS!L:M,2,0)</f>
        <v>PICKING</v>
      </c>
      <c r="S127" s="11" t="str">
        <f>IFERROR(IFERROR(VLOOKUP(Tabla1[[#This Row],[USUARIO PICKING ERROR]],[1]DATOS!H:J,3,0),VLOOKUP(Tabla1[[#This Row],[USUARIO FILTRO ERROR]],[1]DATOS!O:P,2,0)),"-")</f>
        <v>DAVID PIÑAN</v>
      </c>
      <c r="T127" s="10" t="str">
        <f>UPPER(VLOOKUP(Tabla1[[#This Row],[CODIGO]],[1]DATOS!A:E,5,0))</f>
        <v>FLUJO CONTINUO</v>
      </c>
      <c r="U127" s="25">
        <f>(Tabla1[[#This Row],[CANTIDAD]])*(VLOOKUP(Tabla1[[#This Row],[CODIGO]],[1]DATOS!A:D,4,0))</f>
        <v>45.54</v>
      </c>
      <c r="V127" s="12" t="str">
        <f>VLOOKUP(Tabla1[[#This Row],[CODIGO]],[1]DATOS!A:C,3,0)</f>
        <v>ABARROTES BEBIBLES</v>
      </c>
      <c r="W127" s="12" t="s">
        <v>34</v>
      </c>
      <c r="X127" s="13" t="s">
        <v>35</v>
      </c>
      <c r="Y127" s="13" t="s">
        <v>202</v>
      </c>
    </row>
    <row r="128" spans="1:25" x14ac:dyDescent="0.25">
      <c r="A128" s="28">
        <v>45679</v>
      </c>
      <c r="B128" s="6" t="s">
        <v>120</v>
      </c>
      <c r="C128" s="6">
        <v>7620861724</v>
      </c>
      <c r="D128" s="6">
        <v>1019409</v>
      </c>
      <c r="E128" s="6" t="s">
        <v>110</v>
      </c>
      <c r="F128" s="6">
        <v>1</v>
      </c>
      <c r="G128" s="6" t="s">
        <v>25</v>
      </c>
      <c r="H128" s="6" t="s">
        <v>28</v>
      </c>
      <c r="I128" s="7" t="s">
        <v>25</v>
      </c>
      <c r="J128" s="8" t="s">
        <v>165</v>
      </c>
      <c r="K128" s="9">
        <v>7620854739</v>
      </c>
      <c r="L128" s="9" t="s">
        <v>240</v>
      </c>
      <c r="M128" s="9" t="s">
        <v>25</v>
      </c>
      <c r="N128" s="9" t="s">
        <v>30</v>
      </c>
      <c r="O128" s="9" t="s">
        <v>31</v>
      </c>
      <c r="P128" s="9" t="s">
        <v>32</v>
      </c>
      <c r="Q128" s="6" t="s">
        <v>33</v>
      </c>
      <c r="R128" s="10" t="str">
        <f>VLOOKUP(Tabla1[[#This Row],[DETALLE ]],[1]DATOS!L:M,2,0)</f>
        <v>PICKING</v>
      </c>
      <c r="S128" s="11" t="str">
        <f>IFERROR(IFERROR(VLOOKUP(Tabla1[[#This Row],[USUARIO PICKING ERROR]],[1]DATOS!H:J,3,0),VLOOKUP(Tabla1[[#This Row],[USUARIO FILTRO ERROR]],[1]DATOS!O:P,2,0)),"-")</f>
        <v>BENJAMIN LIZARBE</v>
      </c>
      <c r="T128" s="10" t="str">
        <f>UPPER(VLOOKUP(Tabla1[[#This Row],[CODIGO]],[1]DATOS!A:E,5,0))</f>
        <v>FLUJO CONTINUO</v>
      </c>
      <c r="U128" s="25">
        <f>(Tabla1[[#This Row],[CANTIDAD]])*(VLOOKUP(Tabla1[[#This Row],[CODIGO]],[1]DATOS!A:D,4,0))</f>
        <v>38.92</v>
      </c>
      <c r="V128" s="12" t="str">
        <f>VLOOKUP(Tabla1[[#This Row],[CODIGO]],[1]DATOS!A:C,3,0)</f>
        <v>ABARROTES BEBIBLES</v>
      </c>
      <c r="W128" s="12" t="s">
        <v>34</v>
      </c>
      <c r="X128" s="13" t="s">
        <v>35</v>
      </c>
      <c r="Y128" s="13" t="s">
        <v>202</v>
      </c>
    </row>
    <row r="129" spans="1:25" x14ac:dyDescent="0.25">
      <c r="A129" s="28">
        <v>45679</v>
      </c>
      <c r="B129" s="6" t="s">
        <v>46</v>
      </c>
      <c r="C129" s="6">
        <v>7620863066</v>
      </c>
      <c r="D129" s="6">
        <v>700198002</v>
      </c>
      <c r="E129" s="6" t="s">
        <v>260</v>
      </c>
      <c r="F129" s="6">
        <v>12</v>
      </c>
      <c r="G129" s="6" t="s">
        <v>25</v>
      </c>
      <c r="H129" s="6" t="s">
        <v>54</v>
      </c>
      <c r="I129" s="7" t="s">
        <v>25</v>
      </c>
      <c r="J129" s="8" t="s">
        <v>91</v>
      </c>
      <c r="K129" s="9">
        <v>7620858900</v>
      </c>
      <c r="L129" s="9" t="s">
        <v>261</v>
      </c>
      <c r="M129" s="9" t="s">
        <v>25</v>
      </c>
      <c r="N129" s="9" t="s">
        <v>30</v>
      </c>
      <c r="O129" s="9" t="s">
        <v>56</v>
      </c>
      <c r="P129" s="9" t="s">
        <v>32</v>
      </c>
      <c r="Q129" s="6" t="s">
        <v>41</v>
      </c>
      <c r="R129" s="10" t="str">
        <f>VLOOKUP(Tabla1[[#This Row],[DETALLE ]],[1]DATOS!L:M,2,0)</f>
        <v>PICKING</v>
      </c>
      <c r="S129" s="11" t="str">
        <f>IFERROR(IFERROR(VLOOKUP(Tabla1[[#This Row],[USUARIO PICKING ERROR]],[1]DATOS!H:J,3,0),VLOOKUP(Tabla1[[#This Row],[USUARIO FILTRO ERROR]],[1]DATOS!O:P,2,0)),"-")</f>
        <v>DAVID PIÑAN</v>
      </c>
      <c r="T129" s="10" t="str">
        <f>UPPER(VLOOKUP(Tabla1[[#This Row],[CODIGO]],[1]DATOS!A:E,5,0))</f>
        <v>FLUJO CONTINUO</v>
      </c>
      <c r="U129" s="25">
        <f>(Tabla1[[#This Row],[CANTIDAD]])*(VLOOKUP(Tabla1[[#This Row],[CODIGO]],[1]DATOS!A:D,4,0))</f>
        <v>145.44</v>
      </c>
      <c r="V129" s="12" t="str">
        <f>VLOOKUP(Tabla1[[#This Row],[CODIGO]],[1]DATOS!A:C,3,0)</f>
        <v>ABARROTES BEBIBLES</v>
      </c>
      <c r="W129" s="12" t="s">
        <v>34</v>
      </c>
      <c r="X129" s="13" t="s">
        <v>35</v>
      </c>
      <c r="Y129" s="13" t="s">
        <v>202</v>
      </c>
    </row>
    <row r="130" spans="1:25" x14ac:dyDescent="0.25">
      <c r="A130" s="28">
        <v>45679</v>
      </c>
      <c r="B130" s="6" t="s">
        <v>262</v>
      </c>
      <c r="C130" s="6">
        <v>7620861776</v>
      </c>
      <c r="D130" s="6">
        <v>531408</v>
      </c>
      <c r="E130" s="6" t="s">
        <v>263</v>
      </c>
      <c r="F130" s="6">
        <v>6</v>
      </c>
      <c r="G130" s="6" t="s">
        <v>106</v>
      </c>
      <c r="H130" s="6" t="s">
        <v>54</v>
      </c>
      <c r="I130" s="7" t="s">
        <v>58</v>
      </c>
      <c r="J130" s="8" t="s">
        <v>264</v>
      </c>
      <c r="K130" s="9">
        <v>7620861705</v>
      </c>
      <c r="L130" s="9" t="s">
        <v>45</v>
      </c>
      <c r="M130" s="9" t="s">
        <v>153</v>
      </c>
      <c r="N130" s="9" t="s">
        <v>49</v>
      </c>
      <c r="O130" s="9" t="s">
        <v>162</v>
      </c>
      <c r="P130" s="9" t="s">
        <v>32</v>
      </c>
      <c r="Q130" s="6" t="s">
        <v>41</v>
      </c>
      <c r="R130" s="10" t="str">
        <f>VLOOKUP(Tabla1[[#This Row],[DETALLE ]],[1]DATOS!L:M,2,0)</f>
        <v>FILTRO</v>
      </c>
      <c r="S130" s="11" t="str">
        <f>IFERROR(IFERROR(VLOOKUP(Tabla1[[#This Row],[USUARIO PICKING ERROR]],[1]DATOS!H:J,3,0),VLOOKUP(Tabla1[[#This Row],[USUARIO FILTRO ERROR]],[1]DATOS!O:P,2,0)),"-")</f>
        <v>DAVID PIÑAN</v>
      </c>
      <c r="T130" s="10" t="str">
        <f>UPPER(VLOOKUP(Tabla1[[#This Row],[CODIGO]],[1]DATOS!A:E,5,0))</f>
        <v>FLUJO CONTINUO</v>
      </c>
      <c r="U130" s="25">
        <f>(Tabla1[[#This Row],[CANTIDAD]])*(VLOOKUP(Tabla1[[#This Row],[CODIGO]],[1]DATOS!A:D,4,0))</f>
        <v>186.42000000000002</v>
      </c>
      <c r="V130" s="12" t="str">
        <f>VLOOKUP(Tabla1[[#This Row],[CODIGO]],[1]DATOS!A:C,3,0)</f>
        <v>ABARROTES BEBIBLES</v>
      </c>
      <c r="W130" s="12" t="s">
        <v>34</v>
      </c>
      <c r="X130" s="13" t="s">
        <v>35</v>
      </c>
      <c r="Y130" s="13" t="s">
        <v>202</v>
      </c>
    </row>
    <row r="131" spans="1:25" x14ac:dyDescent="0.25">
      <c r="A131" s="28">
        <v>45680</v>
      </c>
      <c r="B131" s="6" t="s">
        <v>165</v>
      </c>
      <c r="C131" s="6">
        <v>7620854739</v>
      </c>
      <c r="D131" s="6">
        <v>1019409</v>
      </c>
      <c r="E131" s="6" t="s">
        <v>110</v>
      </c>
      <c r="F131" s="6">
        <v>2</v>
      </c>
      <c r="G131" s="6" t="s">
        <v>25</v>
      </c>
      <c r="H131" s="6" t="s">
        <v>54</v>
      </c>
      <c r="I131" s="7" t="s">
        <v>25</v>
      </c>
      <c r="J131" s="8" t="s">
        <v>255</v>
      </c>
      <c r="K131" s="9">
        <v>7620861698</v>
      </c>
      <c r="L131" s="9" t="s">
        <v>208</v>
      </c>
      <c r="M131" s="9" t="s">
        <v>25</v>
      </c>
      <c r="N131" s="9" t="s">
        <v>30</v>
      </c>
      <c r="O131" s="9" t="s">
        <v>56</v>
      </c>
      <c r="P131" s="9" t="s">
        <v>32</v>
      </c>
      <c r="Q131" s="6" t="s">
        <v>33</v>
      </c>
      <c r="R131" s="10" t="str">
        <f>VLOOKUP(Tabla1[[#This Row],[DETALLE ]],[1]DATOS!L:M,2,0)</f>
        <v>PICKING</v>
      </c>
      <c r="S131" s="11" t="str">
        <f>IFERROR(IFERROR(VLOOKUP(Tabla1[[#This Row],[USUARIO PICKING ERROR]],[1]DATOS!H:J,3,0),VLOOKUP(Tabla1[[#This Row],[USUARIO FILTRO ERROR]],[1]DATOS!O:P,2,0)),"-")</f>
        <v>BENJAMIN LIZARBE</v>
      </c>
      <c r="T131" s="10" t="str">
        <f>UPPER(VLOOKUP(Tabla1[[#This Row],[CODIGO]],[1]DATOS!A:E,5,0))</f>
        <v>FLUJO CONTINUO</v>
      </c>
      <c r="U131" s="25">
        <f>(Tabla1[[#This Row],[CANTIDAD]])*(VLOOKUP(Tabla1[[#This Row],[CODIGO]],[1]DATOS!A:D,4,0))</f>
        <v>77.84</v>
      </c>
      <c r="V131" s="12" t="str">
        <f>VLOOKUP(Tabla1[[#This Row],[CODIGO]],[1]DATOS!A:C,3,0)</f>
        <v>ABARROTES BEBIBLES</v>
      </c>
      <c r="W131" s="12" t="s">
        <v>34</v>
      </c>
      <c r="X131" s="13" t="s">
        <v>35</v>
      </c>
      <c r="Y131" s="13" t="s">
        <v>202</v>
      </c>
    </row>
    <row r="132" spans="1:25" x14ac:dyDescent="0.25">
      <c r="A132" s="28">
        <v>45680</v>
      </c>
      <c r="B132" s="6" t="s">
        <v>64</v>
      </c>
      <c r="C132" s="6">
        <v>7620854333</v>
      </c>
      <c r="D132" s="6">
        <v>727603</v>
      </c>
      <c r="E132" s="6" t="s">
        <v>265</v>
      </c>
      <c r="F132" s="6">
        <v>1</v>
      </c>
      <c r="G132" s="6" t="s">
        <v>25</v>
      </c>
      <c r="H132" s="6" t="s">
        <v>54</v>
      </c>
      <c r="I132" s="7" t="s">
        <v>25</v>
      </c>
      <c r="J132" s="8" t="s">
        <v>266</v>
      </c>
      <c r="K132" s="9">
        <v>7620861594</v>
      </c>
      <c r="L132" s="9" t="s">
        <v>94</v>
      </c>
      <c r="M132" s="9" t="s">
        <v>25</v>
      </c>
      <c r="N132" s="9" t="s">
        <v>30</v>
      </c>
      <c r="O132" s="9" t="s">
        <v>56</v>
      </c>
      <c r="P132" s="9" t="s">
        <v>32</v>
      </c>
      <c r="Q132" s="6" t="s">
        <v>41</v>
      </c>
      <c r="R132" s="10" t="str">
        <f>VLOOKUP(Tabla1[[#This Row],[DETALLE ]],[1]DATOS!L:M,2,0)</f>
        <v>PICKING</v>
      </c>
      <c r="S132" s="11" t="str">
        <f>IFERROR(IFERROR(VLOOKUP(Tabla1[[#This Row],[USUARIO PICKING ERROR]],[1]DATOS!H:J,3,0),VLOOKUP(Tabla1[[#This Row],[USUARIO FILTRO ERROR]],[1]DATOS!O:P,2,0)),"-")</f>
        <v>DAVID PIÑAN</v>
      </c>
      <c r="T132" s="10" t="str">
        <f>UPPER(VLOOKUP(Tabla1[[#This Row],[CODIGO]],[1]DATOS!A:E,5,0))</f>
        <v>FLUJO CONTINUO</v>
      </c>
      <c r="U132" s="25">
        <f>(Tabla1[[#This Row],[CANTIDAD]])*(VLOOKUP(Tabla1[[#This Row],[CODIGO]],[1]DATOS!A:D,4,0))</f>
        <v>129.41</v>
      </c>
      <c r="V132" s="12" t="str">
        <f>VLOOKUP(Tabla1[[#This Row],[CODIGO]],[1]DATOS!A:C,3,0)</f>
        <v>ABARROTES BEBIBLES</v>
      </c>
      <c r="W132" s="12" t="s">
        <v>34</v>
      </c>
      <c r="X132" s="13" t="s">
        <v>35</v>
      </c>
      <c r="Y132" s="13" t="s">
        <v>202</v>
      </c>
    </row>
    <row r="133" spans="1:25" x14ac:dyDescent="0.25">
      <c r="A133" s="28">
        <v>45680</v>
      </c>
      <c r="B133" s="6" t="s">
        <v>46</v>
      </c>
      <c r="C133" s="6">
        <v>7620863064</v>
      </c>
      <c r="D133" s="6">
        <v>235050</v>
      </c>
      <c r="E133" s="6" t="s">
        <v>267</v>
      </c>
      <c r="F133" s="6">
        <v>1</v>
      </c>
      <c r="G133" s="6" t="s">
        <v>141</v>
      </c>
      <c r="H133" s="6" t="s">
        <v>28</v>
      </c>
      <c r="I133" s="7" t="s">
        <v>58</v>
      </c>
      <c r="J133" s="8" t="s">
        <v>268</v>
      </c>
      <c r="K133" s="9">
        <v>7620858351</v>
      </c>
      <c r="L133" s="9" t="s">
        <v>111</v>
      </c>
      <c r="M133" s="9" t="s">
        <v>25</v>
      </c>
      <c r="N133" s="9" t="s">
        <v>30</v>
      </c>
      <c r="O133" s="9" t="s">
        <v>31</v>
      </c>
      <c r="P133" s="9" t="s">
        <v>32</v>
      </c>
      <c r="Q133" s="6" t="s">
        <v>33</v>
      </c>
      <c r="R133" s="10" t="str">
        <f>VLOOKUP(Tabla1[[#This Row],[DETALLE ]],[1]DATOS!L:M,2,0)</f>
        <v>PICKING</v>
      </c>
      <c r="S133" s="11" t="str">
        <f>IFERROR(IFERROR(VLOOKUP(Tabla1[[#This Row],[USUARIO PICKING ERROR]],[1]DATOS!H:J,3,0),VLOOKUP(Tabla1[[#This Row],[USUARIO FILTRO ERROR]],[1]DATOS!O:P,2,0)),"-")</f>
        <v>BENJAMIN LIZARBE</v>
      </c>
      <c r="T133" s="10" t="str">
        <f>UPPER(VLOOKUP(Tabla1[[#This Row],[CODIGO]],[1]DATOS!A:E,5,0))</f>
        <v>FLUJO CONTINUO</v>
      </c>
      <c r="U133" s="25">
        <f>(Tabla1[[#This Row],[CANTIDAD]])*(VLOOKUP(Tabla1[[#This Row],[CODIGO]],[1]DATOS!A:D,4,0))</f>
        <v>230.31</v>
      </c>
      <c r="V133" s="12" t="str">
        <f>VLOOKUP(Tabla1[[#This Row],[CODIGO]],[1]DATOS!A:C,3,0)</f>
        <v>ABARROTES BEBIBLES</v>
      </c>
      <c r="W133" s="12" t="s">
        <v>34</v>
      </c>
      <c r="X133" s="13" t="s">
        <v>35</v>
      </c>
      <c r="Y133" s="13" t="s">
        <v>202</v>
      </c>
    </row>
    <row r="134" spans="1:25" x14ac:dyDescent="0.25">
      <c r="A134" s="28">
        <v>45680</v>
      </c>
      <c r="B134" s="6" t="s">
        <v>269</v>
      </c>
      <c r="C134" s="6">
        <v>7620855043</v>
      </c>
      <c r="D134" s="6">
        <v>445006</v>
      </c>
      <c r="E134" s="6" t="s">
        <v>256</v>
      </c>
      <c r="F134" s="6">
        <v>6</v>
      </c>
      <c r="G134" s="6" t="s">
        <v>141</v>
      </c>
      <c r="H134" s="6" t="s">
        <v>28</v>
      </c>
      <c r="I134" s="7" t="s">
        <v>58</v>
      </c>
      <c r="J134" s="8" t="s">
        <v>191</v>
      </c>
      <c r="K134" s="9">
        <v>7620860988</v>
      </c>
      <c r="L134" s="9" t="s">
        <v>240</v>
      </c>
      <c r="M134" s="9" t="s">
        <v>25</v>
      </c>
      <c r="N134" s="9" t="s">
        <v>30</v>
      </c>
      <c r="O134" s="9" t="s">
        <v>31</v>
      </c>
      <c r="P134" s="9" t="s">
        <v>32</v>
      </c>
      <c r="Q134" s="6" t="s">
        <v>33</v>
      </c>
      <c r="R134" s="10" t="str">
        <f>VLOOKUP(Tabla1[[#This Row],[DETALLE ]],[1]DATOS!L:M,2,0)</f>
        <v>PICKING</v>
      </c>
      <c r="S134" s="11" t="str">
        <f>IFERROR(IFERROR(VLOOKUP(Tabla1[[#This Row],[USUARIO PICKING ERROR]],[1]DATOS!H:J,3,0),VLOOKUP(Tabla1[[#This Row],[USUARIO FILTRO ERROR]],[1]DATOS!O:P,2,0)),"-")</f>
        <v>BENJAMIN LIZARBE</v>
      </c>
      <c r="T134" s="10" t="str">
        <f>UPPER(VLOOKUP(Tabla1[[#This Row],[CODIGO]],[1]DATOS!A:E,5,0))</f>
        <v>FLUJO CONTINUO</v>
      </c>
      <c r="U134" s="25">
        <f>(Tabla1[[#This Row],[CANTIDAD]])*(VLOOKUP(Tabla1[[#This Row],[CODIGO]],[1]DATOS!A:D,4,0))</f>
        <v>194.52</v>
      </c>
      <c r="V134" s="12" t="str">
        <f>VLOOKUP(Tabla1[[#This Row],[CODIGO]],[1]DATOS!A:C,3,0)</f>
        <v>ABARROTES BEBIBLES</v>
      </c>
      <c r="W134" s="12" t="s">
        <v>34</v>
      </c>
      <c r="X134" s="13" t="s">
        <v>35</v>
      </c>
      <c r="Y134" s="13" t="s">
        <v>202</v>
      </c>
    </row>
    <row r="135" spans="1:25" x14ac:dyDescent="0.25">
      <c r="A135" s="28">
        <v>45680</v>
      </c>
      <c r="B135" s="6" t="s">
        <v>269</v>
      </c>
      <c r="C135" s="6">
        <v>7620855043</v>
      </c>
      <c r="D135" s="6">
        <v>449571</v>
      </c>
      <c r="E135" s="6" t="s">
        <v>270</v>
      </c>
      <c r="F135" s="6">
        <v>6</v>
      </c>
      <c r="G135" s="6" t="s">
        <v>141</v>
      </c>
      <c r="H135" s="6" t="s">
        <v>28</v>
      </c>
      <c r="I135" s="7" t="s">
        <v>58</v>
      </c>
      <c r="J135" s="8" t="s">
        <v>191</v>
      </c>
      <c r="K135" s="9">
        <v>7620860988</v>
      </c>
      <c r="L135" s="9" t="s">
        <v>240</v>
      </c>
      <c r="M135" s="9" t="s">
        <v>25</v>
      </c>
      <c r="N135" s="9" t="s">
        <v>30</v>
      </c>
      <c r="O135" s="9" t="s">
        <v>31</v>
      </c>
      <c r="P135" s="9" t="s">
        <v>32</v>
      </c>
      <c r="Q135" s="6" t="s">
        <v>33</v>
      </c>
      <c r="R135" s="10" t="str">
        <f>VLOOKUP(Tabla1[[#This Row],[DETALLE ]],[1]DATOS!L:M,2,0)</f>
        <v>PICKING</v>
      </c>
      <c r="S135" s="11" t="str">
        <f>IFERROR(IFERROR(VLOOKUP(Tabla1[[#This Row],[USUARIO PICKING ERROR]],[1]DATOS!H:J,3,0),VLOOKUP(Tabla1[[#This Row],[USUARIO FILTRO ERROR]],[1]DATOS!O:P,2,0)),"-")</f>
        <v>BENJAMIN LIZARBE</v>
      </c>
      <c r="T135" s="10" t="str">
        <f>UPPER(VLOOKUP(Tabla1[[#This Row],[CODIGO]],[1]DATOS!A:E,5,0))</f>
        <v>FLUJO CONTINUO</v>
      </c>
      <c r="U135" s="25">
        <f>(Tabla1[[#This Row],[CANTIDAD]])*(VLOOKUP(Tabla1[[#This Row],[CODIGO]],[1]DATOS!A:D,4,0))</f>
        <v>107.76</v>
      </c>
      <c r="V135" s="12" t="str">
        <f>VLOOKUP(Tabla1[[#This Row],[CODIGO]],[1]DATOS!A:C,3,0)</f>
        <v>ABARROTES BEBIBLES</v>
      </c>
      <c r="W135" s="12" t="s">
        <v>34</v>
      </c>
      <c r="X135" s="13" t="s">
        <v>35</v>
      </c>
      <c r="Y135" s="13" t="s">
        <v>202</v>
      </c>
    </row>
    <row r="136" spans="1:25" x14ac:dyDescent="0.25">
      <c r="A136" s="28">
        <v>45680</v>
      </c>
      <c r="B136" s="6" t="s">
        <v>62</v>
      </c>
      <c r="C136" s="6">
        <v>7620858700</v>
      </c>
      <c r="D136" s="6">
        <v>533047006</v>
      </c>
      <c r="E136" s="6" t="s">
        <v>271</v>
      </c>
      <c r="F136" s="6">
        <v>2</v>
      </c>
      <c r="G136" s="6" t="s">
        <v>272</v>
      </c>
      <c r="H136" s="6" t="s">
        <v>28</v>
      </c>
      <c r="I136" s="7" t="s">
        <v>58</v>
      </c>
      <c r="J136" s="8" t="s">
        <v>62</v>
      </c>
      <c r="K136" s="9">
        <v>7620858700</v>
      </c>
      <c r="L136" s="9" t="s">
        <v>210</v>
      </c>
      <c r="M136" s="9" t="s">
        <v>25</v>
      </c>
      <c r="N136" s="9" t="s">
        <v>30</v>
      </c>
      <c r="O136" s="9" t="s">
        <v>124</v>
      </c>
      <c r="P136" s="9" t="s">
        <v>32</v>
      </c>
      <c r="Q136" s="6" t="s">
        <v>41</v>
      </c>
      <c r="R136" s="10" t="str">
        <f>VLOOKUP(Tabla1[[#This Row],[DETALLE ]],[1]DATOS!L:M,2,0)</f>
        <v>PICKING</v>
      </c>
      <c r="S136" s="11" t="str">
        <f>IFERROR(IFERROR(VLOOKUP(Tabla1[[#This Row],[USUARIO PICKING ERROR]],[1]DATOS!H:J,3,0),VLOOKUP(Tabla1[[#This Row],[USUARIO FILTRO ERROR]],[1]DATOS!O:P,2,0)),"-")</f>
        <v>BENJAMIN LIZARBE</v>
      </c>
      <c r="T136" s="10" t="str">
        <f>UPPER(VLOOKUP(Tabla1[[#This Row],[CODIGO]],[1]DATOS!A:E,5,0))</f>
        <v>ALMACENADO</v>
      </c>
      <c r="U136" s="25">
        <f>(Tabla1[[#This Row],[CANTIDAD]])*(VLOOKUP(Tabla1[[#This Row],[CODIGO]],[1]DATOS!A:D,4,0))</f>
        <v>6.78</v>
      </c>
      <c r="V136" s="12" t="str">
        <f>VLOOKUP(Tabla1[[#This Row],[CODIGO]],[1]DATOS!A:C,3,0)</f>
        <v>ABARROTES COMESTIBLES</v>
      </c>
      <c r="W136" s="12" t="s">
        <v>34</v>
      </c>
      <c r="X136" s="13" t="s">
        <v>35</v>
      </c>
      <c r="Y136" s="13" t="s">
        <v>202</v>
      </c>
    </row>
    <row r="137" spans="1:25" x14ac:dyDescent="0.25">
      <c r="A137" s="28">
        <v>45681</v>
      </c>
      <c r="B137" s="6" t="s">
        <v>91</v>
      </c>
      <c r="C137" s="6">
        <v>7620858900</v>
      </c>
      <c r="D137" s="6">
        <v>938730</v>
      </c>
      <c r="E137" s="6" t="s">
        <v>273</v>
      </c>
      <c r="F137" s="6">
        <v>2</v>
      </c>
      <c r="G137" s="6" t="s">
        <v>272</v>
      </c>
      <c r="H137" s="6" t="s">
        <v>28</v>
      </c>
      <c r="I137" s="7" t="s">
        <v>58</v>
      </c>
      <c r="J137" s="8" t="s">
        <v>91</v>
      </c>
      <c r="K137" s="9">
        <v>7620858900</v>
      </c>
      <c r="L137" s="9" t="s">
        <v>94</v>
      </c>
      <c r="M137" s="9" t="s">
        <v>274</v>
      </c>
      <c r="N137" s="9" t="s">
        <v>49</v>
      </c>
      <c r="O137" s="9" t="s">
        <v>50</v>
      </c>
      <c r="P137" s="9" t="s">
        <v>32</v>
      </c>
      <c r="Q137" s="6" t="s">
        <v>41</v>
      </c>
      <c r="R137" s="10" t="str">
        <f>VLOOKUP(Tabla1[[#This Row],[DETALLE ]],[1]DATOS!L:M,2,0)</f>
        <v>FILTRO</v>
      </c>
      <c r="S137" s="11" t="str">
        <f>IFERROR(IFERROR(VLOOKUP(Tabla1[[#This Row],[USUARIO PICKING ERROR]],[1]DATOS!H:J,3,0),VLOOKUP(Tabla1[[#This Row],[USUARIO FILTRO ERROR]],[1]DATOS!O:P,2,0)),"-")</f>
        <v>DAVID PIÑAN</v>
      </c>
      <c r="T137" s="10" t="str">
        <f>UPPER(VLOOKUP(Tabla1[[#This Row],[CODIGO]],[1]DATOS!A:E,5,0))</f>
        <v>FLUJO CONTINUO</v>
      </c>
      <c r="U137" s="25">
        <f>(Tabla1[[#This Row],[CANTIDAD]])*(VLOOKUP(Tabla1[[#This Row],[CODIGO]],[1]DATOS!A:D,4,0))</f>
        <v>307.58</v>
      </c>
      <c r="V137" s="12" t="str">
        <f>VLOOKUP(Tabla1[[#This Row],[CODIGO]],[1]DATOS!A:C,3,0)</f>
        <v>ABARROTES BEBIBLES</v>
      </c>
      <c r="W137" s="12" t="s">
        <v>34</v>
      </c>
      <c r="X137" s="13" t="s">
        <v>35</v>
      </c>
      <c r="Y137" s="13" t="s">
        <v>202</v>
      </c>
    </row>
    <row r="138" spans="1:25" x14ac:dyDescent="0.25">
      <c r="A138" s="28">
        <v>45681</v>
      </c>
      <c r="B138" s="6" t="s">
        <v>91</v>
      </c>
      <c r="C138" s="6">
        <v>7620858900</v>
      </c>
      <c r="D138" s="6">
        <v>1019409</v>
      </c>
      <c r="E138" s="6" t="s">
        <v>110</v>
      </c>
      <c r="F138" s="6">
        <v>2</v>
      </c>
      <c r="G138" s="6" t="s">
        <v>272</v>
      </c>
      <c r="H138" s="6" t="s">
        <v>28</v>
      </c>
      <c r="I138" s="7" t="s">
        <v>58</v>
      </c>
      <c r="J138" s="8" t="s">
        <v>255</v>
      </c>
      <c r="K138" s="9">
        <v>7620861698</v>
      </c>
      <c r="L138" s="9" t="s">
        <v>139</v>
      </c>
      <c r="M138" s="9" t="s">
        <v>25</v>
      </c>
      <c r="N138" s="9" t="s">
        <v>30</v>
      </c>
      <c r="O138" s="9" t="s">
        <v>31</v>
      </c>
      <c r="P138" s="9" t="s">
        <v>32</v>
      </c>
      <c r="Q138" s="6" t="s">
        <v>33</v>
      </c>
      <c r="R138" s="10" t="str">
        <f>VLOOKUP(Tabla1[[#This Row],[DETALLE ]],[1]DATOS!L:M,2,0)</f>
        <v>PICKING</v>
      </c>
      <c r="S138" s="11" t="str">
        <f>IFERROR(IFERROR(VLOOKUP(Tabla1[[#This Row],[USUARIO PICKING ERROR]],[1]DATOS!H:J,3,0),VLOOKUP(Tabla1[[#This Row],[USUARIO FILTRO ERROR]],[1]DATOS!O:P,2,0)),"-")</f>
        <v>BENJAMIN LIZARBE</v>
      </c>
      <c r="T138" s="10" t="str">
        <f>UPPER(VLOOKUP(Tabla1[[#This Row],[CODIGO]],[1]DATOS!A:E,5,0))</f>
        <v>FLUJO CONTINUO</v>
      </c>
      <c r="U138" s="25">
        <f>(Tabla1[[#This Row],[CANTIDAD]])*(VLOOKUP(Tabla1[[#This Row],[CODIGO]],[1]DATOS!A:D,4,0))</f>
        <v>77.84</v>
      </c>
      <c r="V138" s="12" t="str">
        <f>VLOOKUP(Tabla1[[#This Row],[CODIGO]],[1]DATOS!A:C,3,0)</f>
        <v>ABARROTES BEBIBLES</v>
      </c>
      <c r="W138" s="12" t="s">
        <v>34</v>
      </c>
      <c r="X138" s="13" t="s">
        <v>35</v>
      </c>
      <c r="Y138" s="13" t="s">
        <v>202</v>
      </c>
    </row>
    <row r="139" spans="1:25" x14ac:dyDescent="0.25">
      <c r="A139" s="28">
        <v>45681</v>
      </c>
      <c r="B139" s="6" t="s">
        <v>91</v>
      </c>
      <c r="C139" s="6">
        <v>7620858900</v>
      </c>
      <c r="D139" s="6">
        <v>3774001</v>
      </c>
      <c r="E139" s="6" t="s">
        <v>275</v>
      </c>
      <c r="F139" s="6">
        <v>1</v>
      </c>
      <c r="G139" s="6" t="s">
        <v>272</v>
      </c>
      <c r="H139" s="6" t="s">
        <v>28</v>
      </c>
      <c r="I139" s="7" t="s">
        <v>58</v>
      </c>
      <c r="J139" s="8" t="s">
        <v>91</v>
      </c>
      <c r="K139" s="9">
        <v>7620858900</v>
      </c>
      <c r="L139" s="9" t="s">
        <v>45</v>
      </c>
      <c r="M139" s="9" t="s">
        <v>274</v>
      </c>
      <c r="N139" s="9" t="s">
        <v>49</v>
      </c>
      <c r="O139" s="9" t="s">
        <v>50</v>
      </c>
      <c r="P139" s="9" t="s">
        <v>32</v>
      </c>
      <c r="Q139" s="6" t="s">
        <v>41</v>
      </c>
      <c r="R139" s="10" t="str">
        <f>VLOOKUP(Tabla1[[#This Row],[DETALLE ]],[1]DATOS!L:M,2,0)</f>
        <v>FILTRO</v>
      </c>
      <c r="S139" s="11" t="str">
        <f>IFERROR(IFERROR(VLOOKUP(Tabla1[[#This Row],[USUARIO PICKING ERROR]],[1]DATOS!H:J,3,0),VLOOKUP(Tabla1[[#This Row],[USUARIO FILTRO ERROR]],[1]DATOS!O:P,2,0)),"-")</f>
        <v>DAVID PIÑAN</v>
      </c>
      <c r="T139" s="10" t="str">
        <f>UPPER(VLOOKUP(Tabla1[[#This Row],[CODIGO]],[1]DATOS!A:E,5,0))</f>
        <v>FLUJO CONTINUO</v>
      </c>
      <c r="U139" s="25">
        <f>(Tabla1[[#This Row],[CANTIDAD]])*(VLOOKUP(Tabla1[[#This Row],[CODIGO]],[1]DATOS!A:D,4,0))</f>
        <v>12.9</v>
      </c>
      <c r="V139" s="12" t="str">
        <f>VLOOKUP(Tabla1[[#This Row],[CODIGO]],[1]DATOS!A:C,3,0)</f>
        <v>ABARROTES BEBIBLES</v>
      </c>
      <c r="W139" s="12" t="s">
        <v>34</v>
      </c>
      <c r="X139" s="13" t="s">
        <v>35</v>
      </c>
      <c r="Y139" s="13" t="s">
        <v>202</v>
      </c>
    </row>
    <row r="140" spans="1:25" x14ac:dyDescent="0.25">
      <c r="A140" s="28">
        <v>45681</v>
      </c>
      <c r="B140" s="6" t="s">
        <v>165</v>
      </c>
      <c r="C140" s="6">
        <v>7620854740</v>
      </c>
      <c r="D140" s="6">
        <v>986766</v>
      </c>
      <c r="E140" s="6" t="s">
        <v>276</v>
      </c>
      <c r="F140" s="6">
        <v>6</v>
      </c>
      <c r="G140" s="6" t="s">
        <v>25</v>
      </c>
      <c r="H140" s="6" t="s">
        <v>28</v>
      </c>
      <c r="I140" s="7" t="s">
        <v>25</v>
      </c>
      <c r="J140" s="8" t="s">
        <v>46</v>
      </c>
      <c r="K140" s="9">
        <v>7620863067</v>
      </c>
      <c r="L140" s="9" t="s">
        <v>240</v>
      </c>
      <c r="M140" s="9" t="s">
        <v>25</v>
      </c>
      <c r="N140" s="9" t="s">
        <v>30</v>
      </c>
      <c r="O140" s="9" t="s">
        <v>31</v>
      </c>
      <c r="P140" s="9" t="s">
        <v>32</v>
      </c>
      <c r="Q140" s="6" t="s">
        <v>33</v>
      </c>
      <c r="R140" s="10" t="str">
        <f>VLOOKUP(Tabla1[[#This Row],[DETALLE ]],[1]DATOS!L:M,2,0)</f>
        <v>PICKING</v>
      </c>
      <c r="S140" s="11" t="str">
        <f>IFERROR(IFERROR(VLOOKUP(Tabla1[[#This Row],[USUARIO PICKING ERROR]],[1]DATOS!H:J,3,0),VLOOKUP(Tabla1[[#This Row],[USUARIO FILTRO ERROR]],[1]DATOS!O:P,2,0)),"-")</f>
        <v>BENJAMIN LIZARBE</v>
      </c>
      <c r="T140" s="10" t="str">
        <f>UPPER(VLOOKUP(Tabla1[[#This Row],[CODIGO]],[1]DATOS!A:E,5,0))</f>
        <v>FLUJO CONTINUO</v>
      </c>
      <c r="U140" s="25">
        <f>(Tabla1[[#This Row],[CANTIDAD]])*(VLOOKUP(Tabla1[[#This Row],[CODIGO]],[1]DATOS!A:D,4,0))</f>
        <v>107.76</v>
      </c>
      <c r="V140" s="12" t="str">
        <f>VLOOKUP(Tabla1[[#This Row],[CODIGO]],[1]DATOS!A:C,3,0)</f>
        <v>ABARROTES BEBIBLES</v>
      </c>
      <c r="W140" s="12" t="s">
        <v>34</v>
      </c>
      <c r="X140" s="13" t="s">
        <v>35</v>
      </c>
      <c r="Y140" s="13" t="s">
        <v>202</v>
      </c>
    </row>
    <row r="141" spans="1:25" x14ac:dyDescent="0.25">
      <c r="A141" s="28">
        <v>45681</v>
      </c>
      <c r="B141" s="6" t="s">
        <v>165</v>
      </c>
      <c r="C141" s="6">
        <v>7620854740</v>
      </c>
      <c r="D141" s="6">
        <v>1009404</v>
      </c>
      <c r="E141" s="6" t="s">
        <v>277</v>
      </c>
      <c r="F141" s="6">
        <v>6</v>
      </c>
      <c r="G141" s="6" t="s">
        <v>25</v>
      </c>
      <c r="H141" s="6" t="s">
        <v>28</v>
      </c>
      <c r="I141" s="7" t="s">
        <v>25</v>
      </c>
      <c r="J141" s="8" t="s">
        <v>278</v>
      </c>
      <c r="K141" s="9">
        <v>7620861938</v>
      </c>
      <c r="L141" s="9" t="s">
        <v>63</v>
      </c>
      <c r="M141" s="9" t="s">
        <v>25</v>
      </c>
      <c r="N141" s="9" t="s">
        <v>30</v>
      </c>
      <c r="O141" s="9" t="s">
        <v>31</v>
      </c>
      <c r="P141" s="9" t="s">
        <v>32</v>
      </c>
      <c r="Q141" s="6" t="s">
        <v>33</v>
      </c>
      <c r="R141" s="10" t="str">
        <f>VLOOKUP(Tabla1[[#This Row],[DETALLE ]],[1]DATOS!L:M,2,0)</f>
        <v>PICKING</v>
      </c>
      <c r="S141" s="11" t="str">
        <f>IFERROR(IFERROR(VLOOKUP(Tabla1[[#This Row],[USUARIO PICKING ERROR]],[1]DATOS!H:J,3,0),VLOOKUP(Tabla1[[#This Row],[USUARIO FILTRO ERROR]],[1]DATOS!O:P,2,0)),"-")</f>
        <v>BENJAMIN LIZARBE</v>
      </c>
      <c r="T141" s="10" t="str">
        <f>UPPER(VLOOKUP(Tabla1[[#This Row],[CODIGO]],[1]DATOS!A:E,5,0))</f>
        <v>FLUJO CONTINUO</v>
      </c>
      <c r="U141" s="25">
        <f>(Tabla1[[#This Row],[CANTIDAD]])*(VLOOKUP(Tabla1[[#This Row],[CODIGO]],[1]DATOS!A:D,4,0))</f>
        <v>110.46000000000001</v>
      </c>
      <c r="V141" s="12" t="str">
        <f>VLOOKUP(Tabla1[[#This Row],[CODIGO]],[1]DATOS!A:C,3,0)</f>
        <v>ABARROTES BEBIBLES</v>
      </c>
      <c r="W141" s="12" t="s">
        <v>34</v>
      </c>
      <c r="X141" s="13" t="s">
        <v>35</v>
      </c>
      <c r="Y141" s="13" t="s">
        <v>202</v>
      </c>
    </row>
    <row r="142" spans="1:25" x14ac:dyDescent="0.25">
      <c r="A142" s="28">
        <v>45681</v>
      </c>
      <c r="B142" s="6" t="s">
        <v>165</v>
      </c>
      <c r="C142" s="6">
        <v>7620854740</v>
      </c>
      <c r="D142" s="6">
        <v>258454</v>
      </c>
      <c r="E142" s="6" t="s">
        <v>279</v>
      </c>
      <c r="F142" s="6">
        <v>6</v>
      </c>
      <c r="G142" s="6" t="s">
        <v>25</v>
      </c>
      <c r="H142" s="6" t="s">
        <v>54</v>
      </c>
      <c r="I142" s="7" t="s">
        <v>25</v>
      </c>
      <c r="J142" s="8" t="s">
        <v>46</v>
      </c>
      <c r="K142" s="9">
        <v>7620863067</v>
      </c>
      <c r="L142" s="9" t="s">
        <v>240</v>
      </c>
      <c r="M142" s="9" t="s">
        <v>25</v>
      </c>
      <c r="N142" s="9" t="s">
        <v>30</v>
      </c>
      <c r="O142" s="9" t="s">
        <v>56</v>
      </c>
      <c r="P142" s="9" t="s">
        <v>32</v>
      </c>
      <c r="Q142" s="6" t="s">
        <v>33</v>
      </c>
      <c r="R142" s="10" t="str">
        <f>VLOOKUP(Tabla1[[#This Row],[DETALLE ]],[1]DATOS!L:M,2,0)</f>
        <v>PICKING</v>
      </c>
      <c r="S142" s="11" t="str">
        <f>IFERROR(IFERROR(VLOOKUP(Tabla1[[#This Row],[USUARIO PICKING ERROR]],[1]DATOS!H:J,3,0),VLOOKUP(Tabla1[[#This Row],[USUARIO FILTRO ERROR]],[1]DATOS!O:P,2,0)),"-")</f>
        <v>BENJAMIN LIZARBE</v>
      </c>
      <c r="T142" s="10" t="str">
        <f>UPPER(VLOOKUP(Tabla1[[#This Row],[CODIGO]],[1]DATOS!A:E,5,0))</f>
        <v>FLUJO CONTINUO</v>
      </c>
      <c r="U142" s="25">
        <f>(Tabla1[[#This Row],[CANTIDAD]])*(VLOOKUP(Tabla1[[#This Row],[CODIGO]],[1]DATOS!A:D,4,0))</f>
        <v>107.76</v>
      </c>
      <c r="V142" s="12" t="str">
        <f>VLOOKUP(Tabla1[[#This Row],[CODIGO]],[1]DATOS!A:C,3,0)</f>
        <v>ABARROTES BEBIBLES</v>
      </c>
      <c r="W142" s="12" t="s">
        <v>34</v>
      </c>
      <c r="X142" s="13" t="s">
        <v>35</v>
      </c>
      <c r="Y142" s="13" t="s">
        <v>202</v>
      </c>
    </row>
    <row r="143" spans="1:25" x14ac:dyDescent="0.25">
      <c r="A143" s="28">
        <v>45681</v>
      </c>
      <c r="B143" s="6" t="s">
        <v>255</v>
      </c>
      <c r="C143" s="6">
        <v>7620861698</v>
      </c>
      <c r="D143" s="6">
        <v>1019409</v>
      </c>
      <c r="E143" s="6" t="s">
        <v>110</v>
      </c>
      <c r="F143" s="6">
        <v>3</v>
      </c>
      <c r="G143" s="6" t="s">
        <v>106</v>
      </c>
      <c r="H143" s="6" t="s">
        <v>54</v>
      </c>
      <c r="I143" s="7" t="s">
        <v>58</v>
      </c>
      <c r="J143" s="8" t="s">
        <v>91</v>
      </c>
      <c r="K143" s="9">
        <v>7620858900</v>
      </c>
      <c r="L143" s="9" t="s">
        <v>139</v>
      </c>
      <c r="M143" s="9" t="s">
        <v>25</v>
      </c>
      <c r="N143" s="9" t="s">
        <v>30</v>
      </c>
      <c r="O143" s="9" t="s">
        <v>56</v>
      </c>
      <c r="P143" s="9" t="s">
        <v>32</v>
      </c>
      <c r="Q143" s="6" t="s">
        <v>33</v>
      </c>
      <c r="R143" s="10" t="str">
        <f>VLOOKUP(Tabla1[[#This Row],[DETALLE ]],[1]DATOS!L:M,2,0)</f>
        <v>PICKING</v>
      </c>
      <c r="S143" s="11" t="str">
        <f>IFERROR(IFERROR(VLOOKUP(Tabla1[[#This Row],[USUARIO PICKING ERROR]],[1]DATOS!H:J,3,0),VLOOKUP(Tabla1[[#This Row],[USUARIO FILTRO ERROR]],[1]DATOS!O:P,2,0)),"-")</f>
        <v>BENJAMIN LIZARBE</v>
      </c>
      <c r="T143" s="10" t="str">
        <f>UPPER(VLOOKUP(Tabla1[[#This Row],[CODIGO]],[1]DATOS!A:E,5,0))</f>
        <v>FLUJO CONTINUO</v>
      </c>
      <c r="U143" s="25">
        <f>(Tabla1[[#This Row],[CANTIDAD]])*(VLOOKUP(Tabla1[[#This Row],[CODIGO]],[1]DATOS!A:D,4,0))</f>
        <v>116.76</v>
      </c>
      <c r="V143" s="12" t="str">
        <f>VLOOKUP(Tabla1[[#This Row],[CODIGO]],[1]DATOS!A:C,3,0)</f>
        <v>ABARROTES BEBIBLES</v>
      </c>
      <c r="W143" s="12" t="s">
        <v>34</v>
      </c>
      <c r="X143" s="13" t="s">
        <v>35</v>
      </c>
      <c r="Y143" s="13" t="s">
        <v>202</v>
      </c>
    </row>
    <row r="144" spans="1:25" x14ac:dyDescent="0.25">
      <c r="A144" s="28">
        <v>45681</v>
      </c>
      <c r="B144" s="6" t="s">
        <v>25</v>
      </c>
      <c r="C144" s="6" t="s">
        <v>25</v>
      </c>
      <c r="D144" s="6">
        <v>976958</v>
      </c>
      <c r="E144" s="6" t="s">
        <v>280</v>
      </c>
      <c r="F144" s="6">
        <v>6</v>
      </c>
      <c r="G144" s="6" t="s">
        <v>27</v>
      </c>
      <c r="H144" s="6" t="s">
        <v>54</v>
      </c>
      <c r="I144" s="7" t="s">
        <v>25</v>
      </c>
      <c r="J144" s="8" t="s">
        <v>266</v>
      </c>
      <c r="K144" s="9" t="s">
        <v>281</v>
      </c>
      <c r="L144" s="9" t="s">
        <v>151</v>
      </c>
      <c r="M144" s="9" t="s">
        <v>25</v>
      </c>
      <c r="N144" s="9" t="s">
        <v>30</v>
      </c>
      <c r="O144" s="9" t="s">
        <v>56</v>
      </c>
      <c r="P144" s="9" t="s">
        <v>32</v>
      </c>
      <c r="Q144" s="6" t="s">
        <v>41</v>
      </c>
      <c r="R144" s="10" t="str">
        <f>VLOOKUP(Tabla1[[#This Row],[DETALLE ]],[1]DATOS!L:M,2,0)</f>
        <v>PICKING</v>
      </c>
      <c r="S144" s="11" t="str">
        <f>IFERROR(IFERROR(VLOOKUP(Tabla1[[#This Row],[USUARIO PICKING ERROR]],[1]DATOS!H:J,3,0),VLOOKUP(Tabla1[[#This Row],[USUARIO FILTRO ERROR]],[1]DATOS!O:P,2,0)),"-")</f>
        <v>DAVID PIÑAN</v>
      </c>
      <c r="T144" s="10" t="str">
        <f>UPPER(VLOOKUP(Tabla1[[#This Row],[CODIGO]],[1]DATOS!A:E,5,0))</f>
        <v>FLUJO CONTINUO</v>
      </c>
      <c r="U144" s="25">
        <f>(Tabla1[[#This Row],[CANTIDAD]])*(VLOOKUP(Tabla1[[#This Row],[CODIGO]],[1]DATOS!A:D,4,0))</f>
        <v>213.18</v>
      </c>
      <c r="V144" s="12" t="str">
        <f>VLOOKUP(Tabla1[[#This Row],[CODIGO]],[1]DATOS!A:C,3,0)</f>
        <v>ABARROTES NO COMESTIBLES</v>
      </c>
      <c r="W144" s="12" t="s">
        <v>34</v>
      </c>
      <c r="X144" s="13" t="s">
        <v>35</v>
      </c>
      <c r="Y144" s="13" t="s">
        <v>202</v>
      </c>
    </row>
    <row r="145" spans="1:25" x14ac:dyDescent="0.25">
      <c r="A145" s="28">
        <v>45681</v>
      </c>
      <c r="B145" s="6" t="s">
        <v>80</v>
      </c>
      <c r="C145" s="6">
        <v>7620861816</v>
      </c>
      <c r="D145" s="6">
        <v>504475</v>
      </c>
      <c r="E145" s="6" t="s">
        <v>282</v>
      </c>
      <c r="F145" s="6">
        <v>2</v>
      </c>
      <c r="G145" s="6" t="s">
        <v>27</v>
      </c>
      <c r="H145" s="6" t="s">
        <v>28</v>
      </c>
      <c r="I145" s="7" t="s">
        <v>25</v>
      </c>
      <c r="J145" s="8" t="s">
        <v>283</v>
      </c>
      <c r="K145" s="9">
        <v>7620848555</v>
      </c>
      <c r="L145" s="9" t="s">
        <v>45</v>
      </c>
      <c r="M145" s="9" t="s">
        <v>25</v>
      </c>
      <c r="N145" s="9" t="s">
        <v>30</v>
      </c>
      <c r="O145" s="9" t="s">
        <v>31</v>
      </c>
      <c r="P145" s="9" t="s">
        <v>32</v>
      </c>
      <c r="Q145" s="6" t="s">
        <v>41</v>
      </c>
      <c r="R145" s="10" t="str">
        <f>VLOOKUP(Tabla1[[#This Row],[DETALLE ]],[1]DATOS!L:M,2,0)</f>
        <v>PICKING</v>
      </c>
      <c r="S145" s="11" t="str">
        <f>IFERROR(IFERROR(VLOOKUP(Tabla1[[#This Row],[USUARIO PICKING ERROR]],[1]DATOS!H:J,3,0),VLOOKUP(Tabla1[[#This Row],[USUARIO FILTRO ERROR]],[1]DATOS!O:P,2,0)),"-")</f>
        <v>DAVID PIÑAN</v>
      </c>
      <c r="T145" s="10" t="str">
        <f>UPPER(VLOOKUP(Tabla1[[#This Row],[CODIGO]],[1]DATOS!A:E,5,0))</f>
        <v>FLUJO CONTINUO</v>
      </c>
      <c r="U145" s="25">
        <f>(Tabla1[[#This Row],[CANTIDAD]])*(VLOOKUP(Tabla1[[#This Row],[CODIGO]],[1]DATOS!A:D,4,0))</f>
        <v>38.78</v>
      </c>
      <c r="V145" s="12" t="str">
        <f>VLOOKUP(Tabla1[[#This Row],[CODIGO]],[1]DATOS!A:C,3,0)</f>
        <v>ABARROTES BEBIBLES</v>
      </c>
      <c r="W145" s="12" t="s">
        <v>34</v>
      </c>
      <c r="X145" s="13" t="s">
        <v>35</v>
      </c>
      <c r="Y145" s="13" t="s">
        <v>202</v>
      </c>
    </row>
    <row r="146" spans="1:25" x14ac:dyDescent="0.25">
      <c r="A146" s="28">
        <v>45681</v>
      </c>
      <c r="B146" s="6" t="s">
        <v>78</v>
      </c>
      <c r="C146" s="6">
        <v>7620858331</v>
      </c>
      <c r="D146" s="6">
        <v>544683</v>
      </c>
      <c r="E146" s="6" t="s">
        <v>236</v>
      </c>
      <c r="F146" s="6">
        <v>12</v>
      </c>
      <c r="G146" s="6" t="s">
        <v>27</v>
      </c>
      <c r="H146" s="6" t="s">
        <v>28</v>
      </c>
      <c r="I146" s="7" t="s">
        <v>25</v>
      </c>
      <c r="J146" s="8" t="s">
        <v>156</v>
      </c>
      <c r="K146" s="9">
        <v>7620863041</v>
      </c>
      <c r="L146" s="9" t="s">
        <v>63</v>
      </c>
      <c r="M146" s="9" t="s">
        <v>25</v>
      </c>
      <c r="N146" s="9" t="s">
        <v>30</v>
      </c>
      <c r="O146" s="9" t="s">
        <v>31</v>
      </c>
      <c r="P146" s="9" t="s">
        <v>32</v>
      </c>
      <c r="Q146" s="6" t="s">
        <v>33</v>
      </c>
      <c r="R146" s="10" t="str">
        <f>VLOOKUP(Tabla1[[#This Row],[DETALLE ]],[1]DATOS!L:M,2,0)</f>
        <v>PICKING</v>
      </c>
      <c r="S146" s="11" t="str">
        <f>IFERROR(IFERROR(VLOOKUP(Tabla1[[#This Row],[USUARIO PICKING ERROR]],[1]DATOS!H:J,3,0),VLOOKUP(Tabla1[[#This Row],[USUARIO FILTRO ERROR]],[1]DATOS!O:P,2,0)),"-")</f>
        <v>BENJAMIN LIZARBE</v>
      </c>
      <c r="T146" s="10" t="str">
        <f>UPPER(VLOOKUP(Tabla1[[#This Row],[CODIGO]],[1]DATOS!A:E,5,0))</f>
        <v>FLUJO CONTINUO</v>
      </c>
      <c r="U146" s="25">
        <f>(Tabla1[[#This Row],[CANTIDAD]])*(VLOOKUP(Tabla1[[#This Row],[CODIGO]],[1]DATOS!A:D,4,0))</f>
        <v>164.28</v>
      </c>
      <c r="V146" s="12" t="str">
        <f>VLOOKUP(Tabla1[[#This Row],[CODIGO]],[1]DATOS!A:C,3,0)</f>
        <v>ABARROTES BEBIBLES</v>
      </c>
      <c r="W146" s="12" t="s">
        <v>34</v>
      </c>
      <c r="X146" s="13" t="s">
        <v>35</v>
      </c>
      <c r="Y146" s="13" t="s">
        <v>202</v>
      </c>
    </row>
    <row r="147" spans="1:25" x14ac:dyDescent="0.25">
      <c r="A147" s="28">
        <v>45681</v>
      </c>
      <c r="B147" s="6" t="s">
        <v>284</v>
      </c>
      <c r="C147" s="6">
        <v>7620863026</v>
      </c>
      <c r="D147" s="6">
        <v>983945</v>
      </c>
      <c r="E147" s="6" t="s">
        <v>285</v>
      </c>
      <c r="F147" s="6">
        <v>6</v>
      </c>
      <c r="G147" s="6" t="s">
        <v>27</v>
      </c>
      <c r="H147" s="6" t="s">
        <v>28</v>
      </c>
      <c r="I147" s="7" t="s">
        <v>25</v>
      </c>
      <c r="J147" s="8" t="s">
        <v>25</v>
      </c>
      <c r="K147" s="9" t="s">
        <v>25</v>
      </c>
      <c r="L147" s="9" t="s">
        <v>137</v>
      </c>
      <c r="M147" s="9" t="s">
        <v>25</v>
      </c>
      <c r="N147" s="9" t="s">
        <v>30</v>
      </c>
      <c r="O147" s="9" t="s">
        <v>31</v>
      </c>
      <c r="P147" s="9" t="s">
        <v>32</v>
      </c>
      <c r="Q147" s="6" t="s">
        <v>41</v>
      </c>
      <c r="R147" s="10" t="str">
        <f>VLOOKUP(Tabla1[[#This Row],[DETALLE ]],[1]DATOS!L:M,2,0)</f>
        <v>PICKING</v>
      </c>
      <c r="S147" s="11" t="str">
        <f>IFERROR(IFERROR(VLOOKUP(Tabla1[[#This Row],[USUARIO PICKING ERROR]],[1]DATOS!H:J,3,0),VLOOKUP(Tabla1[[#This Row],[USUARIO FILTRO ERROR]],[1]DATOS!O:P,2,0)),"-")</f>
        <v>DAVID PIÑAN</v>
      </c>
      <c r="T147" s="10" t="str">
        <f>UPPER(VLOOKUP(Tabla1[[#This Row],[CODIGO]],[1]DATOS!A:E,5,0))</f>
        <v>FLUJO CONTINUO</v>
      </c>
      <c r="U147" s="25">
        <f>(Tabla1[[#This Row],[CANTIDAD]])*(VLOOKUP(Tabla1[[#This Row],[CODIGO]],[1]DATOS!A:D,4,0))</f>
        <v>366.78000000000003</v>
      </c>
      <c r="V147" s="12" t="str">
        <f>VLOOKUP(Tabla1[[#This Row],[CODIGO]],[1]DATOS!A:C,3,0)</f>
        <v>ABARROTES BEBIBLES</v>
      </c>
      <c r="W147" s="12" t="s">
        <v>34</v>
      </c>
      <c r="X147" s="13" t="s">
        <v>35</v>
      </c>
      <c r="Y147" s="13" t="s">
        <v>202</v>
      </c>
    </row>
    <row r="148" spans="1:25" x14ac:dyDescent="0.25">
      <c r="A148" s="28">
        <v>45681</v>
      </c>
      <c r="B148" s="6" t="s">
        <v>283</v>
      </c>
      <c r="C148" s="6">
        <v>7620848555</v>
      </c>
      <c r="D148" s="6">
        <v>504475</v>
      </c>
      <c r="E148" s="6" t="s">
        <v>282</v>
      </c>
      <c r="F148" s="6">
        <v>2</v>
      </c>
      <c r="G148" s="6" t="s">
        <v>106</v>
      </c>
      <c r="H148" s="6" t="s">
        <v>54</v>
      </c>
      <c r="I148" s="7" t="s">
        <v>58</v>
      </c>
      <c r="J148" s="8" t="s">
        <v>80</v>
      </c>
      <c r="K148" s="9">
        <v>7620861816</v>
      </c>
      <c r="L148" s="9" t="s">
        <v>45</v>
      </c>
      <c r="M148" s="9" t="s">
        <v>25</v>
      </c>
      <c r="N148" s="9" t="s">
        <v>30</v>
      </c>
      <c r="O148" s="9" t="s">
        <v>56</v>
      </c>
      <c r="P148" s="9" t="s">
        <v>32</v>
      </c>
      <c r="Q148" s="6" t="s">
        <v>41</v>
      </c>
      <c r="R148" s="10" t="str">
        <f>VLOOKUP(Tabla1[[#This Row],[DETALLE ]],[1]DATOS!L:M,2,0)</f>
        <v>PICKING</v>
      </c>
      <c r="S148" s="11" t="str">
        <f>IFERROR(IFERROR(VLOOKUP(Tabla1[[#This Row],[USUARIO PICKING ERROR]],[1]DATOS!H:J,3,0),VLOOKUP(Tabla1[[#This Row],[USUARIO FILTRO ERROR]],[1]DATOS!O:P,2,0)),"-")</f>
        <v>DAVID PIÑAN</v>
      </c>
      <c r="T148" s="10" t="str">
        <f>UPPER(VLOOKUP(Tabla1[[#This Row],[CODIGO]],[1]DATOS!A:E,5,0))</f>
        <v>FLUJO CONTINUO</v>
      </c>
      <c r="U148" s="25">
        <f>(Tabla1[[#This Row],[CANTIDAD]])*(VLOOKUP(Tabla1[[#This Row],[CODIGO]],[1]DATOS!A:D,4,0))</f>
        <v>38.78</v>
      </c>
      <c r="V148" s="12" t="str">
        <f>VLOOKUP(Tabla1[[#This Row],[CODIGO]],[1]DATOS!A:C,3,0)</f>
        <v>ABARROTES BEBIBLES</v>
      </c>
      <c r="W148" s="12" t="s">
        <v>34</v>
      </c>
      <c r="X148" s="13" t="s">
        <v>35</v>
      </c>
      <c r="Y148" s="13" t="s">
        <v>202</v>
      </c>
    </row>
    <row r="149" spans="1:25" x14ac:dyDescent="0.25">
      <c r="A149" s="28">
        <v>45682</v>
      </c>
      <c r="B149" s="6" t="s">
        <v>82</v>
      </c>
      <c r="C149" s="6">
        <v>7620862636</v>
      </c>
      <c r="D149" s="6">
        <v>107670</v>
      </c>
      <c r="E149" s="6" t="s">
        <v>286</v>
      </c>
      <c r="F149" s="6">
        <v>12</v>
      </c>
      <c r="G149" s="6" t="s">
        <v>25</v>
      </c>
      <c r="H149" s="6" t="s">
        <v>28</v>
      </c>
      <c r="I149" s="7" t="s">
        <v>25</v>
      </c>
      <c r="J149" s="8" t="s">
        <v>266</v>
      </c>
      <c r="K149" s="9">
        <v>7620861598</v>
      </c>
      <c r="L149" s="9" t="s">
        <v>63</v>
      </c>
      <c r="M149" s="9" t="s">
        <v>25</v>
      </c>
      <c r="N149" s="9" t="s">
        <v>30</v>
      </c>
      <c r="O149" s="9" t="s">
        <v>31</v>
      </c>
      <c r="P149" s="9" t="s">
        <v>32</v>
      </c>
      <c r="Q149" s="6" t="s">
        <v>33</v>
      </c>
      <c r="R149" s="10" t="str">
        <f>VLOOKUP(Tabla1[[#This Row],[DETALLE ]],[1]DATOS!L:M,2,0)</f>
        <v>PICKING</v>
      </c>
      <c r="S149" s="11" t="str">
        <f>IFERROR(IFERROR(VLOOKUP(Tabla1[[#This Row],[USUARIO PICKING ERROR]],[1]DATOS!H:J,3,0),VLOOKUP(Tabla1[[#This Row],[USUARIO FILTRO ERROR]],[1]DATOS!O:P,2,0)),"-")</f>
        <v>BENJAMIN LIZARBE</v>
      </c>
      <c r="T149" s="10" t="str">
        <f>UPPER(VLOOKUP(Tabla1[[#This Row],[CODIGO]],[1]DATOS!A:E,5,0))</f>
        <v>FLUJO CONTINUO</v>
      </c>
      <c r="U149" s="25">
        <f>(Tabla1[[#This Row],[CANTIDAD]])*(VLOOKUP(Tabla1[[#This Row],[CODIGO]],[1]DATOS!A:D,4,0))</f>
        <v>129.96</v>
      </c>
      <c r="V149" s="12" t="str">
        <f>VLOOKUP(Tabla1[[#This Row],[CODIGO]],[1]DATOS!A:C,3,0)</f>
        <v>ABARROTES BEBIBLES</v>
      </c>
      <c r="W149" s="12" t="s">
        <v>34</v>
      </c>
      <c r="X149" s="13" t="s">
        <v>35</v>
      </c>
      <c r="Y149" s="13" t="s">
        <v>202</v>
      </c>
    </row>
    <row r="150" spans="1:25" x14ac:dyDescent="0.25">
      <c r="A150" s="28">
        <v>45682</v>
      </c>
      <c r="B150" s="6" t="s">
        <v>284</v>
      </c>
      <c r="C150" s="6">
        <v>7620863025</v>
      </c>
      <c r="D150" s="6">
        <v>784804</v>
      </c>
      <c r="E150" s="6" t="s">
        <v>287</v>
      </c>
      <c r="F150" s="6">
        <v>1</v>
      </c>
      <c r="G150" s="6" t="s">
        <v>25</v>
      </c>
      <c r="H150" s="6" t="s">
        <v>28</v>
      </c>
      <c r="I150" s="7" t="s">
        <v>25</v>
      </c>
      <c r="J150" s="8" t="s">
        <v>59</v>
      </c>
      <c r="K150" s="9">
        <v>7620864626</v>
      </c>
      <c r="L150" s="9" t="s">
        <v>187</v>
      </c>
      <c r="M150" s="9" t="s">
        <v>25</v>
      </c>
      <c r="N150" s="9" t="s">
        <v>30</v>
      </c>
      <c r="O150" s="9" t="s">
        <v>31</v>
      </c>
      <c r="P150" s="9" t="s">
        <v>32</v>
      </c>
      <c r="Q150" s="6" t="s">
        <v>187</v>
      </c>
      <c r="R150" s="10" t="str">
        <f>VLOOKUP(Tabla1[[#This Row],[DETALLE ]],[1]DATOS!L:M,2,0)</f>
        <v>PICKING</v>
      </c>
      <c r="S150" s="11" t="str">
        <f>IFERROR(IFERROR(VLOOKUP(Tabla1[[#This Row],[USUARIO PICKING ERROR]],[1]DATOS!H:J,3,0),VLOOKUP(Tabla1[[#This Row],[USUARIO FILTRO ERROR]],[1]DATOS!O:P,2,0)),"-")</f>
        <v>ALMACEN</v>
      </c>
      <c r="T150" s="10" t="str">
        <f>UPPER(VLOOKUP(Tabla1[[#This Row],[CODIGO]],[1]DATOS!A:E,5,0))</f>
        <v>FLUJO CONTINUO</v>
      </c>
      <c r="U150" s="25">
        <f>(Tabla1[[#This Row],[CANTIDAD]])*(VLOOKUP(Tabla1[[#This Row],[CODIGO]],[1]DATOS!A:D,4,0))</f>
        <v>51.03</v>
      </c>
      <c r="V150" s="12" t="str">
        <f>VLOOKUP(Tabla1[[#This Row],[CODIGO]],[1]DATOS!A:C,3,0)</f>
        <v>ABARROTES BEBIBLES</v>
      </c>
      <c r="W150" s="12" t="s">
        <v>34</v>
      </c>
      <c r="X150" s="13" t="s">
        <v>35</v>
      </c>
      <c r="Y150" s="13" t="s">
        <v>202</v>
      </c>
    </row>
    <row r="151" spans="1:25" x14ac:dyDescent="0.25">
      <c r="A151" s="28">
        <v>45682</v>
      </c>
      <c r="B151" s="6" t="s">
        <v>82</v>
      </c>
      <c r="C151" s="6">
        <v>7620862638</v>
      </c>
      <c r="D151" s="6">
        <v>1009404</v>
      </c>
      <c r="E151" s="6" t="s">
        <v>277</v>
      </c>
      <c r="F151" s="6">
        <v>6</v>
      </c>
      <c r="G151" s="6" t="s">
        <v>288</v>
      </c>
      <c r="H151" s="6" t="s">
        <v>28</v>
      </c>
      <c r="I151" s="7" t="s">
        <v>58</v>
      </c>
      <c r="J151" s="8" t="s">
        <v>25</v>
      </c>
      <c r="K151" s="9" t="s">
        <v>25</v>
      </c>
      <c r="L151" s="9" t="s">
        <v>187</v>
      </c>
      <c r="M151" s="9" t="s">
        <v>25</v>
      </c>
      <c r="N151" s="9" t="s">
        <v>30</v>
      </c>
      <c r="O151" s="9" t="s">
        <v>31</v>
      </c>
      <c r="P151" s="9" t="s">
        <v>32</v>
      </c>
      <c r="Q151" s="6" t="s">
        <v>187</v>
      </c>
      <c r="R151" s="10" t="str">
        <f>VLOOKUP(Tabla1[[#This Row],[DETALLE ]],[1]DATOS!L:M,2,0)</f>
        <v>PICKING</v>
      </c>
      <c r="S151" s="11" t="str">
        <f>IFERROR(IFERROR(VLOOKUP(Tabla1[[#This Row],[USUARIO PICKING ERROR]],[1]DATOS!H:J,3,0),VLOOKUP(Tabla1[[#This Row],[USUARIO FILTRO ERROR]],[1]DATOS!O:P,2,0)),"-")</f>
        <v>ALMACEN</v>
      </c>
      <c r="T151" s="10" t="str">
        <f>UPPER(VLOOKUP(Tabla1[[#This Row],[CODIGO]],[1]DATOS!A:E,5,0))</f>
        <v>FLUJO CONTINUO</v>
      </c>
      <c r="U151" s="25">
        <f>(Tabla1[[#This Row],[CANTIDAD]])*(VLOOKUP(Tabla1[[#This Row],[CODIGO]],[1]DATOS!A:D,4,0))</f>
        <v>110.46000000000001</v>
      </c>
      <c r="V151" s="12" t="str">
        <f>VLOOKUP(Tabla1[[#This Row],[CODIGO]],[1]DATOS!A:C,3,0)</f>
        <v>ABARROTES BEBIBLES</v>
      </c>
      <c r="W151" s="12" t="s">
        <v>34</v>
      </c>
      <c r="X151" s="13" t="s">
        <v>35</v>
      </c>
      <c r="Y151" s="13" t="s">
        <v>202</v>
      </c>
    </row>
    <row r="152" spans="1:25" x14ac:dyDescent="0.25">
      <c r="A152" s="28">
        <v>45682</v>
      </c>
      <c r="B152" s="6" t="s">
        <v>125</v>
      </c>
      <c r="C152" s="6">
        <v>7620861674</v>
      </c>
      <c r="D152" s="6">
        <v>233681</v>
      </c>
      <c r="E152" s="6" t="s">
        <v>289</v>
      </c>
      <c r="F152" s="6">
        <v>12</v>
      </c>
      <c r="G152" s="6" t="s">
        <v>25</v>
      </c>
      <c r="H152" s="6" t="s">
        <v>54</v>
      </c>
      <c r="I152" s="7" t="s">
        <v>25</v>
      </c>
      <c r="J152" s="8" t="s">
        <v>266</v>
      </c>
      <c r="K152" s="9">
        <v>7620861598</v>
      </c>
      <c r="L152" s="9" t="s">
        <v>63</v>
      </c>
      <c r="M152" s="9" t="s">
        <v>25</v>
      </c>
      <c r="N152" s="9" t="s">
        <v>30</v>
      </c>
      <c r="O152" s="9" t="s">
        <v>56</v>
      </c>
      <c r="P152" s="9" t="s">
        <v>32</v>
      </c>
      <c r="Q152" s="6" t="s">
        <v>33</v>
      </c>
      <c r="R152" s="10" t="str">
        <f>VLOOKUP(Tabla1[[#This Row],[DETALLE ]],[1]DATOS!L:M,2,0)</f>
        <v>PICKING</v>
      </c>
      <c r="S152" s="11" t="str">
        <f>IFERROR(IFERROR(VLOOKUP(Tabla1[[#This Row],[USUARIO PICKING ERROR]],[1]DATOS!H:J,3,0),VLOOKUP(Tabla1[[#This Row],[USUARIO FILTRO ERROR]],[1]DATOS!O:P,2,0)),"-")</f>
        <v>BENJAMIN LIZARBE</v>
      </c>
      <c r="T152" s="10" t="str">
        <f>UPPER(VLOOKUP(Tabla1[[#This Row],[CODIGO]],[1]DATOS!A:E,5,0))</f>
        <v>FLUJO CONTINUO</v>
      </c>
      <c r="U152" s="25">
        <f>(Tabla1[[#This Row],[CANTIDAD]])*(VLOOKUP(Tabla1[[#This Row],[CODIGO]],[1]DATOS!A:D,4,0))</f>
        <v>134.88</v>
      </c>
      <c r="V152" s="12" t="str">
        <f>VLOOKUP(Tabla1[[#This Row],[CODIGO]],[1]DATOS!A:C,3,0)</f>
        <v>ABARROTES BEBIBLES</v>
      </c>
      <c r="W152" s="12" t="s">
        <v>34</v>
      </c>
      <c r="X152" s="13" t="s">
        <v>35</v>
      </c>
      <c r="Y152" s="13" t="s">
        <v>202</v>
      </c>
    </row>
    <row r="153" spans="1:25" x14ac:dyDescent="0.25">
      <c r="A153" s="28">
        <v>45682</v>
      </c>
      <c r="B153" s="6" t="s">
        <v>132</v>
      </c>
      <c r="C153" s="6">
        <v>7620859134</v>
      </c>
      <c r="D153" s="6">
        <v>351081</v>
      </c>
      <c r="E153" s="6" t="s">
        <v>290</v>
      </c>
      <c r="F153" s="6">
        <v>4</v>
      </c>
      <c r="G153" s="6" t="s">
        <v>141</v>
      </c>
      <c r="H153" s="6" t="s">
        <v>28</v>
      </c>
      <c r="I153" s="7" t="s">
        <v>58</v>
      </c>
      <c r="J153" s="8" t="s">
        <v>25</v>
      </c>
      <c r="K153" s="9" t="s">
        <v>25</v>
      </c>
      <c r="L153" s="9" t="s">
        <v>94</v>
      </c>
      <c r="M153" s="9" t="s">
        <v>25</v>
      </c>
      <c r="N153" s="9" t="s">
        <v>30</v>
      </c>
      <c r="O153" s="9" t="s">
        <v>31</v>
      </c>
      <c r="P153" s="9" t="s">
        <v>32</v>
      </c>
      <c r="Q153" s="6" t="s">
        <v>41</v>
      </c>
      <c r="R153" s="10" t="str">
        <f>VLOOKUP(Tabla1[[#This Row],[DETALLE ]],[1]DATOS!L:M,2,0)</f>
        <v>PICKING</v>
      </c>
      <c r="S153" s="11" t="str">
        <f>IFERROR(IFERROR(VLOOKUP(Tabla1[[#This Row],[USUARIO PICKING ERROR]],[1]DATOS!H:J,3,0),VLOOKUP(Tabla1[[#This Row],[USUARIO FILTRO ERROR]],[1]DATOS!O:P,2,0)),"-")</f>
        <v>DAVID PIÑAN</v>
      </c>
      <c r="T153" s="10" t="str">
        <f>UPPER(VLOOKUP(Tabla1[[#This Row],[CODIGO]],[1]DATOS!A:E,5,0))</f>
        <v>FLUJO CONTINUO</v>
      </c>
      <c r="U153" s="25">
        <f>(Tabla1[[#This Row],[CANTIDAD]])*(VLOOKUP(Tabla1[[#This Row],[CODIGO]],[1]DATOS!A:D,4,0))</f>
        <v>525.08000000000004</v>
      </c>
      <c r="V153" s="12" t="str">
        <f>VLOOKUP(Tabla1[[#This Row],[CODIGO]],[1]DATOS!A:C,3,0)</f>
        <v>ABARROTES BEBIBLES</v>
      </c>
      <c r="W153" s="12" t="s">
        <v>34</v>
      </c>
      <c r="X153" s="13" t="s">
        <v>35</v>
      </c>
      <c r="Y153" s="13" t="s">
        <v>202</v>
      </c>
    </row>
    <row r="154" spans="1:25" x14ac:dyDescent="0.25">
      <c r="A154" s="28">
        <v>45682</v>
      </c>
      <c r="B154" s="6" t="s">
        <v>291</v>
      </c>
      <c r="C154" s="6">
        <v>7620861607</v>
      </c>
      <c r="D154" s="6">
        <v>544683</v>
      </c>
      <c r="E154" s="6" t="s">
        <v>236</v>
      </c>
      <c r="F154" s="6">
        <v>12</v>
      </c>
      <c r="G154" s="6" t="s">
        <v>25</v>
      </c>
      <c r="H154" s="6" t="s">
        <v>28</v>
      </c>
      <c r="I154" s="7" t="s">
        <v>25</v>
      </c>
      <c r="J154" s="8" t="s">
        <v>188</v>
      </c>
      <c r="K154" s="9">
        <v>7620855945</v>
      </c>
      <c r="L154" s="9" t="s">
        <v>94</v>
      </c>
      <c r="M154" s="9" t="s">
        <v>25</v>
      </c>
      <c r="N154" s="9" t="s">
        <v>30</v>
      </c>
      <c r="O154" s="9" t="s">
        <v>31</v>
      </c>
      <c r="P154" s="9" t="s">
        <v>32</v>
      </c>
      <c r="Q154" s="6" t="s">
        <v>41</v>
      </c>
      <c r="R154" s="10" t="str">
        <f>VLOOKUP(Tabla1[[#This Row],[DETALLE ]],[1]DATOS!L:M,2,0)</f>
        <v>PICKING</v>
      </c>
      <c r="S154" s="11" t="str">
        <f>IFERROR(IFERROR(VLOOKUP(Tabla1[[#This Row],[USUARIO PICKING ERROR]],[1]DATOS!H:J,3,0),VLOOKUP(Tabla1[[#This Row],[USUARIO FILTRO ERROR]],[1]DATOS!O:P,2,0)),"-")</f>
        <v>DAVID PIÑAN</v>
      </c>
      <c r="T154" s="10" t="str">
        <f>UPPER(VLOOKUP(Tabla1[[#This Row],[CODIGO]],[1]DATOS!A:E,5,0))</f>
        <v>FLUJO CONTINUO</v>
      </c>
      <c r="U154" s="25">
        <f>(Tabla1[[#This Row],[CANTIDAD]])*(VLOOKUP(Tabla1[[#This Row],[CODIGO]],[1]DATOS!A:D,4,0))</f>
        <v>164.28</v>
      </c>
      <c r="V154" s="12" t="str">
        <f>VLOOKUP(Tabla1[[#This Row],[CODIGO]],[1]DATOS!A:C,3,0)</f>
        <v>ABARROTES BEBIBLES</v>
      </c>
      <c r="W154" s="12" t="s">
        <v>34</v>
      </c>
      <c r="X154" s="13" t="s">
        <v>35</v>
      </c>
      <c r="Y154" s="13" t="s">
        <v>202</v>
      </c>
    </row>
    <row r="155" spans="1:25" x14ac:dyDescent="0.25">
      <c r="A155" s="28">
        <v>45682</v>
      </c>
      <c r="B155" s="6" t="s">
        <v>76</v>
      </c>
      <c r="C155" s="6">
        <v>7620859912</v>
      </c>
      <c r="D155" s="6">
        <v>544683</v>
      </c>
      <c r="E155" s="6" t="s">
        <v>236</v>
      </c>
      <c r="F155" s="6">
        <v>12</v>
      </c>
      <c r="G155" s="6" t="s">
        <v>25</v>
      </c>
      <c r="H155" s="6" t="s">
        <v>28</v>
      </c>
      <c r="I155" s="7" t="s">
        <v>25</v>
      </c>
      <c r="J155" s="8" t="s">
        <v>188</v>
      </c>
      <c r="K155" s="9">
        <v>7620855945</v>
      </c>
      <c r="L155" s="9" t="s">
        <v>94</v>
      </c>
      <c r="M155" s="9" t="s">
        <v>25</v>
      </c>
      <c r="N155" s="9" t="s">
        <v>30</v>
      </c>
      <c r="O155" s="9" t="s">
        <v>31</v>
      </c>
      <c r="P155" s="9" t="s">
        <v>32</v>
      </c>
      <c r="Q155" s="6" t="s">
        <v>41</v>
      </c>
      <c r="R155" s="10" t="str">
        <f>VLOOKUP(Tabla1[[#This Row],[DETALLE ]],[1]DATOS!L:M,2,0)</f>
        <v>PICKING</v>
      </c>
      <c r="S155" s="11" t="str">
        <f>IFERROR(IFERROR(VLOOKUP(Tabla1[[#This Row],[USUARIO PICKING ERROR]],[1]DATOS!H:J,3,0),VLOOKUP(Tabla1[[#This Row],[USUARIO FILTRO ERROR]],[1]DATOS!O:P,2,0)),"-")</f>
        <v>DAVID PIÑAN</v>
      </c>
      <c r="T155" s="10" t="str">
        <f>UPPER(VLOOKUP(Tabla1[[#This Row],[CODIGO]],[1]DATOS!A:E,5,0))</f>
        <v>FLUJO CONTINUO</v>
      </c>
      <c r="U155" s="25">
        <f>(Tabla1[[#This Row],[CANTIDAD]])*(VLOOKUP(Tabla1[[#This Row],[CODIGO]],[1]DATOS!A:D,4,0))</f>
        <v>164.28</v>
      </c>
      <c r="V155" s="12" t="str">
        <f>VLOOKUP(Tabla1[[#This Row],[CODIGO]],[1]DATOS!A:C,3,0)</f>
        <v>ABARROTES BEBIBLES</v>
      </c>
      <c r="W155" s="12" t="s">
        <v>34</v>
      </c>
      <c r="X155" s="13" t="s">
        <v>35</v>
      </c>
      <c r="Y155" s="13" t="s">
        <v>202</v>
      </c>
    </row>
    <row r="156" spans="1:25" x14ac:dyDescent="0.25">
      <c r="A156" s="28">
        <v>45682</v>
      </c>
      <c r="B156" s="6" t="s">
        <v>188</v>
      </c>
      <c r="C156" s="6">
        <v>7620855945</v>
      </c>
      <c r="D156" s="6">
        <v>768069</v>
      </c>
      <c r="E156" s="6" t="s">
        <v>292</v>
      </c>
      <c r="F156" s="6">
        <v>24</v>
      </c>
      <c r="G156" s="6" t="s">
        <v>25</v>
      </c>
      <c r="H156" s="6" t="s">
        <v>54</v>
      </c>
      <c r="I156" s="7" t="s">
        <v>25</v>
      </c>
      <c r="J156" s="8" t="s">
        <v>76</v>
      </c>
      <c r="K156" s="9">
        <v>7620859912</v>
      </c>
      <c r="L156" s="9" t="s">
        <v>94</v>
      </c>
      <c r="M156" s="9" t="s">
        <v>25</v>
      </c>
      <c r="N156" s="9" t="s">
        <v>30</v>
      </c>
      <c r="O156" s="9" t="s">
        <v>56</v>
      </c>
      <c r="P156" s="9" t="s">
        <v>32</v>
      </c>
      <c r="Q156" s="6" t="s">
        <v>41</v>
      </c>
      <c r="R156" s="10" t="str">
        <f>VLOOKUP(Tabla1[[#This Row],[DETALLE ]],[1]DATOS!L:M,2,0)</f>
        <v>PICKING</v>
      </c>
      <c r="S156" s="11" t="str">
        <f>IFERROR(IFERROR(VLOOKUP(Tabla1[[#This Row],[USUARIO PICKING ERROR]],[1]DATOS!H:J,3,0),VLOOKUP(Tabla1[[#This Row],[USUARIO FILTRO ERROR]],[1]DATOS!O:P,2,0)),"-")</f>
        <v>DAVID PIÑAN</v>
      </c>
      <c r="T156" s="10" t="str">
        <f>UPPER(VLOOKUP(Tabla1[[#This Row],[CODIGO]],[1]DATOS!A:E,5,0))</f>
        <v>FLUJO CONTINUO</v>
      </c>
      <c r="U156" s="25">
        <f>(Tabla1[[#This Row],[CANTIDAD]])*(VLOOKUP(Tabla1[[#This Row],[CODIGO]],[1]DATOS!A:D,4,0))</f>
        <v>328.56</v>
      </c>
      <c r="V156" s="12" t="str">
        <f>VLOOKUP(Tabla1[[#This Row],[CODIGO]],[1]DATOS!A:C,3,0)</f>
        <v>ABARROTES BEBIBLES</v>
      </c>
      <c r="W156" s="12" t="s">
        <v>34</v>
      </c>
      <c r="X156" s="13" t="s">
        <v>35</v>
      </c>
      <c r="Y156" s="13" t="s">
        <v>202</v>
      </c>
    </row>
    <row r="157" spans="1:25" x14ac:dyDescent="0.25">
      <c r="A157" s="28">
        <v>45682</v>
      </c>
      <c r="B157" s="6" t="s">
        <v>156</v>
      </c>
      <c r="C157" s="6">
        <v>7620863041</v>
      </c>
      <c r="D157" s="6">
        <v>768069</v>
      </c>
      <c r="E157" s="6" t="s">
        <v>292</v>
      </c>
      <c r="F157" s="6">
        <v>12</v>
      </c>
      <c r="G157" s="6" t="s">
        <v>106</v>
      </c>
      <c r="H157" s="6" t="s">
        <v>28</v>
      </c>
      <c r="I157" s="7" t="s">
        <v>58</v>
      </c>
      <c r="J157" s="8" t="s">
        <v>125</v>
      </c>
      <c r="K157" s="9">
        <v>7620861673</v>
      </c>
      <c r="L157" s="9" t="s">
        <v>94</v>
      </c>
      <c r="M157" s="9" t="s">
        <v>25</v>
      </c>
      <c r="N157" s="9" t="s">
        <v>30</v>
      </c>
      <c r="O157" s="9" t="s">
        <v>31</v>
      </c>
      <c r="P157" s="9" t="s">
        <v>32</v>
      </c>
      <c r="Q157" s="6" t="s">
        <v>41</v>
      </c>
      <c r="R157" s="10" t="str">
        <f>VLOOKUP(Tabla1[[#This Row],[DETALLE ]],[1]DATOS!L:M,2,0)</f>
        <v>PICKING</v>
      </c>
      <c r="S157" s="11" t="str">
        <f>IFERROR(IFERROR(VLOOKUP(Tabla1[[#This Row],[USUARIO PICKING ERROR]],[1]DATOS!H:J,3,0),VLOOKUP(Tabla1[[#This Row],[USUARIO FILTRO ERROR]],[1]DATOS!O:P,2,0)),"-")</f>
        <v>DAVID PIÑAN</v>
      </c>
      <c r="T157" s="10" t="str">
        <f>UPPER(VLOOKUP(Tabla1[[#This Row],[CODIGO]],[1]DATOS!A:E,5,0))</f>
        <v>FLUJO CONTINUO</v>
      </c>
      <c r="U157" s="25">
        <f>(Tabla1[[#This Row],[CANTIDAD]])*(VLOOKUP(Tabla1[[#This Row],[CODIGO]],[1]DATOS!A:D,4,0))</f>
        <v>164.28</v>
      </c>
      <c r="V157" s="12" t="str">
        <f>VLOOKUP(Tabla1[[#This Row],[CODIGO]],[1]DATOS!A:C,3,0)</f>
        <v>ABARROTES BEBIBLES</v>
      </c>
      <c r="W157" s="12" t="s">
        <v>34</v>
      </c>
      <c r="X157" s="13" t="s">
        <v>35</v>
      </c>
      <c r="Y157" s="13" t="s">
        <v>202</v>
      </c>
    </row>
    <row r="158" spans="1:25" x14ac:dyDescent="0.25">
      <c r="A158" s="28">
        <v>45684</v>
      </c>
      <c r="B158" s="6" t="s">
        <v>165</v>
      </c>
      <c r="C158" s="6">
        <v>7620854738</v>
      </c>
      <c r="D158" s="6">
        <v>10395</v>
      </c>
      <c r="E158" s="6" t="s">
        <v>293</v>
      </c>
      <c r="F158" s="6">
        <v>1</v>
      </c>
      <c r="G158" s="6" t="s">
        <v>272</v>
      </c>
      <c r="H158" s="6" t="s">
        <v>28</v>
      </c>
      <c r="I158" s="7" t="s">
        <v>58</v>
      </c>
      <c r="J158" s="8" t="s">
        <v>165</v>
      </c>
      <c r="K158" s="9">
        <v>7620854738</v>
      </c>
      <c r="L158" s="9" t="s">
        <v>45</v>
      </c>
      <c r="M158" s="9" t="s">
        <v>274</v>
      </c>
      <c r="N158" s="9" t="s">
        <v>49</v>
      </c>
      <c r="O158" s="9" t="s">
        <v>50</v>
      </c>
      <c r="P158" s="9" t="s">
        <v>32</v>
      </c>
      <c r="Q158" s="6" t="s">
        <v>41</v>
      </c>
      <c r="R158" s="10" t="str">
        <f>VLOOKUP(Tabla1[[#This Row],[DETALLE ]],[1]DATOS!L:M,2,0)</f>
        <v>FILTRO</v>
      </c>
      <c r="S158" s="11" t="str">
        <f>IFERROR(IFERROR(VLOOKUP(Tabla1[[#This Row],[USUARIO PICKING ERROR]],[1]DATOS!H:J,3,0),VLOOKUP(Tabla1[[#This Row],[USUARIO FILTRO ERROR]],[1]DATOS!O:P,2,0)),"-")</f>
        <v>DAVID PIÑAN</v>
      </c>
      <c r="T158" s="10" t="str">
        <f>UPPER(VLOOKUP(Tabla1[[#This Row],[CODIGO]],[1]DATOS!A:E,5,0))</f>
        <v>FLUJO CONTINUO</v>
      </c>
      <c r="U158" s="25">
        <f>(Tabla1[[#This Row],[CANTIDAD]])*(VLOOKUP(Tabla1[[#This Row],[CODIGO]],[1]DATOS!A:D,4,0))</f>
        <v>47.55</v>
      </c>
      <c r="V158" s="12" t="str">
        <f>VLOOKUP(Tabla1[[#This Row],[CODIGO]],[1]DATOS!A:C,3,0)</f>
        <v>ABARROTES BEBIBLES</v>
      </c>
      <c r="W158" s="12" t="s">
        <v>34</v>
      </c>
      <c r="X158" s="13" t="s">
        <v>35</v>
      </c>
      <c r="Y158" s="13" t="s">
        <v>202</v>
      </c>
    </row>
    <row r="159" spans="1:25" x14ac:dyDescent="0.25">
      <c r="A159" s="28">
        <v>45684</v>
      </c>
      <c r="B159" s="6" t="s">
        <v>165</v>
      </c>
      <c r="C159" s="6">
        <v>7620854738</v>
      </c>
      <c r="D159" s="6">
        <v>351081</v>
      </c>
      <c r="E159" s="6" t="s">
        <v>290</v>
      </c>
      <c r="F159" s="6">
        <v>4</v>
      </c>
      <c r="G159" s="6" t="s">
        <v>272</v>
      </c>
      <c r="H159" s="6" t="s">
        <v>28</v>
      </c>
      <c r="I159" s="7" t="s">
        <v>58</v>
      </c>
      <c r="J159" s="8" t="s">
        <v>91</v>
      </c>
      <c r="K159" s="9">
        <v>7620858902</v>
      </c>
      <c r="L159" s="9" t="s">
        <v>94</v>
      </c>
      <c r="M159" s="9" t="s">
        <v>25</v>
      </c>
      <c r="N159" s="9" t="s">
        <v>30</v>
      </c>
      <c r="O159" s="9" t="s">
        <v>31</v>
      </c>
      <c r="P159" s="9" t="s">
        <v>32</v>
      </c>
      <c r="Q159" s="6" t="s">
        <v>41</v>
      </c>
      <c r="R159" s="10" t="str">
        <f>VLOOKUP(Tabla1[[#This Row],[DETALLE ]],[1]DATOS!L:M,2,0)</f>
        <v>PICKING</v>
      </c>
      <c r="S159" s="11" t="str">
        <f>IFERROR(IFERROR(VLOOKUP(Tabla1[[#This Row],[USUARIO PICKING ERROR]],[1]DATOS!H:J,3,0),VLOOKUP(Tabla1[[#This Row],[USUARIO FILTRO ERROR]],[1]DATOS!O:P,2,0)),"-")</f>
        <v>DAVID PIÑAN</v>
      </c>
      <c r="T159" s="10" t="str">
        <f>UPPER(VLOOKUP(Tabla1[[#This Row],[CODIGO]],[1]DATOS!A:E,5,0))</f>
        <v>FLUJO CONTINUO</v>
      </c>
      <c r="U159" s="25">
        <f>(Tabla1[[#This Row],[CANTIDAD]])*(VLOOKUP(Tabla1[[#This Row],[CODIGO]],[1]DATOS!A:D,4,0))</f>
        <v>525.08000000000004</v>
      </c>
      <c r="V159" s="12" t="str">
        <f>VLOOKUP(Tabla1[[#This Row],[CODIGO]],[1]DATOS!A:C,3,0)</f>
        <v>ABARROTES BEBIBLES</v>
      </c>
      <c r="W159" s="12" t="s">
        <v>34</v>
      </c>
      <c r="X159" s="13" t="s">
        <v>35</v>
      </c>
      <c r="Y159" s="13" t="s">
        <v>202</v>
      </c>
    </row>
    <row r="160" spans="1:25" x14ac:dyDescent="0.25">
      <c r="A160" s="28">
        <v>45684</v>
      </c>
      <c r="B160" s="6" t="s">
        <v>165</v>
      </c>
      <c r="C160" s="6">
        <v>7620854738</v>
      </c>
      <c r="D160" s="6">
        <v>767276</v>
      </c>
      <c r="E160" s="6" t="s">
        <v>294</v>
      </c>
      <c r="F160" s="6">
        <v>1</v>
      </c>
      <c r="G160" s="6" t="s">
        <v>272</v>
      </c>
      <c r="H160" s="6" t="s">
        <v>28</v>
      </c>
      <c r="I160" s="7" t="s">
        <v>58</v>
      </c>
      <c r="J160" s="8" t="s">
        <v>165</v>
      </c>
      <c r="K160" s="9">
        <v>7620854738</v>
      </c>
      <c r="L160" s="9" t="s">
        <v>208</v>
      </c>
      <c r="M160" s="9" t="s">
        <v>274</v>
      </c>
      <c r="N160" s="9" t="s">
        <v>49</v>
      </c>
      <c r="O160" s="9" t="s">
        <v>50</v>
      </c>
      <c r="P160" s="9" t="s">
        <v>32</v>
      </c>
      <c r="Q160" s="6" t="s">
        <v>41</v>
      </c>
      <c r="R160" s="10" t="str">
        <f>VLOOKUP(Tabla1[[#This Row],[DETALLE ]],[1]DATOS!L:M,2,0)</f>
        <v>FILTRO</v>
      </c>
      <c r="S160" s="11" t="str">
        <f>IFERROR(IFERROR(VLOOKUP(Tabla1[[#This Row],[USUARIO PICKING ERROR]],[1]DATOS!H:J,3,0),VLOOKUP(Tabla1[[#This Row],[USUARIO FILTRO ERROR]],[1]DATOS!O:P,2,0)),"-")</f>
        <v>BENJAMIN LIZARBE</v>
      </c>
      <c r="T160" s="10" t="str">
        <f>UPPER(VLOOKUP(Tabla1[[#This Row],[CODIGO]],[1]DATOS!A:E,5,0))</f>
        <v>FLUJO CONTINUO</v>
      </c>
      <c r="U160" s="25">
        <f>(Tabla1[[#This Row],[CANTIDAD]])*(VLOOKUP(Tabla1[[#This Row],[CODIGO]],[1]DATOS!A:D,4,0))</f>
        <v>37.450000000000003</v>
      </c>
      <c r="V160" s="12" t="str">
        <f>VLOOKUP(Tabla1[[#This Row],[CODIGO]],[1]DATOS!A:C,3,0)</f>
        <v>ABARROTES BEBIBLES</v>
      </c>
      <c r="W160" s="12" t="s">
        <v>34</v>
      </c>
      <c r="X160" s="13" t="s">
        <v>35</v>
      </c>
      <c r="Y160" s="13" t="s">
        <v>202</v>
      </c>
    </row>
    <row r="161" spans="1:25" x14ac:dyDescent="0.25">
      <c r="A161" s="28">
        <v>45684</v>
      </c>
      <c r="B161" s="6" t="s">
        <v>165</v>
      </c>
      <c r="C161" s="6">
        <v>7620854738</v>
      </c>
      <c r="D161" s="6">
        <v>954681</v>
      </c>
      <c r="E161" s="6" t="s">
        <v>295</v>
      </c>
      <c r="F161" s="6">
        <v>2</v>
      </c>
      <c r="G161" s="6" t="s">
        <v>272</v>
      </c>
      <c r="H161" s="6" t="s">
        <v>28</v>
      </c>
      <c r="I161" s="7" t="s">
        <v>58</v>
      </c>
      <c r="J161" s="8" t="s">
        <v>165</v>
      </c>
      <c r="K161" s="9">
        <v>7620854738</v>
      </c>
      <c r="L161" s="9" t="s">
        <v>45</v>
      </c>
      <c r="M161" s="9" t="s">
        <v>274</v>
      </c>
      <c r="N161" s="9" t="s">
        <v>49</v>
      </c>
      <c r="O161" s="9" t="s">
        <v>50</v>
      </c>
      <c r="P161" s="9" t="s">
        <v>32</v>
      </c>
      <c r="Q161" s="6" t="s">
        <v>41</v>
      </c>
      <c r="R161" s="10" t="str">
        <f>VLOOKUP(Tabla1[[#This Row],[DETALLE ]],[1]DATOS!L:M,2,0)</f>
        <v>FILTRO</v>
      </c>
      <c r="S161" s="11" t="str">
        <f>IFERROR(IFERROR(VLOOKUP(Tabla1[[#This Row],[USUARIO PICKING ERROR]],[1]DATOS!H:J,3,0),VLOOKUP(Tabla1[[#This Row],[USUARIO FILTRO ERROR]],[1]DATOS!O:P,2,0)),"-")</f>
        <v>DAVID PIÑAN</v>
      </c>
      <c r="T161" s="10" t="str">
        <f>UPPER(VLOOKUP(Tabla1[[#This Row],[CODIGO]],[1]DATOS!A:E,5,0))</f>
        <v>FLUJO CONTINUO</v>
      </c>
      <c r="U161" s="25">
        <f>(Tabla1[[#This Row],[CANTIDAD]])*(VLOOKUP(Tabla1[[#This Row],[CODIGO]],[1]DATOS!A:D,4,0))</f>
        <v>210.88</v>
      </c>
      <c r="V161" s="12" t="str">
        <f>VLOOKUP(Tabla1[[#This Row],[CODIGO]],[1]DATOS!A:C,3,0)</f>
        <v>ABARROTES BEBIBLES</v>
      </c>
      <c r="W161" s="12" t="s">
        <v>34</v>
      </c>
      <c r="X161" s="13" t="s">
        <v>35</v>
      </c>
      <c r="Y161" s="13" t="s">
        <v>202</v>
      </c>
    </row>
    <row r="162" spans="1:25" x14ac:dyDescent="0.25">
      <c r="A162" s="28">
        <v>45685</v>
      </c>
      <c r="B162" s="6" t="s">
        <v>246</v>
      </c>
      <c r="C162" s="6">
        <v>7620862626</v>
      </c>
      <c r="D162" s="6">
        <v>703779</v>
      </c>
      <c r="E162" s="6" t="s">
        <v>77</v>
      </c>
      <c r="F162" s="6">
        <v>1</v>
      </c>
      <c r="G162" s="6" t="s">
        <v>25</v>
      </c>
      <c r="H162" s="6" t="s">
        <v>28</v>
      </c>
      <c r="I162" s="7" t="s">
        <v>25</v>
      </c>
      <c r="J162" s="8" t="s">
        <v>25</v>
      </c>
      <c r="K162" s="9" t="s">
        <v>25</v>
      </c>
      <c r="L162" s="9" t="s">
        <v>114</v>
      </c>
      <c r="M162" s="9" t="s">
        <v>25</v>
      </c>
      <c r="N162" s="9" t="s">
        <v>30</v>
      </c>
      <c r="O162" s="9" t="s">
        <v>31</v>
      </c>
      <c r="P162" s="9" t="s">
        <v>32</v>
      </c>
      <c r="Q162" s="6" t="s">
        <v>33</v>
      </c>
      <c r="R162" s="10" t="str">
        <f>VLOOKUP(Tabla1[[#This Row],[DETALLE ]],[1]DATOS!L:M,2,0)</f>
        <v>PICKING</v>
      </c>
      <c r="S162" s="11" t="str">
        <f>IFERROR(IFERROR(VLOOKUP(Tabla1[[#This Row],[USUARIO PICKING ERROR]],[1]DATOS!H:J,3,0),VLOOKUP(Tabla1[[#This Row],[USUARIO FILTRO ERROR]],[1]DATOS!O:P,2,0)),"-")</f>
        <v>BENJAMIN LIZARBE</v>
      </c>
      <c r="T162" s="10" t="str">
        <f>UPPER(VLOOKUP(Tabla1[[#This Row],[CODIGO]],[1]DATOS!A:E,5,0))</f>
        <v>FLUJO CONTINUO</v>
      </c>
      <c r="U162" s="25">
        <f>(Tabla1[[#This Row],[CANTIDAD]])*(VLOOKUP(Tabla1[[#This Row],[CODIGO]],[1]DATOS!A:D,4,0))</f>
        <v>20.88</v>
      </c>
      <c r="V162" s="12" t="str">
        <f>VLOOKUP(Tabla1[[#This Row],[CODIGO]],[1]DATOS!A:C,3,0)</f>
        <v>ABARROTES BEBIBLES</v>
      </c>
      <c r="W162" s="12" t="s">
        <v>34</v>
      </c>
      <c r="X162" s="13" t="s">
        <v>35</v>
      </c>
      <c r="Y162" s="13" t="s">
        <v>202</v>
      </c>
    </row>
    <row r="163" spans="1:25" x14ac:dyDescent="0.25">
      <c r="A163" s="28">
        <v>45685</v>
      </c>
      <c r="B163" s="6" t="s">
        <v>25</v>
      </c>
      <c r="C163" s="6" t="s">
        <v>25</v>
      </c>
      <c r="D163" s="6">
        <v>716372</v>
      </c>
      <c r="E163" s="6" t="s">
        <v>296</v>
      </c>
      <c r="F163" s="6">
        <v>12</v>
      </c>
      <c r="G163" s="6" t="s">
        <v>297</v>
      </c>
      <c r="H163" s="6" t="s">
        <v>28</v>
      </c>
      <c r="I163" s="7" t="s">
        <v>169</v>
      </c>
      <c r="J163" s="8" t="s">
        <v>25</v>
      </c>
      <c r="K163" s="9" t="s">
        <v>25</v>
      </c>
      <c r="L163" s="9" t="s">
        <v>177</v>
      </c>
      <c r="M163" s="9" t="s">
        <v>25</v>
      </c>
      <c r="N163" s="9" t="s">
        <v>30</v>
      </c>
      <c r="O163" s="9" t="s">
        <v>31</v>
      </c>
      <c r="P163" s="9" t="s">
        <v>28</v>
      </c>
      <c r="Q163" s="6" t="s">
        <v>33</v>
      </c>
      <c r="R163" s="10" t="str">
        <f>VLOOKUP(Tabla1[[#This Row],[DETALLE ]],[1]DATOS!L:M,2,0)</f>
        <v>PICKING</v>
      </c>
      <c r="S163" s="11" t="str">
        <f>IFERROR(IFERROR(VLOOKUP(Tabla1[[#This Row],[USUARIO PICKING ERROR]],[1]DATOS!H:J,3,0),VLOOKUP(Tabla1[[#This Row],[USUARIO FILTRO ERROR]],[1]DATOS!O:P,2,0)),"-")</f>
        <v>BENJAMIN LIZARBE</v>
      </c>
      <c r="T163" s="10" t="str">
        <f>UPPER(VLOOKUP(Tabla1[[#This Row],[CODIGO]],[1]DATOS!A:E,5,0))</f>
        <v>FLUJO CONTINUO</v>
      </c>
      <c r="U163" s="25">
        <f>(Tabla1[[#This Row],[CANTIDAD]])*(VLOOKUP(Tabla1[[#This Row],[CODIGO]],[1]DATOS!A:D,4,0))</f>
        <v>160.44</v>
      </c>
      <c r="V163" s="12" t="str">
        <f>VLOOKUP(Tabla1[[#This Row],[CODIGO]],[1]DATOS!A:C,3,0)</f>
        <v>ABARROTES NO COMESTIBLES</v>
      </c>
      <c r="W163" s="12" t="s">
        <v>34</v>
      </c>
      <c r="X163" s="13" t="s">
        <v>68</v>
      </c>
      <c r="Y163" s="13" t="s">
        <v>202</v>
      </c>
    </row>
    <row r="164" spans="1:25" x14ac:dyDescent="0.25">
      <c r="A164" s="28">
        <v>45686</v>
      </c>
      <c r="B164" s="6" t="s">
        <v>258</v>
      </c>
      <c r="C164" s="6">
        <v>7620854621</v>
      </c>
      <c r="D164" s="6">
        <v>700198001</v>
      </c>
      <c r="E164" s="6" t="s">
        <v>298</v>
      </c>
      <c r="F164" s="6">
        <v>12</v>
      </c>
      <c r="G164" s="6" t="s">
        <v>25</v>
      </c>
      <c r="H164" s="6" t="s">
        <v>28</v>
      </c>
      <c r="I164" s="7" t="s">
        <v>25</v>
      </c>
      <c r="J164" s="8" t="s">
        <v>25</v>
      </c>
      <c r="K164" s="9" t="s">
        <v>25</v>
      </c>
      <c r="L164" s="9" t="s">
        <v>193</v>
      </c>
      <c r="M164" s="9" t="s">
        <v>25</v>
      </c>
      <c r="N164" s="9" t="s">
        <v>30</v>
      </c>
      <c r="O164" s="9" t="s">
        <v>31</v>
      </c>
      <c r="P164" s="9" t="s">
        <v>28</v>
      </c>
      <c r="Q164" s="6" t="s">
        <v>33</v>
      </c>
      <c r="R164" s="10" t="str">
        <f>VLOOKUP(Tabla1[[#This Row],[DETALLE ]],[1]DATOS!L:M,2,0)</f>
        <v>PICKING</v>
      </c>
      <c r="S164" s="11" t="str">
        <f>IFERROR(IFERROR(VLOOKUP(Tabla1[[#This Row],[USUARIO PICKING ERROR]],[1]DATOS!H:J,3,0),VLOOKUP(Tabla1[[#This Row],[USUARIO FILTRO ERROR]],[1]DATOS!O:P,2,0)),"-")</f>
        <v>BENJAMIN LIZARBE</v>
      </c>
      <c r="T164" s="10" t="str">
        <f>UPPER(VLOOKUP(Tabla1[[#This Row],[CODIGO]],[1]DATOS!A:E,5,0))</f>
        <v>FLUJO CONTINUO</v>
      </c>
      <c r="U164" s="25">
        <f>(Tabla1[[#This Row],[CANTIDAD]])*(VLOOKUP(Tabla1[[#This Row],[CODIGO]],[1]DATOS!A:D,4,0))</f>
        <v>145.44</v>
      </c>
      <c r="V164" s="12" t="str">
        <f>VLOOKUP(Tabla1[[#This Row],[CODIGO]],[1]DATOS!A:C,3,0)</f>
        <v>ABARROTES BEBIBLES</v>
      </c>
      <c r="W164" s="12" t="s">
        <v>299</v>
      </c>
      <c r="X164" s="13" t="s">
        <v>68</v>
      </c>
      <c r="Y164" s="13" t="s">
        <v>36</v>
      </c>
    </row>
    <row r="165" spans="1:25" x14ac:dyDescent="0.25">
      <c r="A165" s="28">
        <v>45687</v>
      </c>
      <c r="B165" s="6" t="s">
        <v>25</v>
      </c>
      <c r="C165" s="6" t="s">
        <v>25</v>
      </c>
      <c r="D165" s="6">
        <v>886904</v>
      </c>
      <c r="E165" s="6" t="s">
        <v>238</v>
      </c>
      <c r="F165" s="6">
        <v>1</v>
      </c>
      <c r="G165" s="6" t="s">
        <v>141</v>
      </c>
      <c r="H165" s="6" t="s">
        <v>54</v>
      </c>
      <c r="I165" s="7" t="s">
        <v>58</v>
      </c>
      <c r="J165" s="8" t="s">
        <v>262</v>
      </c>
      <c r="K165" s="9">
        <v>7620861775</v>
      </c>
      <c r="L165" s="9" t="s">
        <v>193</v>
      </c>
      <c r="M165" s="9" t="s">
        <v>25</v>
      </c>
      <c r="N165" s="9" t="s">
        <v>30</v>
      </c>
      <c r="O165" s="9" t="s">
        <v>56</v>
      </c>
      <c r="P165" s="9" t="s">
        <v>32</v>
      </c>
      <c r="Q165" s="6" t="s">
        <v>33</v>
      </c>
      <c r="R165" s="10" t="str">
        <f>VLOOKUP(Tabla1[[#This Row],[DETALLE ]],[1]DATOS!L:M,2,0)</f>
        <v>PICKING</v>
      </c>
      <c r="S165" s="11" t="str">
        <f>IFERROR(IFERROR(VLOOKUP(Tabla1[[#This Row],[USUARIO PICKING ERROR]],[1]DATOS!H:J,3,0),VLOOKUP(Tabla1[[#This Row],[USUARIO FILTRO ERROR]],[1]DATOS!O:P,2,0)),"-")</f>
        <v>BENJAMIN LIZARBE</v>
      </c>
      <c r="T165" s="10" t="str">
        <f>UPPER(VLOOKUP(Tabla1[[#This Row],[CODIGO]],[1]DATOS!A:E,5,0))</f>
        <v>FLUJO CONTINUO</v>
      </c>
      <c r="U165" s="25">
        <f>(Tabla1[[#This Row],[CANTIDAD]])*(VLOOKUP(Tabla1[[#This Row],[CODIGO]],[1]DATOS!A:D,4,0))</f>
        <v>6.48</v>
      </c>
      <c r="V165" s="12" t="str">
        <f>VLOOKUP(Tabla1[[#This Row],[CODIGO]],[1]DATOS!A:C,3,0)</f>
        <v>ABARROTES BEBIBLES</v>
      </c>
      <c r="W165" s="12" t="s">
        <v>299</v>
      </c>
      <c r="X165" s="13" t="s">
        <v>35</v>
      </c>
      <c r="Y165" s="13" t="s">
        <v>36</v>
      </c>
    </row>
    <row r="166" spans="1:25" x14ac:dyDescent="0.25">
      <c r="A166" s="28">
        <v>45687</v>
      </c>
      <c r="B166" s="6" t="s">
        <v>25</v>
      </c>
      <c r="C166" s="6" t="s">
        <v>25</v>
      </c>
      <c r="D166" s="6">
        <v>886903</v>
      </c>
      <c r="E166" s="6" t="s">
        <v>300</v>
      </c>
      <c r="F166" s="6">
        <v>1</v>
      </c>
      <c r="G166" s="6" t="s">
        <v>141</v>
      </c>
      <c r="H166" s="6" t="s">
        <v>54</v>
      </c>
      <c r="I166" s="7" t="s">
        <v>58</v>
      </c>
      <c r="J166" s="8" t="s">
        <v>262</v>
      </c>
      <c r="K166" s="9">
        <v>7620861775</v>
      </c>
      <c r="L166" s="9" t="s">
        <v>193</v>
      </c>
      <c r="M166" s="9" t="s">
        <v>25</v>
      </c>
      <c r="N166" s="9" t="s">
        <v>30</v>
      </c>
      <c r="O166" s="9" t="s">
        <v>56</v>
      </c>
      <c r="P166" s="9" t="s">
        <v>32</v>
      </c>
      <c r="Q166" s="6" t="s">
        <v>33</v>
      </c>
      <c r="R166" s="10" t="str">
        <f>VLOOKUP(Tabla1[[#This Row],[DETALLE ]],[1]DATOS!L:M,2,0)</f>
        <v>PICKING</v>
      </c>
      <c r="S166" s="11" t="str">
        <f>IFERROR(IFERROR(VLOOKUP(Tabla1[[#This Row],[USUARIO PICKING ERROR]],[1]DATOS!H:J,3,0),VLOOKUP(Tabla1[[#This Row],[USUARIO FILTRO ERROR]],[1]DATOS!O:P,2,0)),"-")</f>
        <v>BENJAMIN LIZARBE</v>
      </c>
      <c r="T166" s="10" t="str">
        <f>UPPER(VLOOKUP(Tabla1[[#This Row],[CODIGO]],[1]DATOS!A:E,5,0))</f>
        <v>FLUJO CONTINUO</v>
      </c>
      <c r="U166" s="25">
        <f>(Tabla1[[#This Row],[CANTIDAD]])*(VLOOKUP(Tabla1[[#This Row],[CODIGO]],[1]DATOS!A:D,4,0))</f>
        <v>6.48</v>
      </c>
      <c r="V166" s="12" t="str">
        <f>VLOOKUP(Tabla1[[#This Row],[CODIGO]],[1]DATOS!A:C,3,0)</f>
        <v>ABARROTES BEBIBLES</v>
      </c>
      <c r="W166" s="12" t="s">
        <v>299</v>
      </c>
      <c r="X166" s="13" t="s">
        <v>35</v>
      </c>
      <c r="Y166" s="13" t="s">
        <v>36</v>
      </c>
    </row>
    <row r="167" spans="1:25" x14ac:dyDescent="0.25">
      <c r="A167" s="28">
        <v>45687</v>
      </c>
      <c r="B167" s="6" t="s">
        <v>25</v>
      </c>
      <c r="C167" s="6" t="s">
        <v>25</v>
      </c>
      <c r="D167" s="6">
        <v>533997</v>
      </c>
      <c r="E167" s="6" t="s">
        <v>301</v>
      </c>
      <c r="F167" s="6">
        <v>3</v>
      </c>
      <c r="G167" s="6" t="s">
        <v>141</v>
      </c>
      <c r="H167" s="6" t="s">
        <v>54</v>
      </c>
      <c r="I167" s="7" t="s">
        <v>58</v>
      </c>
      <c r="J167" s="8" t="s">
        <v>25</v>
      </c>
      <c r="K167" s="9" t="s">
        <v>25</v>
      </c>
      <c r="L167" s="9" t="s">
        <v>45</v>
      </c>
      <c r="M167" s="9" t="s">
        <v>25</v>
      </c>
      <c r="N167" s="9" t="s">
        <v>30</v>
      </c>
      <c r="O167" s="9" t="s">
        <v>56</v>
      </c>
      <c r="P167" s="9" t="s">
        <v>54</v>
      </c>
      <c r="Q167" s="6" t="s">
        <v>41</v>
      </c>
      <c r="R167" s="10" t="str">
        <f>VLOOKUP(Tabla1[[#This Row],[DETALLE ]],[1]DATOS!L:M,2,0)</f>
        <v>PICKING</v>
      </c>
      <c r="S167" s="11" t="str">
        <f>IFERROR(IFERROR(VLOOKUP(Tabla1[[#This Row],[USUARIO PICKING ERROR]],[1]DATOS!H:J,3,0),VLOOKUP(Tabla1[[#This Row],[USUARIO FILTRO ERROR]],[1]DATOS!O:P,2,0)),"-")</f>
        <v>DAVID PIÑAN</v>
      </c>
      <c r="T167" s="10" t="str">
        <f>UPPER(VLOOKUP(Tabla1[[#This Row],[CODIGO]],[1]DATOS!A:E,5,0))</f>
        <v>FLUJO CONTINUO</v>
      </c>
      <c r="U167" s="25">
        <f>(Tabla1[[#This Row],[CANTIDAD]])*(VLOOKUP(Tabla1[[#This Row],[CODIGO]],[1]DATOS!A:D,4,0))</f>
        <v>45.150000000000006</v>
      </c>
      <c r="V167" s="12" t="str">
        <f>VLOOKUP(Tabla1[[#This Row],[CODIGO]],[1]DATOS!A:C,3,0)</f>
        <v>ABARROTES BEBIBLES</v>
      </c>
      <c r="W167" s="12" t="s">
        <v>299</v>
      </c>
      <c r="X167" s="13" t="s">
        <v>68</v>
      </c>
      <c r="Y167" s="13" t="s">
        <v>36</v>
      </c>
    </row>
    <row r="168" spans="1:25" x14ac:dyDescent="0.25">
      <c r="A168" s="28">
        <v>45687</v>
      </c>
      <c r="B168" s="6" t="s">
        <v>25</v>
      </c>
      <c r="C168" s="6" t="s">
        <v>25</v>
      </c>
      <c r="D168" s="6">
        <v>886904</v>
      </c>
      <c r="E168" s="6" t="s">
        <v>238</v>
      </c>
      <c r="F168" s="6">
        <v>1</v>
      </c>
      <c r="G168" s="6" t="s">
        <v>141</v>
      </c>
      <c r="H168" s="6" t="s">
        <v>54</v>
      </c>
      <c r="I168" s="7" t="s">
        <v>58</v>
      </c>
      <c r="J168" s="8" t="s">
        <v>262</v>
      </c>
      <c r="K168" s="9">
        <v>7620861775</v>
      </c>
      <c r="L168" s="9" t="s">
        <v>193</v>
      </c>
      <c r="M168" s="9" t="s">
        <v>25</v>
      </c>
      <c r="N168" s="9" t="s">
        <v>30</v>
      </c>
      <c r="O168" s="9" t="s">
        <v>56</v>
      </c>
      <c r="P168" s="9" t="s">
        <v>32</v>
      </c>
      <c r="Q168" s="6" t="s">
        <v>33</v>
      </c>
      <c r="R168" s="10" t="str">
        <f>VLOOKUP(Tabla1[[#This Row],[DETALLE ]],[1]DATOS!L:M,2,0)</f>
        <v>PICKING</v>
      </c>
      <c r="S168" s="11" t="str">
        <f>IFERROR(IFERROR(VLOOKUP(Tabla1[[#This Row],[USUARIO PICKING ERROR]],[1]DATOS!H:J,3,0),VLOOKUP(Tabla1[[#This Row],[USUARIO FILTRO ERROR]],[1]DATOS!O:P,2,0)),"-")</f>
        <v>BENJAMIN LIZARBE</v>
      </c>
      <c r="T168" s="10" t="str">
        <f>UPPER(VLOOKUP(Tabla1[[#This Row],[CODIGO]],[1]DATOS!A:E,5,0))</f>
        <v>FLUJO CONTINUO</v>
      </c>
      <c r="U168" s="25">
        <f>(Tabla1[[#This Row],[CANTIDAD]])*(VLOOKUP(Tabla1[[#This Row],[CODIGO]],[1]DATOS!A:D,4,0))</f>
        <v>6.48</v>
      </c>
      <c r="V168" s="12" t="str">
        <f>VLOOKUP(Tabla1[[#This Row],[CODIGO]],[1]DATOS!A:C,3,0)</f>
        <v>ABARROTES BEBIBLES</v>
      </c>
      <c r="W168" s="12" t="s">
        <v>299</v>
      </c>
      <c r="X168" s="13" t="s">
        <v>35</v>
      </c>
      <c r="Y168" s="13" t="s">
        <v>36</v>
      </c>
    </row>
    <row r="169" spans="1:25" x14ac:dyDescent="0.25">
      <c r="A169" s="28">
        <v>45687</v>
      </c>
      <c r="B169" s="6" t="s">
        <v>25</v>
      </c>
      <c r="C169" s="6" t="s">
        <v>25</v>
      </c>
      <c r="D169" s="6">
        <v>886903</v>
      </c>
      <c r="E169" s="6" t="s">
        <v>300</v>
      </c>
      <c r="F169" s="6">
        <v>1</v>
      </c>
      <c r="G169" s="6" t="s">
        <v>141</v>
      </c>
      <c r="H169" s="6" t="s">
        <v>54</v>
      </c>
      <c r="I169" s="7" t="s">
        <v>58</v>
      </c>
      <c r="J169" s="8" t="s">
        <v>262</v>
      </c>
      <c r="K169" s="9">
        <v>7620861775</v>
      </c>
      <c r="L169" s="9" t="s">
        <v>193</v>
      </c>
      <c r="M169" s="9" t="s">
        <v>25</v>
      </c>
      <c r="N169" s="9" t="s">
        <v>30</v>
      </c>
      <c r="O169" s="9" t="s">
        <v>56</v>
      </c>
      <c r="P169" s="9" t="s">
        <v>32</v>
      </c>
      <c r="Q169" s="6" t="s">
        <v>33</v>
      </c>
      <c r="R169" s="10" t="str">
        <f>VLOOKUP(Tabla1[[#This Row],[DETALLE ]],[1]DATOS!L:M,2,0)</f>
        <v>PICKING</v>
      </c>
      <c r="S169" s="11" t="str">
        <f>IFERROR(IFERROR(VLOOKUP(Tabla1[[#This Row],[USUARIO PICKING ERROR]],[1]DATOS!H:J,3,0),VLOOKUP(Tabla1[[#This Row],[USUARIO FILTRO ERROR]],[1]DATOS!O:P,2,0)),"-")</f>
        <v>BENJAMIN LIZARBE</v>
      </c>
      <c r="T169" s="10" t="str">
        <f>UPPER(VLOOKUP(Tabla1[[#This Row],[CODIGO]],[1]DATOS!A:E,5,0))</f>
        <v>FLUJO CONTINUO</v>
      </c>
      <c r="U169" s="25">
        <f>(Tabla1[[#This Row],[CANTIDAD]])*(VLOOKUP(Tabla1[[#This Row],[CODIGO]],[1]DATOS!A:D,4,0))</f>
        <v>6.48</v>
      </c>
      <c r="V169" s="12" t="str">
        <f>VLOOKUP(Tabla1[[#This Row],[CODIGO]],[1]DATOS!A:C,3,0)</f>
        <v>ABARROTES BEBIBLES</v>
      </c>
      <c r="W169" s="12" t="s">
        <v>299</v>
      </c>
      <c r="X169" s="13" t="s">
        <v>35</v>
      </c>
      <c r="Y169" s="13" t="s">
        <v>36</v>
      </c>
    </row>
    <row r="170" spans="1:25" x14ac:dyDescent="0.25">
      <c r="A170" s="28">
        <v>45687</v>
      </c>
      <c r="B170" s="6" t="s">
        <v>116</v>
      </c>
      <c r="C170" s="6">
        <v>7620854929</v>
      </c>
      <c r="D170" s="6">
        <v>753538006</v>
      </c>
      <c r="E170" s="6" t="s">
        <v>302</v>
      </c>
      <c r="F170" s="6">
        <v>24</v>
      </c>
      <c r="G170" s="6" t="s">
        <v>25</v>
      </c>
      <c r="H170" s="6" t="s">
        <v>28</v>
      </c>
      <c r="I170" s="7" t="s">
        <v>25</v>
      </c>
      <c r="J170" s="8" t="s">
        <v>25</v>
      </c>
      <c r="K170" s="9" t="s">
        <v>25</v>
      </c>
      <c r="L170" s="9" t="s">
        <v>139</v>
      </c>
      <c r="M170" s="9" t="s">
        <v>25</v>
      </c>
      <c r="N170" s="9" t="s">
        <v>30</v>
      </c>
      <c r="O170" s="9" t="s">
        <v>31</v>
      </c>
      <c r="P170" s="9" t="s">
        <v>28</v>
      </c>
      <c r="Q170" s="6" t="s">
        <v>33</v>
      </c>
      <c r="R170" s="10" t="str">
        <f>VLOOKUP(Tabla1[[#This Row],[DETALLE ]],[1]DATOS!L:M,2,0)</f>
        <v>PICKING</v>
      </c>
      <c r="S170" s="11" t="str">
        <f>IFERROR(IFERROR(VLOOKUP(Tabla1[[#This Row],[USUARIO PICKING ERROR]],[1]DATOS!H:J,3,0),VLOOKUP(Tabla1[[#This Row],[USUARIO FILTRO ERROR]],[1]DATOS!O:P,2,0)),"-")</f>
        <v>BENJAMIN LIZARBE</v>
      </c>
      <c r="T170" s="10" t="str">
        <f>UPPER(VLOOKUP(Tabla1[[#This Row],[CODIGO]],[1]DATOS!A:E,5,0))</f>
        <v>FLUJO CONTINUO</v>
      </c>
      <c r="U170" s="25">
        <f>(Tabla1[[#This Row],[CANTIDAD]])*(VLOOKUP(Tabla1[[#This Row],[CODIGO]],[1]DATOS!A:D,4,0))</f>
        <v>170.88</v>
      </c>
      <c r="V170" s="12" t="str">
        <f>VLOOKUP(Tabla1[[#This Row],[CODIGO]],[1]DATOS!A:C,3,0)</f>
        <v>ABARROTES BEBIBLES</v>
      </c>
      <c r="W170" s="12" t="s">
        <v>299</v>
      </c>
      <c r="X170" s="13" t="s">
        <v>68</v>
      </c>
      <c r="Y170" s="13" t="s">
        <v>36</v>
      </c>
    </row>
    <row r="171" spans="1:25" x14ac:dyDescent="0.25">
      <c r="A171" s="28">
        <v>45688</v>
      </c>
      <c r="B171" s="6" t="s">
        <v>128</v>
      </c>
      <c r="C171" s="6">
        <v>7620866152</v>
      </c>
      <c r="D171" s="6">
        <v>1024863002</v>
      </c>
      <c r="E171" s="6" t="s">
        <v>303</v>
      </c>
      <c r="F171" s="6">
        <v>1</v>
      </c>
      <c r="G171" s="6" t="s">
        <v>25</v>
      </c>
      <c r="H171" s="6" t="s">
        <v>28</v>
      </c>
      <c r="I171" s="7" t="s">
        <v>25</v>
      </c>
      <c r="J171" s="8" t="s">
        <v>25</v>
      </c>
      <c r="K171" s="9" t="s">
        <v>25</v>
      </c>
      <c r="L171" s="9" t="s">
        <v>240</v>
      </c>
      <c r="M171" s="9" t="s">
        <v>25</v>
      </c>
      <c r="N171" s="9" t="s">
        <v>30</v>
      </c>
      <c r="O171" s="9" t="s">
        <v>31</v>
      </c>
      <c r="P171" s="9" t="s">
        <v>28</v>
      </c>
      <c r="Q171" s="6" t="s">
        <v>33</v>
      </c>
      <c r="R171" s="10" t="str">
        <f>VLOOKUP(Tabla1[[#This Row],[DETALLE ]],[1]DATOS!L:M,2,0)</f>
        <v>PICKING</v>
      </c>
      <c r="S171" s="11" t="str">
        <f>IFERROR(IFERROR(VLOOKUP(Tabla1[[#This Row],[USUARIO PICKING ERROR]],[1]DATOS!H:J,3,0),VLOOKUP(Tabla1[[#This Row],[USUARIO FILTRO ERROR]],[1]DATOS!O:P,2,0)),"-")</f>
        <v>BENJAMIN LIZARBE</v>
      </c>
      <c r="T171" s="10" t="str">
        <f>UPPER(VLOOKUP(Tabla1[[#This Row],[CODIGO]],[1]DATOS!A:E,5,0))</f>
        <v>FLUJO CONTINUO</v>
      </c>
      <c r="U171" s="25">
        <f>(Tabla1[[#This Row],[CANTIDAD]])*(VLOOKUP(Tabla1[[#This Row],[CODIGO]],[1]DATOS!A:D,4,0))</f>
        <v>4.49</v>
      </c>
      <c r="V171" s="12" t="str">
        <f>VLOOKUP(Tabla1[[#This Row],[CODIGO]],[1]DATOS!A:C,3,0)</f>
        <v>ABARROTES BEBIBLES</v>
      </c>
      <c r="W171" s="12" t="s">
        <v>299</v>
      </c>
      <c r="X171" s="13" t="s">
        <v>68</v>
      </c>
      <c r="Y171" s="13" t="s">
        <v>36</v>
      </c>
    </row>
    <row r="172" spans="1:25" x14ac:dyDescent="0.25">
      <c r="A172" s="28">
        <v>45689</v>
      </c>
      <c r="B172" s="6" t="s">
        <v>25</v>
      </c>
      <c r="C172" s="6" t="s">
        <v>25</v>
      </c>
      <c r="D172" s="6">
        <v>62649</v>
      </c>
      <c r="E172" s="6" t="s">
        <v>304</v>
      </c>
      <c r="F172" s="6">
        <v>1</v>
      </c>
      <c r="G172" s="6" t="s">
        <v>25</v>
      </c>
      <c r="H172" s="6" t="s">
        <v>54</v>
      </c>
      <c r="I172" s="7" t="s">
        <v>25</v>
      </c>
      <c r="J172" s="8" t="s">
        <v>25</v>
      </c>
      <c r="K172" s="9" t="s">
        <v>25</v>
      </c>
      <c r="L172" s="9" t="s">
        <v>187</v>
      </c>
      <c r="M172" s="9" t="s">
        <v>25</v>
      </c>
      <c r="N172" s="9" t="s">
        <v>30</v>
      </c>
      <c r="O172" s="9" t="s">
        <v>115</v>
      </c>
      <c r="P172" s="9" t="s">
        <v>54</v>
      </c>
      <c r="Q172" s="6" t="s">
        <v>187</v>
      </c>
      <c r="R172" s="10" t="str">
        <f>VLOOKUP(Tabla1[[#This Row],[DETALLE ]],[1]DATOS!L:M,2,0)</f>
        <v>PICKING</v>
      </c>
      <c r="S172" s="11" t="str">
        <f>IFERROR(IFERROR(VLOOKUP(Tabla1[[#This Row],[USUARIO PICKING ERROR]],[1]DATOS!H:J,3,0),VLOOKUP(Tabla1[[#This Row],[USUARIO FILTRO ERROR]],[1]DATOS!O:P,2,0)),"-")</f>
        <v>ALMACEN</v>
      </c>
      <c r="T172" s="10" t="str">
        <f>UPPER(VLOOKUP(Tabla1[[#This Row],[CODIGO]],[1]DATOS!A:E,5,0))</f>
        <v>ALMACENADO</v>
      </c>
      <c r="U172" s="25">
        <f>(Tabla1[[#This Row],[CANTIDAD]])*(VLOOKUP(Tabla1[[#This Row],[CODIGO]],[1]DATOS!A:D,4,0))</f>
        <v>29.81</v>
      </c>
      <c r="V172" s="12" t="str">
        <f>VLOOKUP(Tabla1[[#This Row],[CODIGO]],[1]DATOS!A:C,3,0)</f>
        <v>ABARROTES BEBIBLES</v>
      </c>
      <c r="W172" s="12" t="s">
        <v>299</v>
      </c>
      <c r="X172" s="13" t="s">
        <v>68</v>
      </c>
      <c r="Y172" s="13" t="s">
        <v>36</v>
      </c>
    </row>
    <row r="173" spans="1:25" x14ac:dyDescent="0.25">
      <c r="A173" s="28">
        <v>45689</v>
      </c>
      <c r="B173" s="6" t="s">
        <v>305</v>
      </c>
      <c r="C173" s="6">
        <v>7620867312</v>
      </c>
      <c r="D173" s="6">
        <v>1016328</v>
      </c>
      <c r="E173" s="6" t="s">
        <v>306</v>
      </c>
      <c r="F173" s="6">
        <v>24</v>
      </c>
      <c r="G173" s="6" t="s">
        <v>307</v>
      </c>
      <c r="H173" s="6" t="s">
        <v>28</v>
      </c>
      <c r="I173" s="7" t="s">
        <v>58</v>
      </c>
      <c r="J173" s="8" t="s">
        <v>305</v>
      </c>
      <c r="K173" s="9">
        <v>7620866459</v>
      </c>
      <c r="L173" s="9" t="s">
        <v>308</v>
      </c>
      <c r="M173" s="9" t="s">
        <v>25</v>
      </c>
      <c r="N173" s="9" t="s">
        <v>30</v>
      </c>
      <c r="O173" s="9" t="s">
        <v>31</v>
      </c>
      <c r="P173" s="9" t="s">
        <v>32</v>
      </c>
      <c r="Q173" s="6" t="s">
        <v>33</v>
      </c>
      <c r="R173" s="10" t="str">
        <f>VLOOKUP(Tabla1[[#This Row],[DETALLE ]],[1]DATOS!L:M,2,0)</f>
        <v>PICKING</v>
      </c>
      <c r="S173" s="11" t="str">
        <f>IFERROR(IFERROR(VLOOKUP(Tabla1[[#This Row],[USUARIO PICKING ERROR]],[1]DATOS!H:J,3,0),VLOOKUP(Tabla1[[#This Row],[USUARIO FILTRO ERROR]],[1]DATOS!O:P,2,0)),"-")</f>
        <v>BENJAMIN LIZARBE</v>
      </c>
      <c r="T173" s="10" t="str">
        <f>UPPER(VLOOKUP(Tabla1[[#This Row],[CODIGO]],[1]DATOS!A:E,5,0))</f>
        <v>FLUJO CONTINUO</v>
      </c>
      <c r="U173" s="25">
        <f>(Tabla1[[#This Row],[CANTIDAD]])*(VLOOKUP(Tabla1[[#This Row],[CODIGO]],[1]DATOS!A:D,4,0))</f>
        <v>101.76</v>
      </c>
      <c r="V173" s="12" t="str">
        <f>VLOOKUP(Tabla1[[#This Row],[CODIGO]],[1]DATOS!A:C,3,0)</f>
        <v>ABARROTES NO COMESTIBLES</v>
      </c>
      <c r="W173" s="12" t="s">
        <v>299</v>
      </c>
      <c r="X173" s="13" t="s">
        <v>35</v>
      </c>
      <c r="Y173" s="13" t="s">
        <v>36</v>
      </c>
    </row>
    <row r="174" spans="1:25" x14ac:dyDescent="0.25">
      <c r="A174" s="28">
        <v>45689</v>
      </c>
      <c r="B174" s="6" t="s">
        <v>257</v>
      </c>
      <c r="C174" s="6">
        <v>7620863235</v>
      </c>
      <c r="D174" s="6">
        <v>1001398</v>
      </c>
      <c r="E174" s="6" t="s">
        <v>309</v>
      </c>
      <c r="F174" s="6">
        <v>6</v>
      </c>
      <c r="G174" s="6" t="s">
        <v>307</v>
      </c>
      <c r="H174" s="6" t="s">
        <v>28</v>
      </c>
      <c r="I174" s="7" t="s">
        <v>58</v>
      </c>
      <c r="J174" s="8" t="s">
        <v>257</v>
      </c>
      <c r="K174" s="9">
        <v>7620863235</v>
      </c>
      <c r="L174" s="9" t="s">
        <v>94</v>
      </c>
      <c r="M174" s="9" t="s">
        <v>274</v>
      </c>
      <c r="N174" s="9" t="s">
        <v>49</v>
      </c>
      <c r="O174" s="9" t="s">
        <v>50</v>
      </c>
      <c r="P174" s="9" t="s">
        <v>32</v>
      </c>
      <c r="Q174" s="6" t="s">
        <v>41</v>
      </c>
      <c r="R174" s="10" t="str">
        <f>VLOOKUP(Tabla1[[#This Row],[DETALLE ]],[1]DATOS!L:M,2,0)</f>
        <v>FILTRO</v>
      </c>
      <c r="S174" s="11" t="str">
        <f>IFERROR(IFERROR(VLOOKUP(Tabla1[[#This Row],[USUARIO PICKING ERROR]],[1]DATOS!H:J,3,0),VLOOKUP(Tabla1[[#This Row],[USUARIO FILTRO ERROR]],[1]DATOS!O:P,2,0)),"-")</f>
        <v>DAVID PIÑAN</v>
      </c>
      <c r="T174" s="10" t="str">
        <f>UPPER(VLOOKUP(Tabla1[[#This Row],[CODIGO]],[1]DATOS!A:E,5,0))</f>
        <v>FLUJO CONTINUO</v>
      </c>
      <c r="U174" s="25">
        <f>(Tabla1[[#This Row],[CANTIDAD]])*(VLOOKUP(Tabla1[[#This Row],[CODIGO]],[1]DATOS!A:D,4,0))</f>
        <v>147.47999999999999</v>
      </c>
      <c r="V174" s="12" t="str">
        <f>VLOOKUP(Tabla1[[#This Row],[CODIGO]],[1]DATOS!A:C,3,0)</f>
        <v>ABARROTES BEBIBLES</v>
      </c>
      <c r="W174" s="12" t="s">
        <v>299</v>
      </c>
      <c r="X174" s="13" t="s">
        <v>35</v>
      </c>
      <c r="Y174" s="13" t="s">
        <v>36</v>
      </c>
    </row>
    <row r="175" spans="1:25" x14ac:dyDescent="0.25">
      <c r="A175" s="28">
        <v>45689</v>
      </c>
      <c r="B175" s="6" t="s">
        <v>165</v>
      </c>
      <c r="C175" s="6">
        <v>7620866315</v>
      </c>
      <c r="D175" s="6">
        <v>134526</v>
      </c>
      <c r="E175" s="6" t="s">
        <v>310</v>
      </c>
      <c r="F175" s="6">
        <v>1</v>
      </c>
      <c r="G175" s="6" t="s">
        <v>311</v>
      </c>
      <c r="H175" s="6" t="s">
        <v>54</v>
      </c>
      <c r="I175" s="7" t="s">
        <v>169</v>
      </c>
      <c r="J175" s="8" t="s">
        <v>25</v>
      </c>
      <c r="K175" s="9" t="s">
        <v>25</v>
      </c>
      <c r="L175" s="9" t="s">
        <v>171</v>
      </c>
      <c r="M175" s="9" t="s">
        <v>25</v>
      </c>
      <c r="N175" s="9" t="s">
        <v>30</v>
      </c>
      <c r="O175" s="9" t="s">
        <v>312</v>
      </c>
      <c r="P175" s="9" t="s">
        <v>54</v>
      </c>
      <c r="Q175" s="6" t="s">
        <v>41</v>
      </c>
      <c r="R175" s="10" t="str">
        <f>VLOOKUP(Tabla1[[#This Row],[DETALLE ]],[1]DATOS!L:M,2,0)</f>
        <v>PICKING</v>
      </c>
      <c r="S175" s="11" t="str">
        <f>IFERROR(IFERROR(VLOOKUP(Tabla1[[#This Row],[USUARIO PICKING ERROR]],[1]DATOS!H:J,3,0),VLOOKUP(Tabla1[[#This Row],[USUARIO FILTRO ERROR]],[1]DATOS!O:P,2,0)),"-")</f>
        <v>DAVID PIÑAN</v>
      </c>
      <c r="T175" s="10" t="str">
        <f>UPPER(VLOOKUP(Tabla1[[#This Row],[CODIGO]],[1]DATOS!A:E,5,0))</f>
        <v>FLUJO CONTINUO</v>
      </c>
      <c r="U175" s="25">
        <f>(Tabla1[[#This Row],[CANTIDAD]])*(VLOOKUP(Tabla1[[#This Row],[CODIGO]],[1]DATOS!A:D,4,0))</f>
        <v>12.56</v>
      </c>
      <c r="V175" s="12" t="str">
        <f>VLOOKUP(Tabla1[[#This Row],[CODIGO]],[1]DATOS!A:C,3,0)</f>
        <v>ABARROTES COMESTIBLES</v>
      </c>
      <c r="W175" s="12" t="s">
        <v>299</v>
      </c>
      <c r="X175" s="13" t="s">
        <v>68</v>
      </c>
      <c r="Y175" s="13" t="s">
        <v>36</v>
      </c>
    </row>
    <row r="176" spans="1:25" x14ac:dyDescent="0.25">
      <c r="A176" s="28">
        <v>45689</v>
      </c>
      <c r="B176" s="6" t="s">
        <v>201</v>
      </c>
      <c r="C176" s="6">
        <v>7620856031</v>
      </c>
      <c r="D176" s="6">
        <v>886904</v>
      </c>
      <c r="E176" s="6" t="s">
        <v>238</v>
      </c>
      <c r="F176" s="6">
        <v>6</v>
      </c>
      <c r="G176" s="6" t="s">
        <v>141</v>
      </c>
      <c r="H176" s="6" t="s">
        <v>54</v>
      </c>
      <c r="I176" s="7" t="s">
        <v>58</v>
      </c>
      <c r="J176" s="8" t="s">
        <v>25</v>
      </c>
      <c r="K176" s="9" t="s">
        <v>25</v>
      </c>
      <c r="L176" s="9" t="s">
        <v>313</v>
      </c>
      <c r="M176" s="9" t="s">
        <v>25</v>
      </c>
      <c r="N176" s="9" t="s">
        <v>30</v>
      </c>
      <c r="O176" s="9" t="s">
        <v>56</v>
      </c>
      <c r="P176" s="9" t="s">
        <v>54</v>
      </c>
      <c r="Q176" s="6" t="s">
        <v>41</v>
      </c>
      <c r="R176" s="10" t="str">
        <f>VLOOKUP(Tabla1[[#This Row],[DETALLE ]],[1]DATOS!L:M,2,0)</f>
        <v>PICKING</v>
      </c>
      <c r="S176" s="11" t="str">
        <f>IFERROR(IFERROR(VLOOKUP(Tabla1[[#This Row],[USUARIO PICKING ERROR]],[1]DATOS!H:J,3,0),VLOOKUP(Tabla1[[#This Row],[USUARIO FILTRO ERROR]],[1]DATOS!O:P,2,0)),"-")</f>
        <v>DAVID PIÑAN</v>
      </c>
      <c r="T176" s="10" t="str">
        <f>UPPER(VLOOKUP(Tabla1[[#This Row],[CODIGO]],[1]DATOS!A:E,5,0))</f>
        <v>FLUJO CONTINUO</v>
      </c>
      <c r="U176" s="25">
        <f>(Tabla1[[#This Row],[CANTIDAD]])*(VLOOKUP(Tabla1[[#This Row],[CODIGO]],[1]DATOS!A:D,4,0))</f>
        <v>38.880000000000003</v>
      </c>
      <c r="V176" s="12" t="str">
        <f>VLOOKUP(Tabla1[[#This Row],[CODIGO]],[1]DATOS!A:C,3,0)</f>
        <v>ABARROTES BEBIBLES</v>
      </c>
      <c r="W176" s="12" t="s">
        <v>299</v>
      </c>
      <c r="X176" s="13" t="s">
        <v>68</v>
      </c>
      <c r="Y176" s="13" t="s">
        <v>36</v>
      </c>
    </row>
    <row r="177" spans="1:25" x14ac:dyDescent="0.25">
      <c r="A177" s="28">
        <v>45689</v>
      </c>
      <c r="B177" s="6" t="s">
        <v>25</v>
      </c>
      <c r="C177" s="6" t="s">
        <v>25</v>
      </c>
      <c r="D177" s="6">
        <v>1023462</v>
      </c>
      <c r="E177" s="6" t="s">
        <v>83</v>
      </c>
      <c r="F177" s="6">
        <v>1</v>
      </c>
      <c r="G177" s="6" t="s">
        <v>25</v>
      </c>
      <c r="H177" s="6" t="s">
        <v>54</v>
      </c>
      <c r="I177" s="7" t="s">
        <v>25</v>
      </c>
      <c r="J177" s="8" t="s">
        <v>25</v>
      </c>
      <c r="K177" s="9" t="s">
        <v>25</v>
      </c>
      <c r="L177" s="9" t="s">
        <v>187</v>
      </c>
      <c r="M177" s="9" t="s">
        <v>25</v>
      </c>
      <c r="N177" s="9" t="s">
        <v>30</v>
      </c>
      <c r="O177" s="9" t="s">
        <v>115</v>
      </c>
      <c r="P177" s="9" t="s">
        <v>54</v>
      </c>
      <c r="Q177" s="6" t="s">
        <v>187</v>
      </c>
      <c r="R177" s="10" t="str">
        <f>VLOOKUP(Tabla1[[#This Row],[DETALLE ]],[1]DATOS!L:M,2,0)</f>
        <v>PICKING</v>
      </c>
      <c r="S177" s="11" t="str">
        <f>IFERROR(IFERROR(VLOOKUP(Tabla1[[#This Row],[USUARIO PICKING ERROR]],[1]DATOS!H:J,3,0),VLOOKUP(Tabla1[[#This Row],[USUARIO FILTRO ERROR]],[1]DATOS!O:P,2,0)),"-")</f>
        <v>ALMACEN</v>
      </c>
      <c r="T177" s="10" t="str">
        <f>UPPER(VLOOKUP(Tabla1[[#This Row],[CODIGO]],[1]DATOS!A:E,5,0))</f>
        <v>ALMACENADO</v>
      </c>
      <c r="U177" s="25">
        <f>(Tabla1[[#This Row],[CANTIDAD]])*(VLOOKUP(Tabla1[[#This Row],[CODIGO]],[1]DATOS!A:D,4,0))</f>
        <v>57.01</v>
      </c>
      <c r="V177" s="12" t="str">
        <f>VLOOKUP(Tabla1[[#This Row],[CODIGO]],[1]DATOS!A:C,3,0)</f>
        <v>ABARROTES BEBIBLES</v>
      </c>
      <c r="W177" s="12" t="s">
        <v>299</v>
      </c>
      <c r="X177" s="13" t="s">
        <v>68</v>
      </c>
      <c r="Y177" s="13" t="s">
        <v>36</v>
      </c>
    </row>
    <row r="178" spans="1:25" x14ac:dyDescent="0.25">
      <c r="A178" s="28">
        <v>45689</v>
      </c>
      <c r="B178" s="6" t="s">
        <v>201</v>
      </c>
      <c r="C178" s="6">
        <v>7620856031</v>
      </c>
      <c r="D178" s="6">
        <v>3863001</v>
      </c>
      <c r="E178" s="6" t="s">
        <v>314</v>
      </c>
      <c r="F178" s="6">
        <v>1</v>
      </c>
      <c r="G178" s="6" t="s">
        <v>141</v>
      </c>
      <c r="H178" s="6" t="s">
        <v>54</v>
      </c>
      <c r="I178" s="7" t="s">
        <v>58</v>
      </c>
      <c r="J178" s="8" t="s">
        <v>25</v>
      </c>
      <c r="K178" s="9" t="s">
        <v>25</v>
      </c>
      <c r="L178" s="9" t="s">
        <v>315</v>
      </c>
      <c r="M178" s="9" t="s">
        <v>25</v>
      </c>
      <c r="N178" s="9" t="s">
        <v>30</v>
      </c>
      <c r="O178" s="9" t="s">
        <v>56</v>
      </c>
      <c r="P178" s="9" t="s">
        <v>54</v>
      </c>
      <c r="Q178" s="6" t="s">
        <v>41</v>
      </c>
      <c r="R178" s="10" t="str">
        <f>VLOOKUP(Tabla1[[#This Row],[DETALLE ]],[1]DATOS!L:M,2,0)</f>
        <v>PICKING</v>
      </c>
      <c r="S178" s="11" t="str">
        <f>IFERROR(IFERROR(VLOOKUP(Tabla1[[#This Row],[USUARIO PICKING ERROR]],[1]DATOS!H:J,3,0),VLOOKUP(Tabla1[[#This Row],[USUARIO FILTRO ERROR]],[1]DATOS!O:P,2,0)),"-")</f>
        <v>DAVID PIÑAN</v>
      </c>
      <c r="T178" s="10" t="str">
        <f>UPPER(VLOOKUP(Tabla1[[#This Row],[CODIGO]],[1]DATOS!A:E,5,0))</f>
        <v>FLUJO CONTINUO</v>
      </c>
      <c r="U178" s="25">
        <f>(Tabla1[[#This Row],[CANTIDAD]])*(VLOOKUP(Tabla1[[#This Row],[CODIGO]],[1]DATOS!A:D,4,0))</f>
        <v>12.9</v>
      </c>
      <c r="V178" s="12" t="str">
        <f>VLOOKUP(Tabla1[[#This Row],[CODIGO]],[1]DATOS!A:C,3,0)</f>
        <v>ABARROTES BEBIBLES</v>
      </c>
      <c r="W178" s="12" t="s">
        <v>299</v>
      </c>
      <c r="X178" s="13" t="s">
        <v>68</v>
      </c>
      <c r="Y178" s="13" t="s">
        <v>36</v>
      </c>
    </row>
    <row r="179" spans="1:25" x14ac:dyDescent="0.25">
      <c r="A179" s="28">
        <v>45689</v>
      </c>
      <c r="B179" s="6" t="s">
        <v>201</v>
      </c>
      <c r="C179" s="6">
        <v>7620856031</v>
      </c>
      <c r="D179" s="6">
        <v>130674001</v>
      </c>
      <c r="E179" s="6" t="s">
        <v>316</v>
      </c>
      <c r="F179" s="6">
        <v>3</v>
      </c>
      <c r="G179" s="6" t="s">
        <v>141</v>
      </c>
      <c r="H179" s="6" t="s">
        <v>54</v>
      </c>
      <c r="I179" s="7" t="s">
        <v>58</v>
      </c>
      <c r="J179" s="8" t="s">
        <v>25</v>
      </c>
      <c r="K179" s="9" t="s">
        <v>25</v>
      </c>
      <c r="L179" s="9" t="s">
        <v>317</v>
      </c>
      <c r="M179" s="9" t="s">
        <v>25</v>
      </c>
      <c r="N179" s="9" t="s">
        <v>30</v>
      </c>
      <c r="O179" s="9" t="s">
        <v>56</v>
      </c>
      <c r="P179" s="9" t="s">
        <v>54</v>
      </c>
      <c r="Q179" s="6" t="s">
        <v>41</v>
      </c>
      <c r="R179" s="10" t="str">
        <f>VLOOKUP(Tabla1[[#This Row],[DETALLE ]],[1]DATOS!L:M,2,0)</f>
        <v>PICKING</v>
      </c>
      <c r="S179" s="11" t="str">
        <f>IFERROR(IFERROR(VLOOKUP(Tabla1[[#This Row],[USUARIO PICKING ERROR]],[1]DATOS!H:J,3,0),VLOOKUP(Tabla1[[#This Row],[USUARIO FILTRO ERROR]],[1]DATOS!O:P,2,0)),"-")</f>
        <v>DAVID PIÑAN</v>
      </c>
      <c r="T179" s="10" t="str">
        <f>UPPER(VLOOKUP(Tabla1[[#This Row],[CODIGO]],[1]DATOS!A:E,5,0))</f>
        <v>FLUJO CONTINUO</v>
      </c>
      <c r="U179" s="25">
        <f>(Tabla1[[#This Row],[CANTIDAD]])*(VLOOKUP(Tabla1[[#This Row],[CODIGO]],[1]DATOS!A:D,4,0))</f>
        <v>57.989999999999995</v>
      </c>
      <c r="V179" s="12" t="str">
        <f>VLOOKUP(Tabla1[[#This Row],[CODIGO]],[1]DATOS!A:C,3,0)</f>
        <v>ABARROTES BEBIBLES</v>
      </c>
      <c r="W179" s="12" t="s">
        <v>299</v>
      </c>
      <c r="X179" s="13" t="s">
        <v>68</v>
      </c>
      <c r="Y179" s="13" t="s">
        <v>36</v>
      </c>
    </row>
    <row r="180" spans="1:25" x14ac:dyDescent="0.25">
      <c r="A180" s="28">
        <v>45689</v>
      </c>
      <c r="B180" s="6" t="s">
        <v>25</v>
      </c>
      <c r="C180" s="6" t="s">
        <v>25</v>
      </c>
      <c r="D180" s="6">
        <v>752676001</v>
      </c>
      <c r="E180" s="6" t="s">
        <v>318</v>
      </c>
      <c r="F180" s="6">
        <v>3</v>
      </c>
      <c r="G180" s="6" t="s">
        <v>25</v>
      </c>
      <c r="H180" s="6" t="s">
        <v>54</v>
      </c>
      <c r="I180" s="7" t="s">
        <v>25</v>
      </c>
      <c r="J180" s="8" t="s">
        <v>25</v>
      </c>
      <c r="K180" s="9" t="s">
        <v>25</v>
      </c>
      <c r="L180" s="9" t="s">
        <v>187</v>
      </c>
      <c r="M180" s="9" t="s">
        <v>25</v>
      </c>
      <c r="N180" s="9" t="s">
        <v>30</v>
      </c>
      <c r="O180" s="9" t="s">
        <v>56</v>
      </c>
      <c r="P180" s="9" t="s">
        <v>54</v>
      </c>
      <c r="Q180" s="6" t="s">
        <v>187</v>
      </c>
      <c r="R180" s="10" t="str">
        <f>VLOOKUP(Tabla1[[#This Row],[DETALLE ]],[1]DATOS!L:M,2,0)</f>
        <v>PICKING</v>
      </c>
      <c r="S180" s="11" t="str">
        <f>IFERROR(IFERROR(VLOOKUP(Tabla1[[#This Row],[USUARIO PICKING ERROR]],[1]DATOS!H:J,3,0),VLOOKUP(Tabla1[[#This Row],[USUARIO FILTRO ERROR]],[1]DATOS!O:P,2,0)),"-")</f>
        <v>ALMACEN</v>
      </c>
      <c r="T180" s="10" t="str">
        <f>UPPER(VLOOKUP(Tabla1[[#This Row],[CODIGO]],[1]DATOS!A:E,5,0))</f>
        <v>FLUJO CONTINUO</v>
      </c>
      <c r="U180" s="25">
        <f>(Tabla1[[#This Row],[CANTIDAD]])*(VLOOKUP(Tabla1[[#This Row],[CODIGO]],[1]DATOS!A:D,4,0))</f>
        <v>139.41</v>
      </c>
      <c r="V180" s="12" t="str">
        <f>VLOOKUP(Tabla1[[#This Row],[CODIGO]],[1]DATOS!A:C,3,0)</f>
        <v>ABARROTES BEBIBLES</v>
      </c>
      <c r="W180" s="12" t="s">
        <v>299</v>
      </c>
      <c r="X180" s="13" t="s">
        <v>68</v>
      </c>
      <c r="Y180" s="13" t="s">
        <v>36</v>
      </c>
    </row>
    <row r="181" spans="1:25" x14ac:dyDescent="0.25">
      <c r="A181" s="28">
        <v>45689</v>
      </c>
      <c r="B181" s="6" t="s">
        <v>305</v>
      </c>
      <c r="C181" s="6">
        <v>7620867312</v>
      </c>
      <c r="D181" s="6">
        <v>1016328</v>
      </c>
      <c r="E181" s="6" t="s">
        <v>306</v>
      </c>
      <c r="F181" s="6">
        <v>24</v>
      </c>
      <c r="G181" s="6" t="s">
        <v>307</v>
      </c>
      <c r="H181" s="6" t="s">
        <v>28</v>
      </c>
      <c r="I181" s="7" t="s">
        <v>58</v>
      </c>
      <c r="J181" s="8" t="s">
        <v>305</v>
      </c>
      <c r="K181" s="9">
        <v>7620866459</v>
      </c>
      <c r="L181" s="9" t="s">
        <v>308</v>
      </c>
      <c r="M181" s="9" t="s">
        <v>25</v>
      </c>
      <c r="N181" s="9" t="s">
        <v>30</v>
      </c>
      <c r="O181" s="9" t="s">
        <v>31</v>
      </c>
      <c r="P181" s="9" t="s">
        <v>32</v>
      </c>
      <c r="Q181" s="6" t="s">
        <v>33</v>
      </c>
      <c r="R181" s="10" t="str">
        <f>VLOOKUP(Tabla1[[#This Row],[DETALLE ]],[1]DATOS!L:M,2,0)</f>
        <v>PICKING</v>
      </c>
      <c r="S181" s="11" t="str">
        <f>IFERROR(IFERROR(VLOOKUP(Tabla1[[#This Row],[USUARIO PICKING ERROR]],[1]DATOS!H:J,3,0),VLOOKUP(Tabla1[[#This Row],[USUARIO FILTRO ERROR]],[1]DATOS!O:P,2,0)),"-")</f>
        <v>BENJAMIN LIZARBE</v>
      </c>
      <c r="T181" s="10" t="str">
        <f>UPPER(VLOOKUP(Tabla1[[#This Row],[CODIGO]],[1]DATOS!A:E,5,0))</f>
        <v>FLUJO CONTINUO</v>
      </c>
      <c r="U181" s="25">
        <f>(Tabla1[[#This Row],[CANTIDAD]])*(VLOOKUP(Tabla1[[#This Row],[CODIGO]],[1]DATOS!A:D,4,0))</f>
        <v>101.76</v>
      </c>
      <c r="V181" s="12" t="str">
        <f>VLOOKUP(Tabla1[[#This Row],[CODIGO]],[1]DATOS!A:C,3,0)</f>
        <v>ABARROTES NO COMESTIBLES</v>
      </c>
      <c r="W181" s="12" t="s">
        <v>299</v>
      </c>
      <c r="X181" s="13" t="s">
        <v>35</v>
      </c>
      <c r="Y181" s="13" t="s">
        <v>36</v>
      </c>
    </row>
    <row r="182" spans="1:25" x14ac:dyDescent="0.25">
      <c r="A182" s="28">
        <v>45690</v>
      </c>
      <c r="B182" s="6" t="s">
        <v>266</v>
      </c>
      <c r="C182" s="6">
        <v>7620866128</v>
      </c>
      <c r="D182" s="6">
        <v>1033106</v>
      </c>
      <c r="E182" s="6" t="s">
        <v>319</v>
      </c>
      <c r="F182" s="6">
        <v>18</v>
      </c>
      <c r="G182" s="6" t="s">
        <v>25</v>
      </c>
      <c r="H182" s="6" t="s">
        <v>28</v>
      </c>
      <c r="I182" s="7" t="s">
        <v>25</v>
      </c>
      <c r="J182" s="8" t="s">
        <v>25</v>
      </c>
      <c r="K182" s="9" t="s">
        <v>25</v>
      </c>
      <c r="L182" s="9" t="s">
        <v>320</v>
      </c>
      <c r="M182" s="9" t="s">
        <v>25</v>
      </c>
      <c r="N182" s="9" t="s">
        <v>30</v>
      </c>
      <c r="O182" s="9" t="s">
        <v>31</v>
      </c>
      <c r="P182" s="9" t="s">
        <v>28</v>
      </c>
      <c r="Q182" s="6" t="s">
        <v>33</v>
      </c>
      <c r="R182" s="10" t="str">
        <f>VLOOKUP(Tabla1[[#This Row],[DETALLE ]],[1]DATOS!L:M,2,0)</f>
        <v>PICKING</v>
      </c>
      <c r="S182" s="11" t="str">
        <f>IFERROR(IFERROR(VLOOKUP(Tabla1[[#This Row],[USUARIO PICKING ERROR]],[1]DATOS!H:J,3,0),VLOOKUP(Tabla1[[#This Row],[USUARIO FILTRO ERROR]],[1]DATOS!O:P,2,0)),"-")</f>
        <v>BENJAMIN LIZARBE</v>
      </c>
      <c r="T182" s="10" t="str">
        <f>UPPER(VLOOKUP(Tabla1[[#This Row],[CODIGO]],[1]DATOS!A:E,5,0))</f>
        <v>FLUJO CONTINUO</v>
      </c>
      <c r="U182" s="25">
        <f>(Tabla1[[#This Row],[CANTIDAD]])*(VLOOKUP(Tabla1[[#This Row],[CODIGO]],[1]DATOS!A:D,4,0))</f>
        <v>103.14000000000001</v>
      </c>
      <c r="V182" s="12" t="str">
        <f>VLOOKUP(Tabla1[[#This Row],[CODIGO]],[1]DATOS!A:C,3,0)</f>
        <v>ABARROTES COMESTIBLES</v>
      </c>
      <c r="W182" s="12" t="s">
        <v>299</v>
      </c>
      <c r="X182" s="13" t="s">
        <v>68</v>
      </c>
      <c r="Y182" s="13" t="s">
        <v>36</v>
      </c>
    </row>
    <row r="183" spans="1:25" x14ac:dyDescent="0.25">
      <c r="A183" s="28">
        <v>45691</v>
      </c>
      <c r="B183" s="6" t="s">
        <v>25</v>
      </c>
      <c r="C183" s="6" t="s">
        <v>25</v>
      </c>
      <c r="D183" s="6">
        <v>242006</v>
      </c>
      <c r="E183" s="6" t="s">
        <v>224</v>
      </c>
      <c r="F183" s="6">
        <v>1</v>
      </c>
      <c r="G183" s="6" t="s">
        <v>25</v>
      </c>
      <c r="H183" s="6" t="s">
        <v>28</v>
      </c>
      <c r="I183" s="7" t="s">
        <v>25</v>
      </c>
      <c r="J183" s="8" t="s">
        <v>25</v>
      </c>
      <c r="K183" s="9" t="s">
        <v>25</v>
      </c>
      <c r="L183" s="9" t="s">
        <v>187</v>
      </c>
      <c r="M183" s="9" t="s">
        <v>25</v>
      </c>
      <c r="N183" s="9" t="s">
        <v>30</v>
      </c>
      <c r="O183" s="9" t="s">
        <v>85</v>
      </c>
      <c r="P183" s="9" t="s">
        <v>28</v>
      </c>
      <c r="Q183" s="6" t="s">
        <v>187</v>
      </c>
      <c r="R183" s="10" t="str">
        <f>VLOOKUP(Tabla1[[#This Row],[DETALLE ]],[1]DATOS!L:M,2,0)</f>
        <v>PICKING</v>
      </c>
      <c r="S183" s="11" t="str">
        <f>IFERROR(IFERROR(VLOOKUP(Tabla1[[#This Row],[USUARIO PICKING ERROR]],[1]DATOS!H:J,3,0),VLOOKUP(Tabla1[[#This Row],[USUARIO FILTRO ERROR]],[1]DATOS!O:P,2,0)),"-")</f>
        <v>ALMACEN</v>
      </c>
      <c r="T183" s="10" t="str">
        <f>UPPER(VLOOKUP(Tabla1[[#This Row],[CODIGO]],[1]DATOS!A:E,5,0))</f>
        <v>ALMACENADO</v>
      </c>
      <c r="U183" s="25">
        <f>(Tabla1[[#This Row],[CANTIDAD]])*(VLOOKUP(Tabla1[[#This Row],[CODIGO]],[1]DATOS!A:D,4,0))</f>
        <v>103.97</v>
      </c>
      <c r="V183" s="12" t="str">
        <f>VLOOKUP(Tabla1[[#This Row],[CODIGO]],[1]DATOS!A:C,3,0)</f>
        <v>ABARROTES BEBIBLES</v>
      </c>
      <c r="W183" s="12" t="s">
        <v>299</v>
      </c>
      <c r="X183" s="13" t="s">
        <v>68</v>
      </c>
      <c r="Y183" s="13" t="s">
        <v>36</v>
      </c>
    </row>
    <row r="184" spans="1:25" x14ac:dyDescent="0.25">
      <c r="A184" s="28">
        <v>45691</v>
      </c>
      <c r="B184" s="6" t="s">
        <v>25</v>
      </c>
      <c r="C184" s="6" t="s">
        <v>25</v>
      </c>
      <c r="D184" s="6">
        <v>343322</v>
      </c>
      <c r="E184" s="6" t="s">
        <v>321</v>
      </c>
      <c r="F184" s="6">
        <v>12</v>
      </c>
      <c r="G184" s="6" t="s">
        <v>25</v>
      </c>
      <c r="H184" s="6" t="s">
        <v>28</v>
      </c>
      <c r="I184" s="7" t="s">
        <v>25</v>
      </c>
      <c r="J184" s="8" t="s">
        <v>25</v>
      </c>
      <c r="K184" s="9" t="s">
        <v>25</v>
      </c>
      <c r="L184" s="9" t="s">
        <v>187</v>
      </c>
      <c r="M184" s="9" t="s">
        <v>25</v>
      </c>
      <c r="N184" s="9" t="s">
        <v>30</v>
      </c>
      <c r="O184" s="9" t="s">
        <v>85</v>
      </c>
      <c r="P184" s="9" t="s">
        <v>28</v>
      </c>
      <c r="Q184" s="6" t="s">
        <v>187</v>
      </c>
      <c r="R184" s="10" t="str">
        <f>VLOOKUP(Tabla1[[#This Row],[DETALLE ]],[1]DATOS!L:M,2,0)</f>
        <v>PICKING</v>
      </c>
      <c r="S184" s="11" t="str">
        <f>IFERROR(IFERROR(VLOOKUP(Tabla1[[#This Row],[USUARIO PICKING ERROR]],[1]DATOS!H:J,3,0),VLOOKUP(Tabla1[[#This Row],[USUARIO FILTRO ERROR]],[1]DATOS!O:P,2,0)),"-")</f>
        <v>ALMACEN</v>
      </c>
      <c r="T184" s="10" t="str">
        <f>UPPER(VLOOKUP(Tabla1[[#This Row],[CODIGO]],[1]DATOS!A:E,5,0))</f>
        <v>ALMACENADO</v>
      </c>
      <c r="U184" s="25">
        <f>(Tabla1[[#This Row],[CANTIDAD]])*(VLOOKUP(Tabla1[[#This Row],[CODIGO]],[1]DATOS!A:D,4,0))</f>
        <v>121.19999999999999</v>
      </c>
      <c r="V184" s="12" t="str">
        <f>VLOOKUP(Tabla1[[#This Row],[CODIGO]],[1]DATOS!A:C,3,0)</f>
        <v>ABARROTES COMESTIBLES</v>
      </c>
      <c r="W184" s="12" t="s">
        <v>299</v>
      </c>
      <c r="X184" s="13" t="s">
        <v>68</v>
      </c>
      <c r="Y184" s="13" t="s">
        <v>36</v>
      </c>
    </row>
    <row r="185" spans="1:25" x14ac:dyDescent="0.25">
      <c r="A185" s="28">
        <v>45691</v>
      </c>
      <c r="B185" s="6" t="s">
        <v>116</v>
      </c>
      <c r="C185" s="6">
        <v>7620867413</v>
      </c>
      <c r="D185" s="6">
        <v>1009409</v>
      </c>
      <c r="E185" s="6" t="s">
        <v>101</v>
      </c>
      <c r="F185" s="6">
        <v>2</v>
      </c>
      <c r="G185" s="6" t="s">
        <v>25</v>
      </c>
      <c r="H185" s="6" t="s">
        <v>54</v>
      </c>
      <c r="I185" s="7" t="s">
        <v>25</v>
      </c>
      <c r="J185" s="8" t="s">
        <v>136</v>
      </c>
      <c r="K185" s="9">
        <v>7620864680</v>
      </c>
      <c r="L185" s="9" t="s">
        <v>137</v>
      </c>
      <c r="M185" s="9" t="s">
        <v>25</v>
      </c>
      <c r="N185" s="9" t="s">
        <v>30</v>
      </c>
      <c r="O185" s="9" t="s">
        <v>56</v>
      </c>
      <c r="P185" s="9" t="s">
        <v>32</v>
      </c>
      <c r="Q185" s="6" t="s">
        <v>41</v>
      </c>
      <c r="R185" s="10" t="str">
        <f>VLOOKUP(Tabla1[[#This Row],[DETALLE ]],[1]DATOS!L:M,2,0)</f>
        <v>PICKING</v>
      </c>
      <c r="S185" s="11" t="str">
        <f>IFERROR(IFERROR(VLOOKUP(Tabla1[[#This Row],[USUARIO PICKING ERROR]],[1]DATOS!H:J,3,0),VLOOKUP(Tabla1[[#This Row],[USUARIO FILTRO ERROR]],[1]DATOS!O:P,2,0)),"-")</f>
        <v>DAVID PIÑAN</v>
      </c>
      <c r="T185" s="10" t="str">
        <f>UPPER(VLOOKUP(Tabla1[[#This Row],[CODIGO]],[1]DATOS!A:E,5,0))</f>
        <v>FLUJO CONTINUO</v>
      </c>
      <c r="U185" s="25">
        <f>(Tabla1[[#This Row],[CANTIDAD]])*(VLOOKUP(Tabla1[[#This Row],[CODIGO]],[1]DATOS!A:D,4,0))</f>
        <v>30.24</v>
      </c>
      <c r="V185" s="12" t="str">
        <f>VLOOKUP(Tabla1[[#This Row],[CODIGO]],[1]DATOS!A:C,3,0)</f>
        <v>ABARROTES BEBIBLES</v>
      </c>
      <c r="W185" s="12" t="s">
        <v>299</v>
      </c>
      <c r="X185" s="13" t="s">
        <v>35</v>
      </c>
      <c r="Y185" s="13" t="s">
        <v>36</v>
      </c>
    </row>
    <row r="186" spans="1:25" x14ac:dyDescent="0.25">
      <c r="A186" s="28">
        <v>45691</v>
      </c>
      <c r="B186" s="6" t="s">
        <v>207</v>
      </c>
      <c r="C186" s="6">
        <v>7620867313</v>
      </c>
      <c r="D186" s="6">
        <v>560913</v>
      </c>
      <c r="E186" s="6" t="s">
        <v>322</v>
      </c>
      <c r="F186" s="6">
        <v>2</v>
      </c>
      <c r="G186" s="6" t="s">
        <v>141</v>
      </c>
      <c r="H186" s="6" t="s">
        <v>54</v>
      </c>
      <c r="I186" s="7" t="s">
        <v>58</v>
      </c>
      <c r="J186" s="8" t="s">
        <v>239</v>
      </c>
      <c r="K186" s="9">
        <v>7620861995</v>
      </c>
      <c r="L186" s="9" t="s">
        <v>313</v>
      </c>
      <c r="M186" s="9" t="s">
        <v>25</v>
      </c>
      <c r="N186" s="9" t="s">
        <v>30</v>
      </c>
      <c r="O186" s="9" t="s">
        <v>56</v>
      </c>
      <c r="P186" s="9" t="s">
        <v>32</v>
      </c>
      <c r="Q186" s="6" t="s">
        <v>41</v>
      </c>
      <c r="R186" s="10" t="str">
        <f>VLOOKUP(Tabla1[[#This Row],[DETALLE ]],[1]DATOS!L:M,2,0)</f>
        <v>PICKING</v>
      </c>
      <c r="S186" s="11" t="str">
        <f>IFERROR(IFERROR(VLOOKUP(Tabla1[[#This Row],[USUARIO PICKING ERROR]],[1]DATOS!H:J,3,0),VLOOKUP(Tabla1[[#This Row],[USUARIO FILTRO ERROR]],[1]DATOS!O:P,2,0)),"-")</f>
        <v>DAVID PIÑAN</v>
      </c>
      <c r="T186" s="10" t="str">
        <f>UPPER(VLOOKUP(Tabla1[[#This Row],[CODIGO]],[1]DATOS!A:E,5,0))</f>
        <v>FLUJO CONTINUO</v>
      </c>
      <c r="U186" s="25">
        <f>(Tabla1[[#This Row],[CANTIDAD]])*(VLOOKUP(Tabla1[[#This Row],[CODIGO]],[1]DATOS!A:D,4,0))</f>
        <v>50.28</v>
      </c>
      <c r="V186" s="12" t="str">
        <f>VLOOKUP(Tabla1[[#This Row],[CODIGO]],[1]DATOS!A:C,3,0)</f>
        <v>ABARROTES BEBIBLES</v>
      </c>
      <c r="W186" s="12" t="s">
        <v>299</v>
      </c>
      <c r="X186" s="13" t="s">
        <v>35</v>
      </c>
      <c r="Y186" s="13" t="s">
        <v>36</v>
      </c>
    </row>
    <row r="187" spans="1:25" x14ac:dyDescent="0.25">
      <c r="A187" s="28">
        <v>45691</v>
      </c>
      <c r="B187" s="6" t="s">
        <v>25</v>
      </c>
      <c r="C187" s="6" t="s">
        <v>25</v>
      </c>
      <c r="D187" s="6">
        <v>485926</v>
      </c>
      <c r="E187" s="6" t="s">
        <v>323</v>
      </c>
      <c r="F187" s="6">
        <v>12</v>
      </c>
      <c r="G187" s="6" t="s">
        <v>25</v>
      </c>
      <c r="H187" s="6" t="s">
        <v>28</v>
      </c>
      <c r="I187" s="7" t="s">
        <v>25</v>
      </c>
      <c r="J187" s="8" t="s">
        <v>25</v>
      </c>
      <c r="K187" s="9" t="s">
        <v>25</v>
      </c>
      <c r="L187" s="9" t="s">
        <v>187</v>
      </c>
      <c r="M187" s="9" t="s">
        <v>25</v>
      </c>
      <c r="N187" s="9" t="s">
        <v>30</v>
      </c>
      <c r="O187" s="9" t="s">
        <v>179</v>
      </c>
      <c r="P187" s="9" t="s">
        <v>28</v>
      </c>
      <c r="Q187" s="6" t="s">
        <v>187</v>
      </c>
      <c r="R187" s="10" t="str">
        <f>VLOOKUP(Tabla1[[#This Row],[DETALLE ]],[1]DATOS!L:M,2,0)</f>
        <v>PICKING</v>
      </c>
      <c r="S187" s="11" t="str">
        <f>IFERROR(IFERROR(VLOOKUP(Tabla1[[#This Row],[USUARIO PICKING ERROR]],[1]DATOS!H:J,3,0),VLOOKUP(Tabla1[[#This Row],[USUARIO FILTRO ERROR]],[1]DATOS!O:P,2,0)),"-")</f>
        <v>ALMACEN</v>
      </c>
      <c r="T187" s="10" t="str">
        <f>UPPER(VLOOKUP(Tabla1[[#This Row],[CODIGO]],[1]DATOS!A:E,5,0))</f>
        <v>ALMACENADO</v>
      </c>
      <c r="U187" s="25">
        <f>(Tabla1[[#This Row],[CANTIDAD]])*(VLOOKUP(Tabla1[[#This Row],[CODIGO]],[1]DATOS!A:D,4,0))</f>
        <v>116.39999999999999</v>
      </c>
      <c r="V187" s="12" t="str">
        <f>VLOOKUP(Tabla1[[#This Row],[CODIGO]],[1]DATOS!A:C,3,0)</f>
        <v>ABARROTES COMESTIBLES</v>
      </c>
      <c r="W187" s="12" t="s">
        <v>299</v>
      </c>
      <c r="X187" s="13" t="s">
        <v>68</v>
      </c>
      <c r="Y187" s="13" t="s">
        <v>36</v>
      </c>
    </row>
    <row r="188" spans="1:25" x14ac:dyDescent="0.25">
      <c r="A188" s="28">
        <v>45691</v>
      </c>
      <c r="B188" s="6" t="s">
        <v>25</v>
      </c>
      <c r="C188" s="6" t="s">
        <v>25</v>
      </c>
      <c r="D188" s="6">
        <v>754391</v>
      </c>
      <c r="E188" s="6" t="s">
        <v>324</v>
      </c>
      <c r="F188" s="6">
        <v>24</v>
      </c>
      <c r="G188" s="6" t="s">
        <v>25</v>
      </c>
      <c r="H188" s="6" t="s">
        <v>54</v>
      </c>
      <c r="I188" s="7" t="s">
        <v>25</v>
      </c>
      <c r="J188" s="8" t="s">
        <v>25</v>
      </c>
      <c r="K188" s="9" t="s">
        <v>25</v>
      </c>
      <c r="L188" s="9" t="s">
        <v>187</v>
      </c>
      <c r="M188" s="9" t="s">
        <v>25</v>
      </c>
      <c r="N188" s="9" t="s">
        <v>30</v>
      </c>
      <c r="O188" s="9" t="s">
        <v>115</v>
      </c>
      <c r="P188" s="9" t="s">
        <v>54</v>
      </c>
      <c r="Q188" s="6" t="s">
        <v>187</v>
      </c>
      <c r="R188" s="10" t="str">
        <f>VLOOKUP(Tabla1[[#This Row],[DETALLE ]],[1]DATOS!L:M,2,0)</f>
        <v>PICKING</v>
      </c>
      <c r="S188" s="11" t="str">
        <f>IFERROR(IFERROR(VLOOKUP(Tabla1[[#This Row],[USUARIO PICKING ERROR]],[1]DATOS!H:J,3,0),VLOOKUP(Tabla1[[#This Row],[USUARIO FILTRO ERROR]],[1]DATOS!O:P,2,0)),"-")</f>
        <v>ALMACEN</v>
      </c>
      <c r="T188" s="10" t="str">
        <f>UPPER(VLOOKUP(Tabla1[[#This Row],[CODIGO]],[1]DATOS!A:E,5,0))</f>
        <v>ALMACENADO</v>
      </c>
      <c r="U188" s="25">
        <f>(Tabla1[[#This Row],[CANTIDAD]])*(VLOOKUP(Tabla1[[#This Row],[CODIGO]],[1]DATOS!A:D,4,0))</f>
        <v>120.96000000000001</v>
      </c>
      <c r="V188" s="12" t="str">
        <f>VLOOKUP(Tabla1[[#This Row],[CODIGO]],[1]DATOS!A:C,3,0)</f>
        <v>ABARROTES COMESTIBLES</v>
      </c>
      <c r="W188" s="12" t="s">
        <v>299</v>
      </c>
      <c r="X188" s="13" t="s">
        <v>68</v>
      </c>
      <c r="Y188" s="13" t="s">
        <v>36</v>
      </c>
    </row>
    <row r="189" spans="1:25" x14ac:dyDescent="0.25">
      <c r="A189" s="28">
        <v>45691</v>
      </c>
      <c r="B189" s="6" t="s">
        <v>116</v>
      </c>
      <c r="C189" s="6">
        <v>7620867413</v>
      </c>
      <c r="D189" s="6">
        <v>1009409</v>
      </c>
      <c r="E189" s="6" t="s">
        <v>101</v>
      </c>
      <c r="F189" s="6">
        <v>2</v>
      </c>
      <c r="G189" s="6" t="s">
        <v>25</v>
      </c>
      <c r="H189" s="6" t="s">
        <v>54</v>
      </c>
      <c r="I189" s="7" t="s">
        <v>25</v>
      </c>
      <c r="J189" s="8" t="s">
        <v>136</v>
      </c>
      <c r="K189" s="9">
        <v>7620864680</v>
      </c>
      <c r="L189" s="9" t="s">
        <v>137</v>
      </c>
      <c r="M189" s="9" t="s">
        <v>25</v>
      </c>
      <c r="N189" s="9" t="s">
        <v>30</v>
      </c>
      <c r="O189" s="9" t="s">
        <v>56</v>
      </c>
      <c r="P189" s="9" t="s">
        <v>32</v>
      </c>
      <c r="Q189" s="6" t="s">
        <v>41</v>
      </c>
      <c r="R189" s="10" t="str">
        <f>VLOOKUP(Tabla1[[#This Row],[DETALLE ]],[1]DATOS!L:M,2,0)</f>
        <v>PICKING</v>
      </c>
      <c r="S189" s="11" t="str">
        <f>IFERROR(IFERROR(VLOOKUP(Tabla1[[#This Row],[USUARIO PICKING ERROR]],[1]DATOS!H:J,3,0),VLOOKUP(Tabla1[[#This Row],[USUARIO FILTRO ERROR]],[1]DATOS!O:P,2,0)),"-")</f>
        <v>DAVID PIÑAN</v>
      </c>
      <c r="T189" s="10" t="str">
        <f>UPPER(VLOOKUP(Tabla1[[#This Row],[CODIGO]],[1]DATOS!A:E,5,0))</f>
        <v>FLUJO CONTINUO</v>
      </c>
      <c r="U189" s="25">
        <f>(Tabla1[[#This Row],[CANTIDAD]])*(VLOOKUP(Tabla1[[#This Row],[CODIGO]],[1]DATOS!A:D,4,0))</f>
        <v>30.24</v>
      </c>
      <c r="V189" s="12" t="str">
        <f>VLOOKUP(Tabla1[[#This Row],[CODIGO]],[1]DATOS!A:C,3,0)</f>
        <v>ABARROTES BEBIBLES</v>
      </c>
      <c r="W189" s="12" t="s">
        <v>299</v>
      </c>
      <c r="X189" s="13" t="s">
        <v>35</v>
      </c>
      <c r="Y189" s="13" t="s">
        <v>36</v>
      </c>
    </row>
    <row r="190" spans="1:25" x14ac:dyDescent="0.25">
      <c r="A190" s="28">
        <v>45691</v>
      </c>
      <c r="B190" s="6" t="s">
        <v>207</v>
      </c>
      <c r="C190" s="6">
        <v>7620867313</v>
      </c>
      <c r="D190" s="6">
        <v>560913</v>
      </c>
      <c r="E190" s="6" t="s">
        <v>322</v>
      </c>
      <c r="F190" s="6">
        <v>2</v>
      </c>
      <c r="G190" s="6" t="s">
        <v>141</v>
      </c>
      <c r="H190" s="6" t="s">
        <v>54</v>
      </c>
      <c r="I190" s="7" t="s">
        <v>58</v>
      </c>
      <c r="J190" s="8" t="s">
        <v>239</v>
      </c>
      <c r="K190" s="9">
        <v>7620861995</v>
      </c>
      <c r="L190" s="9" t="s">
        <v>193</v>
      </c>
      <c r="M190" s="9" t="s">
        <v>93</v>
      </c>
      <c r="N190" s="9" t="s">
        <v>49</v>
      </c>
      <c r="O190" s="9" t="s">
        <v>162</v>
      </c>
      <c r="P190" s="9" t="s">
        <v>32</v>
      </c>
      <c r="Q190" s="6" t="s">
        <v>41</v>
      </c>
      <c r="R190" s="10" t="str">
        <f>VLOOKUP(Tabla1[[#This Row],[DETALLE ]],[1]DATOS!L:M,2,0)</f>
        <v>FILTRO</v>
      </c>
      <c r="S190" s="11" t="str">
        <f>IFERROR(IFERROR(VLOOKUP(Tabla1[[#This Row],[USUARIO PICKING ERROR]],[1]DATOS!H:J,3,0),VLOOKUP(Tabla1[[#This Row],[USUARIO FILTRO ERROR]],[1]DATOS!O:P,2,0)),"-")</f>
        <v>BENJAMIN LIZARBE</v>
      </c>
      <c r="T190" s="10" t="str">
        <f>UPPER(VLOOKUP(Tabla1[[#This Row],[CODIGO]],[1]DATOS!A:E,5,0))</f>
        <v>FLUJO CONTINUO</v>
      </c>
      <c r="U190" s="25">
        <f>(Tabla1[[#This Row],[CANTIDAD]])*(VLOOKUP(Tabla1[[#This Row],[CODIGO]],[1]DATOS!A:D,4,0))</f>
        <v>50.28</v>
      </c>
      <c r="V190" s="12" t="str">
        <f>VLOOKUP(Tabla1[[#This Row],[CODIGO]],[1]DATOS!A:C,3,0)</f>
        <v>ABARROTES BEBIBLES</v>
      </c>
      <c r="W190" s="12" t="s">
        <v>299</v>
      </c>
      <c r="X190" s="13" t="s">
        <v>35</v>
      </c>
      <c r="Y190" s="13" t="s">
        <v>36</v>
      </c>
    </row>
    <row r="191" spans="1:25" x14ac:dyDescent="0.25">
      <c r="A191" s="28">
        <v>45691</v>
      </c>
      <c r="B191" s="6" t="s">
        <v>266</v>
      </c>
      <c r="C191" s="6">
        <v>7620866128</v>
      </c>
      <c r="D191" s="6">
        <v>929115</v>
      </c>
      <c r="E191" s="6" t="s">
        <v>325</v>
      </c>
      <c r="F191" s="6">
        <v>12</v>
      </c>
      <c r="G191" s="6" t="s">
        <v>25</v>
      </c>
      <c r="H191" s="6" t="s">
        <v>28</v>
      </c>
      <c r="I191" s="7" t="s">
        <v>25</v>
      </c>
      <c r="J191" s="8" t="s">
        <v>25</v>
      </c>
      <c r="K191" s="9" t="s">
        <v>25</v>
      </c>
      <c r="L191" s="9" t="s">
        <v>177</v>
      </c>
      <c r="M191" s="9" t="s">
        <v>25</v>
      </c>
      <c r="N191" s="9" t="s">
        <v>30</v>
      </c>
      <c r="O191" s="9" t="s">
        <v>31</v>
      </c>
      <c r="P191" s="9" t="s">
        <v>28</v>
      </c>
      <c r="Q191" s="6" t="s">
        <v>33</v>
      </c>
      <c r="R191" s="10" t="str">
        <f>VLOOKUP(Tabla1[[#This Row],[DETALLE ]],[1]DATOS!L:M,2,0)</f>
        <v>PICKING</v>
      </c>
      <c r="S191" s="11" t="str">
        <f>IFERROR(IFERROR(VLOOKUP(Tabla1[[#This Row],[USUARIO PICKING ERROR]],[1]DATOS!H:J,3,0),VLOOKUP(Tabla1[[#This Row],[USUARIO FILTRO ERROR]],[1]DATOS!O:P,2,0)),"-")</f>
        <v>BENJAMIN LIZARBE</v>
      </c>
      <c r="T191" s="10" t="str">
        <f>UPPER(VLOOKUP(Tabla1[[#This Row],[CODIGO]],[1]DATOS!A:E,5,0))</f>
        <v>FLUJO CONTINUO</v>
      </c>
      <c r="U191" s="25">
        <f>(Tabla1[[#This Row],[CANTIDAD]])*(VLOOKUP(Tabla1[[#This Row],[CODIGO]],[1]DATOS!A:D,4,0))</f>
        <v>94.56</v>
      </c>
      <c r="V191" s="12" t="str">
        <f>VLOOKUP(Tabla1[[#This Row],[CODIGO]],[1]DATOS!A:C,3,0)</f>
        <v>ABARROTES COMESTIBLES</v>
      </c>
      <c r="W191" s="12" t="s">
        <v>299</v>
      </c>
      <c r="X191" s="13" t="s">
        <v>68</v>
      </c>
      <c r="Y191" s="13" t="s">
        <v>36</v>
      </c>
    </row>
    <row r="192" spans="1:25" x14ac:dyDescent="0.25">
      <c r="A192" s="28">
        <v>45691</v>
      </c>
      <c r="B192" s="6" t="s">
        <v>62</v>
      </c>
      <c r="C192" s="6">
        <v>7620866687</v>
      </c>
      <c r="D192" s="6">
        <v>968970</v>
      </c>
      <c r="E192" s="6" t="s">
        <v>326</v>
      </c>
      <c r="F192" s="6">
        <v>18</v>
      </c>
      <c r="G192" s="6" t="s">
        <v>25</v>
      </c>
      <c r="H192" s="6" t="s">
        <v>28</v>
      </c>
      <c r="I192" s="7" t="s">
        <v>25</v>
      </c>
      <c r="J192" s="8" t="s">
        <v>25</v>
      </c>
      <c r="K192" s="9" t="s">
        <v>25</v>
      </c>
      <c r="L192" s="9" t="s">
        <v>308</v>
      </c>
      <c r="M192" s="9" t="s">
        <v>25</v>
      </c>
      <c r="N192" s="9" t="s">
        <v>30</v>
      </c>
      <c r="O192" s="9" t="s">
        <v>31</v>
      </c>
      <c r="P192" s="9" t="s">
        <v>28</v>
      </c>
      <c r="Q192" s="6" t="s">
        <v>33</v>
      </c>
      <c r="R192" s="10" t="str">
        <f>VLOOKUP(Tabla1[[#This Row],[DETALLE ]],[1]DATOS!L:M,2,0)</f>
        <v>PICKING</v>
      </c>
      <c r="S192" s="11" t="str">
        <f>IFERROR(IFERROR(VLOOKUP(Tabla1[[#This Row],[USUARIO PICKING ERROR]],[1]DATOS!H:J,3,0),VLOOKUP(Tabla1[[#This Row],[USUARIO FILTRO ERROR]],[1]DATOS!O:P,2,0)),"-")</f>
        <v>BENJAMIN LIZARBE</v>
      </c>
      <c r="T192" s="10" t="str">
        <f>UPPER(VLOOKUP(Tabla1[[#This Row],[CODIGO]],[1]DATOS!A:E,5,0))</f>
        <v>FLUJO CONTINUO</v>
      </c>
      <c r="U192" s="25">
        <f>(Tabla1[[#This Row],[CANTIDAD]])*(VLOOKUP(Tabla1[[#This Row],[CODIGO]],[1]DATOS!A:D,4,0))</f>
        <v>163.98</v>
      </c>
      <c r="V192" s="12" t="str">
        <f>VLOOKUP(Tabla1[[#This Row],[CODIGO]],[1]DATOS!A:C,3,0)</f>
        <v>ABARROTES NO COMESTIBLES</v>
      </c>
      <c r="W192" s="12" t="s">
        <v>299</v>
      </c>
      <c r="X192" s="13" t="s">
        <v>68</v>
      </c>
      <c r="Y192" s="13" t="s">
        <v>36</v>
      </c>
    </row>
    <row r="193" spans="1:25" x14ac:dyDescent="0.25">
      <c r="A193" s="28">
        <v>45693</v>
      </c>
      <c r="B193" s="6" t="s">
        <v>160</v>
      </c>
      <c r="C193" s="6">
        <v>7620853297</v>
      </c>
      <c r="D193" s="6">
        <v>355869</v>
      </c>
      <c r="E193" s="6" t="s">
        <v>327</v>
      </c>
      <c r="F193" s="6">
        <v>12</v>
      </c>
      <c r="G193" s="6" t="s">
        <v>25</v>
      </c>
      <c r="H193" s="6" t="s">
        <v>28</v>
      </c>
      <c r="I193" s="7" t="s">
        <v>25</v>
      </c>
      <c r="J193" s="8" t="s">
        <v>25</v>
      </c>
      <c r="K193" s="9" t="s">
        <v>25</v>
      </c>
      <c r="L193" s="9" t="s">
        <v>328</v>
      </c>
      <c r="M193" s="9" t="s">
        <v>25</v>
      </c>
      <c r="N193" s="9" t="s">
        <v>30</v>
      </c>
      <c r="O193" s="9" t="s">
        <v>31</v>
      </c>
      <c r="P193" s="9" t="s">
        <v>28</v>
      </c>
      <c r="Q193" s="6" t="s">
        <v>33</v>
      </c>
      <c r="R193" s="10" t="str">
        <f>VLOOKUP(Tabla1[[#This Row],[DETALLE ]],[1]DATOS!L:M,2,0)</f>
        <v>PICKING</v>
      </c>
      <c r="S193" s="11" t="str">
        <f>IFERROR(IFERROR(VLOOKUP(Tabla1[[#This Row],[USUARIO PICKING ERROR]],[1]DATOS!H:J,3,0),VLOOKUP(Tabla1[[#This Row],[USUARIO FILTRO ERROR]],[1]DATOS!O:P,2,0)),"-")</f>
        <v>BENJAMIN LIZARBE</v>
      </c>
      <c r="T193" s="10" t="str">
        <f>UPPER(VLOOKUP(Tabla1[[#This Row],[CODIGO]],[1]DATOS!A:E,5,0))</f>
        <v>FLUJO CONTINUO</v>
      </c>
      <c r="U193" s="25">
        <f>(Tabla1[[#This Row],[CANTIDAD]])*(VLOOKUP(Tabla1[[#This Row],[CODIGO]],[1]DATOS!A:D,4,0))</f>
        <v>160.44</v>
      </c>
      <c r="V193" s="12" t="str">
        <f>VLOOKUP(Tabla1[[#This Row],[CODIGO]],[1]DATOS!A:C,3,0)</f>
        <v>ABARROTES NO COMESTIBLES</v>
      </c>
      <c r="W193" s="12" t="s">
        <v>299</v>
      </c>
      <c r="X193" s="13" t="s">
        <v>68</v>
      </c>
      <c r="Y193" s="13" t="s">
        <v>36</v>
      </c>
    </row>
    <row r="194" spans="1:25" x14ac:dyDescent="0.25">
      <c r="A194" s="28">
        <v>45694</v>
      </c>
      <c r="B194" s="6" t="s">
        <v>76</v>
      </c>
      <c r="C194" s="6">
        <v>7620853858</v>
      </c>
      <c r="D194" s="6">
        <v>396381</v>
      </c>
      <c r="E194" s="6" t="s">
        <v>329</v>
      </c>
      <c r="F194" s="6">
        <v>10</v>
      </c>
      <c r="G194" s="6" t="s">
        <v>25</v>
      </c>
      <c r="H194" s="6" t="s">
        <v>28</v>
      </c>
      <c r="I194" s="7" t="s">
        <v>25</v>
      </c>
      <c r="J194" s="8" t="s">
        <v>25</v>
      </c>
      <c r="K194" s="9" t="s">
        <v>25</v>
      </c>
      <c r="L194" s="9" t="s">
        <v>137</v>
      </c>
      <c r="M194" s="9" t="s">
        <v>25</v>
      </c>
      <c r="N194" s="9" t="s">
        <v>30</v>
      </c>
      <c r="O194" s="9" t="s">
        <v>31</v>
      </c>
      <c r="P194" s="9" t="s">
        <v>28</v>
      </c>
      <c r="Q194" s="6" t="s">
        <v>41</v>
      </c>
      <c r="R194" s="10" t="str">
        <f>VLOOKUP(Tabla1[[#This Row],[DETALLE ]],[1]DATOS!L:M,2,0)</f>
        <v>PICKING</v>
      </c>
      <c r="S194" s="11" t="str">
        <f>IFERROR(IFERROR(VLOOKUP(Tabla1[[#This Row],[USUARIO PICKING ERROR]],[1]DATOS!H:J,3,0),VLOOKUP(Tabla1[[#This Row],[USUARIO FILTRO ERROR]],[1]DATOS!O:P,2,0)),"-")</f>
        <v>DAVID PIÑAN</v>
      </c>
      <c r="T194" s="10" t="str">
        <f>UPPER(VLOOKUP(Tabla1[[#This Row],[CODIGO]],[1]DATOS!A:E,5,0))</f>
        <v>FLUJO CONTINUO</v>
      </c>
      <c r="U194" s="25">
        <f>(Tabla1[[#This Row],[CANTIDAD]])*(VLOOKUP(Tabla1[[#This Row],[CODIGO]],[1]DATOS!A:D,4,0))</f>
        <v>39.6</v>
      </c>
      <c r="V194" s="12" t="str">
        <f>VLOOKUP(Tabla1[[#This Row],[CODIGO]],[1]DATOS!A:C,3,0)</f>
        <v>ABARROTES COMESTIBLES</v>
      </c>
      <c r="W194" s="12" t="s">
        <v>299</v>
      </c>
      <c r="X194" s="13" t="s">
        <v>68</v>
      </c>
      <c r="Y194" s="13" t="s">
        <v>36</v>
      </c>
    </row>
    <row r="195" spans="1:25" x14ac:dyDescent="0.25">
      <c r="A195" s="28">
        <v>45696</v>
      </c>
      <c r="B195" s="6" t="s">
        <v>266</v>
      </c>
      <c r="C195" s="6">
        <v>7620866643</v>
      </c>
      <c r="D195" s="6">
        <v>488676002</v>
      </c>
      <c r="E195" s="6" t="s">
        <v>330</v>
      </c>
      <c r="F195" s="6">
        <v>2</v>
      </c>
      <c r="G195" s="6" t="s">
        <v>25</v>
      </c>
      <c r="H195" s="6" t="s">
        <v>54</v>
      </c>
      <c r="I195" s="7" t="s">
        <v>25</v>
      </c>
      <c r="J195" s="8" t="s">
        <v>64</v>
      </c>
      <c r="K195" s="9">
        <v>7620867881</v>
      </c>
      <c r="L195" s="9" t="s">
        <v>137</v>
      </c>
      <c r="M195" s="9" t="s">
        <v>25</v>
      </c>
      <c r="N195" s="9" t="s">
        <v>30</v>
      </c>
      <c r="O195" s="9" t="s">
        <v>56</v>
      </c>
      <c r="P195" s="9" t="s">
        <v>32</v>
      </c>
      <c r="Q195" s="6" t="s">
        <v>41</v>
      </c>
      <c r="R195" s="10" t="str">
        <f>VLOOKUP(Tabla1[[#This Row],[DETALLE ]],[1]DATOS!L:M,2,0)</f>
        <v>PICKING</v>
      </c>
      <c r="S195" s="11" t="str">
        <f>IFERROR(IFERROR(VLOOKUP(Tabla1[[#This Row],[USUARIO PICKING ERROR]],[1]DATOS!H:J,3,0),VLOOKUP(Tabla1[[#This Row],[USUARIO FILTRO ERROR]],[1]DATOS!O:P,2,0)),"-")</f>
        <v>DAVID PIÑAN</v>
      </c>
      <c r="T195" s="10" t="str">
        <f>UPPER(VLOOKUP(Tabla1[[#This Row],[CODIGO]],[1]DATOS!A:E,5,0))</f>
        <v>FLUJO CONTINUO</v>
      </c>
      <c r="U195" s="25">
        <f>(Tabla1[[#This Row],[CANTIDAD]])*(VLOOKUP(Tabla1[[#This Row],[CODIGO]],[1]DATOS!A:D,4,0))</f>
        <v>102.42</v>
      </c>
      <c r="V195" s="12" t="str">
        <f>VLOOKUP(Tabla1[[#This Row],[CODIGO]],[1]DATOS!A:C,3,0)</f>
        <v>ABARROTES BEBIBLES</v>
      </c>
      <c r="W195" s="12" t="s">
        <v>299</v>
      </c>
      <c r="X195" s="13" t="s">
        <v>35</v>
      </c>
      <c r="Y195" s="13" t="s">
        <v>36</v>
      </c>
    </row>
    <row r="196" spans="1:25" x14ac:dyDescent="0.25">
      <c r="A196" s="28">
        <v>45696</v>
      </c>
      <c r="B196" s="6" t="s">
        <v>266</v>
      </c>
      <c r="C196" s="6">
        <v>7620866643</v>
      </c>
      <c r="D196" s="6">
        <v>488676002</v>
      </c>
      <c r="E196" s="6" t="s">
        <v>330</v>
      </c>
      <c r="F196" s="6">
        <v>2</v>
      </c>
      <c r="G196" s="6" t="s">
        <v>25</v>
      </c>
      <c r="H196" s="6" t="s">
        <v>54</v>
      </c>
      <c r="I196" s="7" t="s">
        <v>25</v>
      </c>
      <c r="J196" s="8" t="s">
        <v>64</v>
      </c>
      <c r="K196" s="9">
        <v>7620867881</v>
      </c>
      <c r="L196" s="9" t="s">
        <v>137</v>
      </c>
      <c r="M196" s="9" t="s">
        <v>25</v>
      </c>
      <c r="N196" s="9" t="s">
        <v>30</v>
      </c>
      <c r="O196" s="9" t="s">
        <v>56</v>
      </c>
      <c r="P196" s="9" t="s">
        <v>32</v>
      </c>
      <c r="Q196" s="6" t="s">
        <v>41</v>
      </c>
      <c r="R196" s="10" t="str">
        <f>VLOOKUP(Tabla1[[#This Row],[DETALLE ]],[1]DATOS!L:M,2,0)</f>
        <v>PICKING</v>
      </c>
      <c r="S196" s="11" t="str">
        <f>IFERROR(IFERROR(VLOOKUP(Tabla1[[#This Row],[USUARIO PICKING ERROR]],[1]DATOS!H:J,3,0),VLOOKUP(Tabla1[[#This Row],[USUARIO FILTRO ERROR]],[1]DATOS!O:P,2,0)),"-")</f>
        <v>DAVID PIÑAN</v>
      </c>
      <c r="T196" s="10" t="str">
        <f>UPPER(VLOOKUP(Tabla1[[#This Row],[CODIGO]],[1]DATOS!A:E,5,0))</f>
        <v>FLUJO CONTINUO</v>
      </c>
      <c r="U196" s="25">
        <f>(Tabla1[[#This Row],[CANTIDAD]])*(VLOOKUP(Tabla1[[#This Row],[CODIGO]],[1]DATOS!A:D,4,0))</f>
        <v>102.42</v>
      </c>
      <c r="V196" s="12" t="str">
        <f>VLOOKUP(Tabla1[[#This Row],[CODIGO]],[1]DATOS!A:C,3,0)</f>
        <v>ABARROTES BEBIBLES</v>
      </c>
      <c r="W196" s="12" t="s">
        <v>299</v>
      </c>
      <c r="X196" s="13" t="s">
        <v>35</v>
      </c>
      <c r="Y196" s="13" t="s">
        <v>36</v>
      </c>
    </row>
    <row r="197" spans="1:25" x14ac:dyDescent="0.25">
      <c r="A197" s="28">
        <v>45696</v>
      </c>
      <c r="B197" s="6" t="s">
        <v>205</v>
      </c>
      <c r="C197" s="6">
        <v>7620862771</v>
      </c>
      <c r="D197" s="6">
        <v>1009409</v>
      </c>
      <c r="E197" s="6" t="s">
        <v>101</v>
      </c>
      <c r="F197" s="6">
        <v>1</v>
      </c>
      <c r="G197" s="6" t="s">
        <v>25</v>
      </c>
      <c r="H197" s="6" t="s">
        <v>28</v>
      </c>
      <c r="I197" s="7" t="s">
        <v>25</v>
      </c>
      <c r="J197" s="8" t="s">
        <v>25</v>
      </c>
      <c r="K197" s="9" t="s">
        <v>25</v>
      </c>
      <c r="L197" s="9" t="s">
        <v>137</v>
      </c>
      <c r="M197" s="9" t="s">
        <v>25</v>
      </c>
      <c r="N197" s="9" t="s">
        <v>30</v>
      </c>
      <c r="O197" s="9" t="s">
        <v>31</v>
      </c>
      <c r="P197" s="9" t="s">
        <v>28</v>
      </c>
      <c r="Q197" s="6" t="s">
        <v>41</v>
      </c>
      <c r="R197" s="10" t="str">
        <f>VLOOKUP(Tabla1[[#This Row],[DETALLE ]],[1]DATOS!L:M,2,0)</f>
        <v>PICKING</v>
      </c>
      <c r="S197" s="11" t="str">
        <f>IFERROR(IFERROR(VLOOKUP(Tabla1[[#This Row],[USUARIO PICKING ERROR]],[1]DATOS!H:J,3,0),VLOOKUP(Tabla1[[#This Row],[USUARIO FILTRO ERROR]],[1]DATOS!O:P,2,0)),"-")</f>
        <v>DAVID PIÑAN</v>
      </c>
      <c r="T197" s="10" t="str">
        <f>UPPER(VLOOKUP(Tabla1[[#This Row],[CODIGO]],[1]DATOS!A:E,5,0))</f>
        <v>FLUJO CONTINUO</v>
      </c>
      <c r="U197" s="25">
        <f>(Tabla1[[#This Row],[CANTIDAD]])*(VLOOKUP(Tabla1[[#This Row],[CODIGO]],[1]DATOS!A:D,4,0))</f>
        <v>15.12</v>
      </c>
      <c r="V197" s="12" t="str">
        <f>VLOOKUP(Tabla1[[#This Row],[CODIGO]],[1]DATOS!A:C,3,0)</f>
        <v>ABARROTES BEBIBLES</v>
      </c>
      <c r="W197" s="12" t="s">
        <v>299</v>
      </c>
      <c r="X197" s="13" t="s">
        <v>68</v>
      </c>
      <c r="Y197" s="13" t="s">
        <v>36</v>
      </c>
    </row>
    <row r="198" spans="1:25" x14ac:dyDescent="0.25">
      <c r="A198" s="28">
        <v>45698</v>
      </c>
      <c r="B198" s="6" t="s">
        <v>145</v>
      </c>
      <c r="C198" s="6">
        <v>7620861047</v>
      </c>
      <c r="D198" s="6">
        <v>514184</v>
      </c>
      <c r="E198" s="6" t="s">
        <v>331</v>
      </c>
      <c r="F198" s="6">
        <v>12</v>
      </c>
      <c r="G198" s="6" t="s">
        <v>332</v>
      </c>
      <c r="H198" s="6" t="s">
        <v>54</v>
      </c>
      <c r="I198" s="7" t="s">
        <v>58</v>
      </c>
      <c r="J198" s="8" t="s">
        <v>25</v>
      </c>
      <c r="K198" s="9" t="s">
        <v>25</v>
      </c>
      <c r="L198" s="9" t="s">
        <v>137</v>
      </c>
      <c r="M198" s="9" t="s">
        <v>25</v>
      </c>
      <c r="N198" s="9" t="s">
        <v>30</v>
      </c>
      <c r="O198" s="9" t="s">
        <v>56</v>
      </c>
      <c r="P198" s="9" t="s">
        <v>32</v>
      </c>
      <c r="Q198" s="6" t="s">
        <v>41</v>
      </c>
      <c r="R198" s="10" t="str">
        <f>VLOOKUP(Tabla1[[#This Row],[DETALLE ]],[1]DATOS!L:M,2,0)</f>
        <v>PICKING</v>
      </c>
      <c r="S198" s="11" t="str">
        <f>IFERROR(IFERROR(VLOOKUP(Tabla1[[#This Row],[USUARIO PICKING ERROR]],[1]DATOS!H:J,3,0),VLOOKUP(Tabla1[[#This Row],[USUARIO FILTRO ERROR]],[1]DATOS!O:P,2,0)),"-")</f>
        <v>DAVID PIÑAN</v>
      </c>
      <c r="T198" s="10" t="str">
        <f>UPPER(VLOOKUP(Tabla1[[#This Row],[CODIGO]],[1]DATOS!A:E,5,0))</f>
        <v>FLUJO CONTINUO</v>
      </c>
      <c r="U198" s="25">
        <f>(Tabla1[[#This Row],[CANTIDAD]])*(VLOOKUP(Tabla1[[#This Row],[CODIGO]],[1]DATOS!A:D,4,0))</f>
        <v>249.84</v>
      </c>
      <c r="V198" s="12" t="str">
        <f>VLOOKUP(Tabla1[[#This Row],[CODIGO]],[1]DATOS!A:C,3,0)</f>
        <v>ABARROTES BEBIBLES</v>
      </c>
      <c r="W198" s="12" t="s">
        <v>299</v>
      </c>
      <c r="X198" s="13" t="s">
        <v>35</v>
      </c>
      <c r="Y198" s="13" t="s">
        <v>36</v>
      </c>
    </row>
    <row r="199" spans="1:25" x14ac:dyDescent="0.25">
      <c r="A199" s="28">
        <v>45698</v>
      </c>
      <c r="B199" s="6" t="s">
        <v>145</v>
      </c>
      <c r="C199" s="6">
        <v>7620861047</v>
      </c>
      <c r="D199" s="6">
        <v>3730</v>
      </c>
      <c r="E199" s="6" t="s">
        <v>126</v>
      </c>
      <c r="F199" s="6">
        <v>12</v>
      </c>
      <c r="G199" s="6" t="s">
        <v>332</v>
      </c>
      <c r="H199" s="6" t="s">
        <v>28</v>
      </c>
      <c r="I199" s="7" t="s">
        <v>58</v>
      </c>
      <c r="J199" s="8" t="s">
        <v>25</v>
      </c>
      <c r="K199" s="9" t="s">
        <v>25</v>
      </c>
      <c r="L199" s="9" t="s">
        <v>63</v>
      </c>
      <c r="M199" s="9" t="s">
        <v>25</v>
      </c>
      <c r="N199" s="9" t="s">
        <v>30</v>
      </c>
      <c r="O199" s="9" t="s">
        <v>31</v>
      </c>
      <c r="P199" s="9" t="s">
        <v>32</v>
      </c>
      <c r="Q199" s="6" t="s">
        <v>33</v>
      </c>
      <c r="R199" s="10" t="str">
        <f>VLOOKUP(Tabla1[[#This Row],[DETALLE ]],[1]DATOS!L:M,2,0)</f>
        <v>PICKING</v>
      </c>
      <c r="S199" s="11" t="str">
        <f>IFERROR(IFERROR(VLOOKUP(Tabla1[[#This Row],[USUARIO PICKING ERROR]],[1]DATOS!H:J,3,0),VLOOKUP(Tabla1[[#This Row],[USUARIO FILTRO ERROR]],[1]DATOS!O:P,2,0)),"-")</f>
        <v>BENJAMIN LIZARBE</v>
      </c>
      <c r="T199" s="10" t="str">
        <f>UPPER(VLOOKUP(Tabla1[[#This Row],[CODIGO]],[1]DATOS!A:E,5,0))</f>
        <v>FLUJO CONTINUO</v>
      </c>
      <c r="U199" s="25">
        <f>(Tabla1[[#This Row],[CANTIDAD]])*(VLOOKUP(Tabla1[[#This Row],[CODIGO]],[1]DATOS!A:D,4,0))</f>
        <v>171.60000000000002</v>
      </c>
      <c r="V199" s="12" t="str">
        <f>VLOOKUP(Tabla1[[#This Row],[CODIGO]],[1]DATOS!A:C,3,0)</f>
        <v>ABARROTES BEBIBLES</v>
      </c>
      <c r="W199" s="12" t="s">
        <v>299</v>
      </c>
      <c r="X199" s="13" t="s">
        <v>35</v>
      </c>
      <c r="Y199" s="13" t="s">
        <v>36</v>
      </c>
    </row>
    <row r="200" spans="1:25" x14ac:dyDescent="0.25">
      <c r="A200" s="28">
        <v>45698</v>
      </c>
      <c r="B200" s="6" t="s">
        <v>145</v>
      </c>
      <c r="C200" s="6">
        <v>7620861047</v>
      </c>
      <c r="D200" s="6">
        <v>514184</v>
      </c>
      <c r="E200" s="6" t="s">
        <v>331</v>
      </c>
      <c r="F200" s="6">
        <v>12</v>
      </c>
      <c r="G200" s="6" t="s">
        <v>332</v>
      </c>
      <c r="H200" s="6" t="s">
        <v>54</v>
      </c>
      <c r="I200" s="7" t="s">
        <v>58</v>
      </c>
      <c r="J200" s="8" t="s">
        <v>333</v>
      </c>
      <c r="K200" s="9">
        <v>7620867801</v>
      </c>
      <c r="L200" s="9" t="s">
        <v>137</v>
      </c>
      <c r="M200" s="9" t="s">
        <v>25</v>
      </c>
      <c r="N200" s="9" t="s">
        <v>30</v>
      </c>
      <c r="O200" s="9" t="s">
        <v>56</v>
      </c>
      <c r="P200" s="9" t="s">
        <v>32</v>
      </c>
      <c r="Q200" s="6" t="s">
        <v>41</v>
      </c>
      <c r="R200" s="10" t="str">
        <f>VLOOKUP(Tabla1[[#This Row],[DETALLE ]],[1]DATOS!L:M,2,0)</f>
        <v>PICKING</v>
      </c>
      <c r="S200" s="11" t="str">
        <f>IFERROR(IFERROR(VLOOKUP(Tabla1[[#This Row],[USUARIO PICKING ERROR]],[1]DATOS!H:J,3,0),VLOOKUP(Tabla1[[#This Row],[USUARIO FILTRO ERROR]],[1]DATOS!O:P,2,0)),"-")</f>
        <v>DAVID PIÑAN</v>
      </c>
      <c r="T200" s="10" t="str">
        <f>UPPER(VLOOKUP(Tabla1[[#This Row],[CODIGO]],[1]DATOS!A:E,5,0))</f>
        <v>FLUJO CONTINUO</v>
      </c>
      <c r="U200" s="25">
        <f>(Tabla1[[#This Row],[CANTIDAD]])*(VLOOKUP(Tabla1[[#This Row],[CODIGO]],[1]DATOS!A:D,4,0))</f>
        <v>249.84</v>
      </c>
      <c r="V200" s="12" t="str">
        <f>VLOOKUP(Tabla1[[#This Row],[CODIGO]],[1]DATOS!A:C,3,0)</f>
        <v>ABARROTES BEBIBLES</v>
      </c>
      <c r="W200" s="12" t="s">
        <v>299</v>
      </c>
      <c r="X200" s="13" t="s">
        <v>35</v>
      </c>
      <c r="Y200" s="13" t="s">
        <v>36</v>
      </c>
    </row>
    <row r="201" spans="1:25" x14ac:dyDescent="0.25">
      <c r="A201" s="28">
        <v>45698</v>
      </c>
      <c r="B201" s="6" t="s">
        <v>145</v>
      </c>
      <c r="C201" s="6">
        <v>7620861047</v>
      </c>
      <c r="D201" s="6">
        <v>3730</v>
      </c>
      <c r="E201" s="6" t="s">
        <v>126</v>
      </c>
      <c r="F201" s="6">
        <v>12</v>
      </c>
      <c r="G201" s="6" t="s">
        <v>332</v>
      </c>
      <c r="H201" s="6" t="s">
        <v>28</v>
      </c>
      <c r="I201" s="7" t="s">
        <v>58</v>
      </c>
      <c r="J201" s="8" t="s">
        <v>71</v>
      </c>
      <c r="K201" s="9">
        <v>762085987</v>
      </c>
      <c r="L201" s="9" t="s">
        <v>63</v>
      </c>
      <c r="M201" s="9" t="s">
        <v>25</v>
      </c>
      <c r="N201" s="9" t="s">
        <v>30</v>
      </c>
      <c r="O201" s="9" t="s">
        <v>31</v>
      </c>
      <c r="P201" s="9" t="s">
        <v>32</v>
      </c>
      <c r="Q201" s="6" t="s">
        <v>33</v>
      </c>
      <c r="R201" s="10" t="str">
        <f>VLOOKUP(Tabla1[[#This Row],[DETALLE ]],[1]DATOS!L:M,2,0)</f>
        <v>PICKING</v>
      </c>
      <c r="S201" s="11" t="str">
        <f>IFERROR(IFERROR(VLOOKUP(Tabla1[[#This Row],[USUARIO PICKING ERROR]],[1]DATOS!H:J,3,0),VLOOKUP(Tabla1[[#This Row],[USUARIO FILTRO ERROR]],[1]DATOS!O:P,2,0)),"-")</f>
        <v>BENJAMIN LIZARBE</v>
      </c>
      <c r="T201" s="10" t="str">
        <f>UPPER(VLOOKUP(Tabla1[[#This Row],[CODIGO]],[1]DATOS!A:E,5,0))</f>
        <v>FLUJO CONTINUO</v>
      </c>
      <c r="U201" s="25">
        <f>(Tabla1[[#This Row],[CANTIDAD]])*(VLOOKUP(Tabla1[[#This Row],[CODIGO]],[1]DATOS!A:D,4,0))</f>
        <v>171.60000000000002</v>
      </c>
      <c r="V201" s="12" t="str">
        <f>VLOOKUP(Tabla1[[#This Row],[CODIGO]],[1]DATOS!A:C,3,0)</f>
        <v>ABARROTES BEBIBLES</v>
      </c>
      <c r="W201" s="12" t="s">
        <v>299</v>
      </c>
      <c r="X201" s="13" t="s">
        <v>35</v>
      </c>
      <c r="Y201" s="13" t="s">
        <v>36</v>
      </c>
    </row>
    <row r="202" spans="1:25" x14ac:dyDescent="0.25">
      <c r="A202" s="28">
        <v>45699</v>
      </c>
      <c r="B202" s="6" t="s">
        <v>334</v>
      </c>
      <c r="C202" s="6">
        <v>7620861508</v>
      </c>
      <c r="D202" s="6">
        <v>124941</v>
      </c>
      <c r="E202" s="6" t="s">
        <v>335</v>
      </c>
      <c r="F202" s="6">
        <v>3</v>
      </c>
      <c r="G202" s="6" t="s">
        <v>141</v>
      </c>
      <c r="H202" s="6" t="s">
        <v>54</v>
      </c>
      <c r="I202" s="7" t="s">
        <v>58</v>
      </c>
      <c r="J202" s="8" t="s">
        <v>120</v>
      </c>
      <c r="K202" s="9">
        <v>7620861732</v>
      </c>
      <c r="L202" s="9" t="s">
        <v>336</v>
      </c>
      <c r="M202" s="9" t="s">
        <v>153</v>
      </c>
      <c r="N202" s="9" t="s">
        <v>337</v>
      </c>
      <c r="O202" s="9" t="s">
        <v>338</v>
      </c>
      <c r="P202" s="9" t="s">
        <v>54</v>
      </c>
      <c r="Q202" s="6" t="s">
        <v>41</v>
      </c>
      <c r="R202" s="10" t="str">
        <f>VLOOKUP(Tabla1[[#This Row],[DETALLE ]],[1]DATOS!L:M,2,0)</f>
        <v>PICKING / FILTRO</v>
      </c>
      <c r="S202" s="11" t="str">
        <f>IFERROR(IFERROR(VLOOKUP(Tabla1[[#This Row],[USUARIO PICKING ERROR]],[1]DATOS!H:J,3,0),VLOOKUP(Tabla1[[#This Row],[USUARIO FILTRO ERROR]],[1]DATOS!O:P,2,0)),"-")</f>
        <v>DAVID PIÑAN</v>
      </c>
      <c r="T202" s="10" t="str">
        <f>UPPER(VLOOKUP(Tabla1[[#This Row],[CODIGO]],[1]DATOS!A:E,5,0))</f>
        <v>FLUJO CONTINUO</v>
      </c>
      <c r="U202" s="25">
        <f>(Tabla1[[#This Row],[CANTIDAD]])*(VLOOKUP(Tabla1[[#This Row],[CODIGO]],[1]DATOS!A:D,4,0))</f>
        <v>157.32</v>
      </c>
      <c r="V202" s="12" t="str">
        <f>VLOOKUP(Tabla1[[#This Row],[CODIGO]],[1]DATOS!A:C,3,0)</f>
        <v>ABARROTES BEBIBLES</v>
      </c>
      <c r="W202" s="12" t="s">
        <v>299</v>
      </c>
      <c r="X202" s="13" t="s">
        <v>68</v>
      </c>
      <c r="Y202" s="13" t="s">
        <v>36</v>
      </c>
    </row>
    <row r="203" spans="1:25" x14ac:dyDescent="0.25">
      <c r="A203" s="28">
        <v>45699</v>
      </c>
      <c r="B203" s="6" t="s">
        <v>246</v>
      </c>
      <c r="C203" s="6">
        <v>7620862629</v>
      </c>
      <c r="D203" s="6">
        <v>10522</v>
      </c>
      <c r="E203" s="6" t="s">
        <v>339</v>
      </c>
      <c r="F203" s="6">
        <v>6</v>
      </c>
      <c r="G203" s="6" t="s">
        <v>48</v>
      </c>
      <c r="H203" s="6" t="s">
        <v>28</v>
      </c>
      <c r="I203" s="7" t="s">
        <v>58</v>
      </c>
      <c r="J203" s="8" t="s">
        <v>78</v>
      </c>
      <c r="K203" s="9" t="s">
        <v>25</v>
      </c>
      <c r="L203" s="9" t="s">
        <v>137</v>
      </c>
      <c r="M203" s="9" t="s">
        <v>25</v>
      </c>
      <c r="N203" s="9" t="s">
        <v>30</v>
      </c>
      <c r="O203" s="9" t="s">
        <v>31</v>
      </c>
      <c r="P203" s="9" t="s">
        <v>32</v>
      </c>
      <c r="Q203" s="6" t="s">
        <v>41</v>
      </c>
      <c r="R203" s="10" t="str">
        <f>VLOOKUP(Tabla1[[#This Row],[DETALLE ]],[1]DATOS!L:M,2,0)</f>
        <v>PICKING</v>
      </c>
      <c r="S203" s="11" t="str">
        <f>IFERROR(IFERROR(VLOOKUP(Tabla1[[#This Row],[USUARIO PICKING ERROR]],[1]DATOS!H:J,3,0),VLOOKUP(Tabla1[[#This Row],[USUARIO FILTRO ERROR]],[1]DATOS!O:P,2,0)),"-")</f>
        <v>DAVID PIÑAN</v>
      </c>
      <c r="T203" s="10" t="str">
        <f>UPPER(VLOOKUP(Tabla1[[#This Row],[CODIGO]],[1]DATOS!A:E,5,0))</f>
        <v>FLUJO CONTINUO</v>
      </c>
      <c r="U203" s="25">
        <f>(Tabla1[[#This Row],[CANTIDAD]])*(VLOOKUP(Tabla1[[#This Row],[CODIGO]],[1]DATOS!A:D,4,0))</f>
        <v>150.84</v>
      </c>
      <c r="V203" s="12" t="str">
        <f>VLOOKUP(Tabla1[[#This Row],[CODIGO]],[1]DATOS!A:C,3,0)</f>
        <v>ABARROTES BEBIBLES</v>
      </c>
      <c r="W203" s="12" t="s">
        <v>299</v>
      </c>
      <c r="X203" s="13" t="s">
        <v>35</v>
      </c>
      <c r="Y203" s="13" t="s">
        <v>36</v>
      </c>
    </row>
    <row r="204" spans="1:25" x14ac:dyDescent="0.25">
      <c r="A204" s="28">
        <v>45700</v>
      </c>
      <c r="B204" s="6" t="s">
        <v>76</v>
      </c>
      <c r="C204" s="6">
        <v>7620853861</v>
      </c>
      <c r="D204" s="6">
        <v>453712</v>
      </c>
      <c r="E204" s="6" t="s">
        <v>340</v>
      </c>
      <c r="F204" s="6">
        <v>1</v>
      </c>
      <c r="G204" s="6" t="s">
        <v>311</v>
      </c>
      <c r="H204" s="6" t="s">
        <v>54</v>
      </c>
      <c r="I204" s="7" t="s">
        <v>169</v>
      </c>
      <c r="J204" s="8" t="s">
        <v>25</v>
      </c>
      <c r="K204" s="9" t="s">
        <v>25</v>
      </c>
      <c r="L204" s="9" t="s">
        <v>208</v>
      </c>
      <c r="M204" s="9" t="s">
        <v>25</v>
      </c>
      <c r="N204" s="9" t="s">
        <v>30</v>
      </c>
      <c r="O204" s="9" t="s">
        <v>312</v>
      </c>
      <c r="P204" s="9" t="s">
        <v>54</v>
      </c>
      <c r="Q204" s="6" t="s">
        <v>33</v>
      </c>
      <c r="R204" s="10" t="str">
        <f>VLOOKUP(Tabla1[[#This Row],[DETALLE ]],[1]DATOS!L:M,2,0)</f>
        <v>PICKING</v>
      </c>
      <c r="S204" s="11" t="str">
        <f>IFERROR(IFERROR(VLOOKUP(Tabla1[[#This Row],[USUARIO PICKING ERROR]],[1]DATOS!H:J,3,0),VLOOKUP(Tabla1[[#This Row],[USUARIO FILTRO ERROR]],[1]DATOS!O:P,2,0)),"-")</f>
        <v>BENJAMIN LIZARBE</v>
      </c>
      <c r="T204" s="10" t="str">
        <f>UPPER(VLOOKUP(Tabla1[[#This Row],[CODIGO]],[1]DATOS!A:E,5,0))</f>
        <v>FLUJO CONTINUO</v>
      </c>
      <c r="U204" s="25">
        <f>(Tabla1[[#This Row],[CANTIDAD]])*(VLOOKUP(Tabla1[[#This Row],[CODIGO]],[1]DATOS!A:D,4,0))</f>
        <v>7.53</v>
      </c>
      <c r="V204" s="12" t="str">
        <f>VLOOKUP(Tabla1[[#This Row],[CODIGO]],[1]DATOS!A:C,3,0)</f>
        <v>BAZAR</v>
      </c>
      <c r="W204" s="12" t="s">
        <v>299</v>
      </c>
      <c r="X204" s="13" t="s">
        <v>68</v>
      </c>
      <c r="Y204" s="13" t="s">
        <v>36</v>
      </c>
    </row>
    <row r="205" spans="1:25" x14ac:dyDescent="0.25">
      <c r="A205" s="28">
        <v>45701</v>
      </c>
      <c r="B205" s="6" t="s">
        <v>46</v>
      </c>
      <c r="C205" s="6">
        <v>7640114812</v>
      </c>
      <c r="D205" s="6">
        <v>702115</v>
      </c>
      <c r="E205" s="6" t="s">
        <v>341</v>
      </c>
      <c r="F205" s="6">
        <v>6</v>
      </c>
      <c r="G205" s="6" t="s">
        <v>147</v>
      </c>
      <c r="H205" s="6" t="s">
        <v>28</v>
      </c>
      <c r="I205" s="7" t="s">
        <v>58</v>
      </c>
      <c r="J205" s="8" t="s">
        <v>25</v>
      </c>
      <c r="K205" s="9" t="s">
        <v>25</v>
      </c>
      <c r="L205" s="9" t="s">
        <v>159</v>
      </c>
      <c r="M205" s="9" t="s">
        <v>25</v>
      </c>
      <c r="N205" s="9" t="s">
        <v>30</v>
      </c>
      <c r="O205" s="9" t="s">
        <v>85</v>
      </c>
      <c r="P205" s="9" t="s">
        <v>32</v>
      </c>
      <c r="Q205" s="6" t="s">
        <v>33</v>
      </c>
      <c r="R205" s="10" t="str">
        <f>VLOOKUP(Tabla1[[#This Row],[DETALLE ]],[1]DATOS!L:M,2,0)</f>
        <v>PICKING</v>
      </c>
      <c r="S205" s="11" t="str">
        <f>IFERROR(IFERROR(VLOOKUP(Tabla1[[#This Row],[USUARIO PICKING ERROR]],[1]DATOS!H:J,3,0),VLOOKUP(Tabla1[[#This Row],[USUARIO FILTRO ERROR]],[1]DATOS!O:P,2,0)),"-")</f>
        <v>BENJAMIN LIZARBE</v>
      </c>
      <c r="T205" s="10" t="str">
        <f>UPPER(VLOOKUP(Tabla1[[#This Row],[CODIGO]],[1]DATOS!A:E,5,0))</f>
        <v>ALMACENADO</v>
      </c>
      <c r="U205" s="25">
        <f>(Tabla1[[#This Row],[CANTIDAD]])*(VLOOKUP(Tabla1[[#This Row],[CODIGO]],[1]DATOS!A:D,4,0))</f>
        <v>457.43999999999994</v>
      </c>
      <c r="V205" s="12" t="str">
        <f>VLOOKUP(Tabla1[[#This Row],[CODIGO]],[1]DATOS!A:C,3,0)</f>
        <v>ABARROTES BEBIBLES</v>
      </c>
      <c r="W205" s="12" t="s">
        <v>299</v>
      </c>
      <c r="X205" s="13" t="s">
        <v>35</v>
      </c>
      <c r="Y205" s="13" t="s">
        <v>36</v>
      </c>
    </row>
    <row r="206" spans="1:25" x14ac:dyDescent="0.25">
      <c r="A206" s="28">
        <v>45703</v>
      </c>
      <c r="B206" s="6" t="s">
        <v>188</v>
      </c>
      <c r="C206" s="6">
        <v>7620855936</v>
      </c>
      <c r="D206" s="6">
        <v>396035007</v>
      </c>
      <c r="E206" s="6" t="s">
        <v>342</v>
      </c>
      <c r="F206" s="6">
        <v>24</v>
      </c>
      <c r="G206" s="6" t="s">
        <v>25</v>
      </c>
      <c r="H206" s="6" t="s">
        <v>54</v>
      </c>
      <c r="I206" s="7" t="s">
        <v>25</v>
      </c>
      <c r="J206" s="8" t="s">
        <v>25</v>
      </c>
      <c r="K206" s="9" t="s">
        <v>25</v>
      </c>
      <c r="L206" s="9" t="s">
        <v>147</v>
      </c>
      <c r="M206" s="9" t="s">
        <v>25</v>
      </c>
      <c r="N206" s="9" t="s">
        <v>30</v>
      </c>
      <c r="O206" s="9" t="s">
        <v>115</v>
      </c>
      <c r="P206" s="9" t="s">
        <v>54</v>
      </c>
      <c r="Q206" s="6" t="s">
        <v>33</v>
      </c>
      <c r="R206" s="10" t="str">
        <f>VLOOKUP(Tabla1[[#This Row],[DETALLE ]],[1]DATOS!L:M,2,0)</f>
        <v>PICKING</v>
      </c>
      <c r="S206" s="11" t="str">
        <f>IFERROR(IFERROR(VLOOKUP(Tabla1[[#This Row],[USUARIO PICKING ERROR]],[1]DATOS!H:J,3,0),VLOOKUP(Tabla1[[#This Row],[USUARIO FILTRO ERROR]],[1]DATOS!O:P,2,0)),"-")</f>
        <v>BENJAMIN LIZARBE</v>
      </c>
      <c r="T206" s="10" t="str">
        <f>UPPER(VLOOKUP(Tabla1[[#This Row],[CODIGO]],[1]DATOS!A:E,5,0))</f>
        <v>ALMACENADO</v>
      </c>
      <c r="U206" s="25">
        <f>(Tabla1[[#This Row],[CANTIDAD]])*(VLOOKUP(Tabla1[[#This Row],[CODIGO]],[1]DATOS!A:D,4,0))</f>
        <v>66.239999999999995</v>
      </c>
      <c r="V206" s="12" t="str">
        <f>VLOOKUP(Tabla1[[#This Row],[CODIGO]],[1]DATOS!A:C,3,0)</f>
        <v>ABARROTES COMESTIBLES</v>
      </c>
      <c r="W206" s="12" t="s">
        <v>299</v>
      </c>
      <c r="X206" s="13" t="s">
        <v>68</v>
      </c>
      <c r="Y206" s="13" t="s">
        <v>202</v>
      </c>
    </row>
    <row r="207" spans="1:25" x14ac:dyDescent="0.25">
      <c r="A207" s="28">
        <v>45703</v>
      </c>
      <c r="B207" s="6" t="s">
        <v>246</v>
      </c>
      <c r="C207" s="6">
        <v>7620871371</v>
      </c>
      <c r="D207" s="6">
        <v>197680</v>
      </c>
      <c r="E207" s="6" t="s">
        <v>343</v>
      </c>
      <c r="F207" s="6">
        <v>1</v>
      </c>
      <c r="G207" s="6" t="s">
        <v>25</v>
      </c>
      <c r="H207" s="6" t="s">
        <v>54</v>
      </c>
      <c r="I207" s="7" t="s">
        <v>25</v>
      </c>
      <c r="J207" s="8" t="s">
        <v>82</v>
      </c>
      <c r="K207" s="9">
        <v>7620866041</v>
      </c>
      <c r="L207" s="9" t="s">
        <v>208</v>
      </c>
      <c r="M207" s="9" t="s">
        <v>25</v>
      </c>
      <c r="N207" s="9" t="s">
        <v>30</v>
      </c>
      <c r="O207" s="9" t="s">
        <v>56</v>
      </c>
      <c r="P207" s="9" t="s">
        <v>32</v>
      </c>
      <c r="Q207" s="6" t="s">
        <v>33</v>
      </c>
      <c r="R207" s="10" t="str">
        <f>VLOOKUP(Tabla1[[#This Row],[DETALLE ]],[1]DATOS!L:M,2,0)</f>
        <v>PICKING</v>
      </c>
      <c r="S207" s="11" t="str">
        <f>IFERROR(IFERROR(VLOOKUP(Tabla1[[#This Row],[USUARIO PICKING ERROR]],[1]DATOS!H:J,3,0),VLOOKUP(Tabla1[[#This Row],[USUARIO FILTRO ERROR]],[1]DATOS!O:P,2,0)),"-")</f>
        <v>BENJAMIN LIZARBE</v>
      </c>
      <c r="T207" s="10" t="str">
        <f>UPPER(VLOOKUP(Tabla1[[#This Row],[CODIGO]],[1]DATOS!A:E,5,0))</f>
        <v>FLUJO CONTINUO</v>
      </c>
      <c r="U207" s="25">
        <f>(Tabla1[[#This Row],[CANTIDAD]])*(VLOOKUP(Tabla1[[#This Row],[CODIGO]],[1]DATOS!A:D,4,0))</f>
        <v>27.03</v>
      </c>
      <c r="V207" s="12" t="str">
        <f>VLOOKUP(Tabla1[[#This Row],[CODIGO]],[1]DATOS!A:C,3,0)</f>
        <v>ABARROTES BEBIBLES</v>
      </c>
      <c r="W207" s="12" t="s">
        <v>299</v>
      </c>
      <c r="X207" s="13" t="s">
        <v>35</v>
      </c>
      <c r="Y207" s="13" t="s">
        <v>202</v>
      </c>
    </row>
    <row r="208" spans="1:25" x14ac:dyDescent="0.25">
      <c r="A208" s="28">
        <v>45703</v>
      </c>
      <c r="B208" s="6" t="s">
        <v>62</v>
      </c>
      <c r="C208" s="6">
        <v>7620866684</v>
      </c>
      <c r="D208" s="6">
        <v>567862002</v>
      </c>
      <c r="E208" s="6" t="s">
        <v>344</v>
      </c>
      <c r="F208" s="6">
        <v>6</v>
      </c>
      <c r="G208" s="6" t="s">
        <v>48</v>
      </c>
      <c r="H208" s="6" t="s">
        <v>54</v>
      </c>
      <c r="I208" s="7" t="s">
        <v>58</v>
      </c>
      <c r="J208" s="8" t="s">
        <v>62</v>
      </c>
      <c r="K208" s="9">
        <v>7620866684</v>
      </c>
      <c r="L208" s="9" t="s">
        <v>94</v>
      </c>
      <c r="M208" s="9" t="s">
        <v>48</v>
      </c>
      <c r="N208" s="9" t="s">
        <v>49</v>
      </c>
      <c r="O208" s="9" t="s">
        <v>162</v>
      </c>
      <c r="P208" s="9" t="s">
        <v>32</v>
      </c>
      <c r="Q208" s="6" t="s">
        <v>41</v>
      </c>
      <c r="R208" s="10" t="str">
        <f>VLOOKUP(Tabla1[[#This Row],[DETALLE ]],[1]DATOS!L:M,2,0)</f>
        <v>FILTRO</v>
      </c>
      <c r="S208" s="11" t="str">
        <f>IFERROR(IFERROR(VLOOKUP(Tabla1[[#This Row],[USUARIO PICKING ERROR]],[1]DATOS!H:J,3,0),VLOOKUP(Tabla1[[#This Row],[USUARIO FILTRO ERROR]],[1]DATOS!O:P,2,0)),"-")</f>
        <v>DAVID PIÑAN</v>
      </c>
      <c r="T208" s="10" t="str">
        <f>UPPER(VLOOKUP(Tabla1[[#This Row],[CODIGO]],[1]DATOS!A:E,5,0))</f>
        <v>FLUJO CONTINUO</v>
      </c>
      <c r="U208" s="25">
        <f>(Tabla1[[#This Row],[CANTIDAD]])*(VLOOKUP(Tabla1[[#This Row],[CODIGO]],[1]DATOS!A:D,4,0))</f>
        <v>18.600000000000001</v>
      </c>
      <c r="V208" s="12" t="str">
        <f>VLOOKUP(Tabla1[[#This Row],[CODIGO]],[1]DATOS!A:C,3,0)</f>
        <v>ABARROTES BEBIBLES</v>
      </c>
      <c r="W208" s="12" t="s">
        <v>299</v>
      </c>
      <c r="X208" s="13" t="s">
        <v>35</v>
      </c>
      <c r="Y208" s="13" t="s">
        <v>202</v>
      </c>
    </row>
    <row r="209" spans="1:25" x14ac:dyDescent="0.25">
      <c r="A209" s="28">
        <v>45703</v>
      </c>
      <c r="B209" s="6" t="s">
        <v>156</v>
      </c>
      <c r="C209" s="6" t="s">
        <v>345</v>
      </c>
      <c r="D209" s="6">
        <v>892487</v>
      </c>
      <c r="E209" s="6" t="s">
        <v>346</v>
      </c>
      <c r="F209" s="6">
        <v>12</v>
      </c>
      <c r="G209" s="6" t="s">
        <v>311</v>
      </c>
      <c r="H209" s="6" t="s">
        <v>28</v>
      </c>
      <c r="I209" s="7" t="s">
        <v>169</v>
      </c>
      <c r="J209" s="8" t="s">
        <v>25</v>
      </c>
      <c r="K209" s="9" t="s">
        <v>25</v>
      </c>
      <c r="L209" s="9" t="s">
        <v>149</v>
      </c>
      <c r="M209" s="9" t="s">
        <v>25</v>
      </c>
      <c r="N209" s="9" t="s">
        <v>30</v>
      </c>
      <c r="O209" s="9" t="s">
        <v>347</v>
      </c>
      <c r="P209" s="9" t="s">
        <v>28</v>
      </c>
      <c r="Q209" s="6" t="s">
        <v>33</v>
      </c>
      <c r="R209" s="10" t="str">
        <f>VLOOKUP(Tabla1[[#This Row],[DETALLE ]],[1]DATOS!L:M,2,0)</f>
        <v>PICKING</v>
      </c>
      <c r="S209" s="11" t="str">
        <f>IFERROR(IFERROR(VLOOKUP(Tabla1[[#This Row],[USUARIO PICKING ERROR]],[1]DATOS!H:J,3,0),VLOOKUP(Tabla1[[#This Row],[USUARIO FILTRO ERROR]],[1]DATOS!O:P,2,0)),"-")</f>
        <v>BENJAMIN LIZARBE</v>
      </c>
      <c r="T209" s="10" t="str">
        <f>UPPER(VLOOKUP(Tabla1[[#This Row],[CODIGO]],[1]DATOS!A:E,5,0))</f>
        <v>ALMACENADO</v>
      </c>
      <c r="U209" s="25">
        <f>(Tabla1[[#This Row],[CANTIDAD]])*(VLOOKUP(Tabla1[[#This Row],[CODIGO]],[1]DATOS!A:D,4,0))</f>
        <v>40.799999999999997</v>
      </c>
      <c r="V209" s="12" t="str">
        <f>VLOOKUP(Tabla1[[#This Row],[CODIGO]],[1]DATOS!A:C,3,0)</f>
        <v>ABARROTES COMESTIBLES</v>
      </c>
      <c r="W209" s="12" t="s">
        <v>299</v>
      </c>
      <c r="X209" s="13" t="s">
        <v>68</v>
      </c>
      <c r="Y209" s="13" t="s">
        <v>202</v>
      </c>
    </row>
    <row r="210" spans="1:25" x14ac:dyDescent="0.25">
      <c r="A210" s="28">
        <v>45703</v>
      </c>
      <c r="B210" s="6" t="s">
        <v>188</v>
      </c>
      <c r="C210" s="6">
        <v>7640114492</v>
      </c>
      <c r="D210" s="6">
        <v>396035004</v>
      </c>
      <c r="E210" s="6" t="s">
        <v>348</v>
      </c>
      <c r="F210" s="6">
        <v>24</v>
      </c>
      <c r="G210" s="6" t="s">
        <v>311</v>
      </c>
      <c r="H210" s="6" t="s">
        <v>28</v>
      </c>
      <c r="I210" s="7" t="s">
        <v>169</v>
      </c>
      <c r="J210" s="8" t="s">
        <v>25</v>
      </c>
      <c r="K210" s="9" t="s">
        <v>25</v>
      </c>
      <c r="L210" s="9" t="s">
        <v>147</v>
      </c>
      <c r="M210" s="9" t="s">
        <v>25</v>
      </c>
      <c r="N210" s="9" t="s">
        <v>30</v>
      </c>
      <c r="O210" s="9" t="s">
        <v>347</v>
      </c>
      <c r="P210" s="9" t="s">
        <v>28</v>
      </c>
      <c r="Q210" s="6" t="s">
        <v>33</v>
      </c>
      <c r="R210" s="10" t="str">
        <f>VLOOKUP(Tabla1[[#This Row],[DETALLE ]],[1]DATOS!L:M,2,0)</f>
        <v>PICKING</v>
      </c>
      <c r="S210" s="11" t="str">
        <f>IFERROR(IFERROR(VLOOKUP(Tabla1[[#This Row],[USUARIO PICKING ERROR]],[1]DATOS!H:J,3,0),VLOOKUP(Tabla1[[#This Row],[USUARIO FILTRO ERROR]],[1]DATOS!O:P,2,0)),"-")</f>
        <v>BENJAMIN LIZARBE</v>
      </c>
      <c r="T210" s="10" t="str">
        <f>UPPER(VLOOKUP(Tabla1[[#This Row],[CODIGO]],[1]DATOS!A:E,5,0))</f>
        <v>ALMACENADO</v>
      </c>
      <c r="U210" s="25">
        <f>(Tabla1[[#This Row],[CANTIDAD]])*(VLOOKUP(Tabla1[[#This Row],[CODIGO]],[1]DATOS!A:D,4,0))</f>
        <v>66.239999999999995</v>
      </c>
      <c r="V210" s="12" t="str">
        <f>VLOOKUP(Tabla1[[#This Row],[CODIGO]],[1]DATOS!A:C,3,0)</f>
        <v>ABARROTES COMESTIBLES</v>
      </c>
      <c r="W210" s="12" t="s">
        <v>299</v>
      </c>
      <c r="X210" s="13" t="s">
        <v>68</v>
      </c>
      <c r="Y210" s="13" t="s">
        <v>202</v>
      </c>
    </row>
    <row r="211" spans="1:25" x14ac:dyDescent="0.25">
      <c r="A211" s="28">
        <v>45705</v>
      </c>
      <c r="B211" s="6" t="s">
        <v>349</v>
      </c>
      <c r="C211" s="6" t="s">
        <v>25</v>
      </c>
      <c r="D211" s="6">
        <v>754391</v>
      </c>
      <c r="E211" s="6" t="s">
        <v>324</v>
      </c>
      <c r="F211" s="6">
        <v>24</v>
      </c>
      <c r="G211" s="6" t="s">
        <v>25</v>
      </c>
      <c r="H211" s="6" t="s">
        <v>28</v>
      </c>
      <c r="I211" s="7" t="s">
        <v>25</v>
      </c>
      <c r="J211" s="8" t="s">
        <v>25</v>
      </c>
      <c r="K211" s="9" t="s">
        <v>25</v>
      </c>
      <c r="L211" s="9" t="s">
        <v>25</v>
      </c>
      <c r="M211" s="9" t="s">
        <v>25</v>
      </c>
      <c r="N211" s="9" t="s">
        <v>350</v>
      </c>
      <c r="O211" s="9" t="s">
        <v>351</v>
      </c>
      <c r="P211" s="9" t="s">
        <v>28</v>
      </c>
      <c r="Q211" s="6" t="s">
        <v>33</v>
      </c>
      <c r="R211" s="10" t="str">
        <f>VLOOKUP(Tabla1[[#This Row],[DETALLE ]],[1]DATOS!L:M,2,0)</f>
        <v>INVENTARIO</v>
      </c>
      <c r="S211" s="11" t="s">
        <v>352</v>
      </c>
      <c r="T211" s="10" t="str">
        <f>UPPER(VLOOKUP(Tabla1[[#This Row],[CODIGO]],[1]DATOS!A:E,5,0))</f>
        <v>ALMACENADO</v>
      </c>
      <c r="U211" s="25">
        <f>(Tabla1[[#This Row],[CANTIDAD]])*(VLOOKUP(Tabla1[[#This Row],[CODIGO]],[1]DATOS!A:D,4,0))</f>
        <v>120.96000000000001</v>
      </c>
      <c r="V211" s="12" t="str">
        <f>VLOOKUP(Tabla1[[#This Row],[CODIGO]],[1]DATOS!A:C,3,0)</f>
        <v>ABARROTES COMESTIBLES</v>
      </c>
      <c r="W211" s="12" t="s">
        <v>299</v>
      </c>
      <c r="X211" s="13" t="s">
        <v>68</v>
      </c>
      <c r="Y211" s="13" t="s">
        <v>202</v>
      </c>
    </row>
    <row r="212" spans="1:25" x14ac:dyDescent="0.25">
      <c r="A212" s="28">
        <v>45705</v>
      </c>
      <c r="B212" s="6" t="s">
        <v>128</v>
      </c>
      <c r="C212" s="6">
        <v>7620870136</v>
      </c>
      <c r="D212" s="6">
        <v>786927</v>
      </c>
      <c r="E212" s="6" t="s">
        <v>353</v>
      </c>
      <c r="F212" s="6">
        <v>6</v>
      </c>
      <c r="G212" s="6" t="s">
        <v>311</v>
      </c>
      <c r="H212" s="6" t="s">
        <v>28</v>
      </c>
      <c r="I212" s="7" t="s">
        <v>169</v>
      </c>
      <c r="J212" s="8" t="s">
        <v>25</v>
      </c>
      <c r="K212" s="9" t="s">
        <v>25</v>
      </c>
      <c r="L212" s="9" t="s">
        <v>215</v>
      </c>
      <c r="M212" s="9" t="s">
        <v>25</v>
      </c>
      <c r="N212" s="9" t="s">
        <v>30</v>
      </c>
      <c r="O212" s="9" t="s">
        <v>347</v>
      </c>
      <c r="P212" s="9" t="s">
        <v>28</v>
      </c>
      <c r="Q212" s="6" t="s">
        <v>33</v>
      </c>
      <c r="R212" s="10" t="str">
        <f>VLOOKUP(Tabla1[[#This Row],[DETALLE ]],[1]DATOS!L:M,2,0)</f>
        <v>PICKING</v>
      </c>
      <c r="S212" s="11" t="str">
        <f>IFERROR(IFERROR(VLOOKUP(Tabla1[[#This Row],[USUARIO PICKING ERROR]],[1]DATOS!H:J,3,0),VLOOKUP(Tabla1[[#This Row],[USUARIO FILTRO ERROR]],[1]DATOS!O:P,2,0)),"-")</f>
        <v>BENJAMIN LIZARBE</v>
      </c>
      <c r="T212" s="10" t="str">
        <f>UPPER(VLOOKUP(Tabla1[[#This Row],[CODIGO]],[1]DATOS!A:E,5,0))</f>
        <v>FLUJO CONTINUO</v>
      </c>
      <c r="U212" s="25">
        <f>(Tabla1[[#This Row],[CANTIDAD]])*(VLOOKUP(Tabla1[[#This Row],[CODIGO]],[1]DATOS!A:D,4,0))</f>
        <v>51.54</v>
      </c>
      <c r="V212" s="12" t="str">
        <f>VLOOKUP(Tabla1[[#This Row],[CODIGO]],[1]DATOS!A:C,3,0)</f>
        <v>ABARROTES NO COMESTIBLES</v>
      </c>
      <c r="W212" s="12" t="s">
        <v>299</v>
      </c>
      <c r="X212" s="13" t="s">
        <v>68</v>
      </c>
      <c r="Y212" s="13" t="s">
        <v>202</v>
      </c>
    </row>
    <row r="213" spans="1:25" x14ac:dyDescent="0.25">
      <c r="A213" s="28">
        <v>45705</v>
      </c>
      <c r="B213" s="6" t="s">
        <v>128</v>
      </c>
      <c r="C213" s="6">
        <v>7620870136</v>
      </c>
      <c r="D213" s="6">
        <v>454506</v>
      </c>
      <c r="E213" s="6" t="s">
        <v>354</v>
      </c>
      <c r="F213" s="6">
        <v>12</v>
      </c>
      <c r="G213" s="6" t="s">
        <v>311</v>
      </c>
      <c r="H213" s="6" t="s">
        <v>54</v>
      </c>
      <c r="I213" s="7" t="s">
        <v>169</v>
      </c>
      <c r="J213" s="8" t="s">
        <v>25</v>
      </c>
      <c r="K213" s="9" t="s">
        <v>25</v>
      </c>
      <c r="L213" s="9" t="s">
        <v>235</v>
      </c>
      <c r="M213" s="9" t="s">
        <v>25</v>
      </c>
      <c r="N213" s="9" t="s">
        <v>30</v>
      </c>
      <c r="O213" s="9" t="s">
        <v>312</v>
      </c>
      <c r="P213" s="9" t="s">
        <v>54</v>
      </c>
      <c r="Q213" s="6" t="s">
        <v>41</v>
      </c>
      <c r="R213" s="10" t="str">
        <f>VLOOKUP(Tabla1[[#This Row],[DETALLE ]],[1]DATOS!L:M,2,0)</f>
        <v>PICKING</v>
      </c>
      <c r="S213" s="11" t="str">
        <f>IFERROR(IFERROR(VLOOKUP(Tabla1[[#This Row],[USUARIO PICKING ERROR]],[1]DATOS!H:J,3,0),VLOOKUP(Tabla1[[#This Row],[USUARIO FILTRO ERROR]],[1]DATOS!O:P,2,0)),"-")</f>
        <v>DAVID PIÑAN</v>
      </c>
      <c r="T213" s="10" t="str">
        <f>UPPER(VLOOKUP(Tabla1[[#This Row],[CODIGO]],[1]DATOS!A:E,5,0))</f>
        <v>FLUJO CONTINUO</v>
      </c>
      <c r="U213" s="25">
        <f>(Tabla1[[#This Row],[CANTIDAD]])*(VLOOKUP(Tabla1[[#This Row],[CODIGO]],[1]DATOS!A:D,4,0))</f>
        <v>72.36</v>
      </c>
      <c r="V213" s="12" t="str">
        <f>VLOOKUP(Tabla1[[#This Row],[CODIGO]],[1]DATOS!A:C,3,0)</f>
        <v>ABARROTES NO COMESTIBLES</v>
      </c>
      <c r="W213" s="12" t="s">
        <v>299</v>
      </c>
      <c r="X213" s="13" t="s">
        <v>68</v>
      </c>
      <c r="Y213" s="13" t="s">
        <v>202</v>
      </c>
    </row>
    <row r="214" spans="1:25" x14ac:dyDescent="0.25">
      <c r="A214" s="28">
        <v>45705</v>
      </c>
      <c r="B214" s="6" t="s">
        <v>355</v>
      </c>
      <c r="C214" s="6">
        <v>7620867356</v>
      </c>
      <c r="D214" s="6">
        <v>441661</v>
      </c>
      <c r="E214" s="6" t="s">
        <v>356</v>
      </c>
      <c r="F214" s="6">
        <v>6</v>
      </c>
      <c r="G214" s="6" t="s">
        <v>357</v>
      </c>
      <c r="H214" s="6" t="s">
        <v>28</v>
      </c>
      <c r="I214" s="7" t="s">
        <v>58</v>
      </c>
      <c r="J214" s="8" t="s">
        <v>160</v>
      </c>
      <c r="K214" s="9">
        <v>7620854879</v>
      </c>
      <c r="L214" s="9" t="s">
        <v>208</v>
      </c>
      <c r="M214" s="9" t="s">
        <v>25</v>
      </c>
      <c r="N214" s="9" t="s">
        <v>30</v>
      </c>
      <c r="O214" s="9" t="s">
        <v>31</v>
      </c>
      <c r="P214" s="9" t="s">
        <v>32</v>
      </c>
      <c r="Q214" s="6" t="s">
        <v>33</v>
      </c>
      <c r="R214" s="10" t="str">
        <f>VLOOKUP(Tabla1[[#This Row],[DETALLE ]],[1]DATOS!L:M,2,0)</f>
        <v>PICKING</v>
      </c>
      <c r="S214" s="11" t="str">
        <f>IFERROR(IFERROR(VLOOKUP(Tabla1[[#This Row],[USUARIO PICKING ERROR]],[1]DATOS!H:J,3,0),VLOOKUP(Tabla1[[#This Row],[USUARIO FILTRO ERROR]],[1]DATOS!O:P,2,0)),"-")</f>
        <v>BENJAMIN LIZARBE</v>
      </c>
      <c r="T214" s="10" t="str">
        <f>UPPER(VLOOKUP(Tabla1[[#This Row],[CODIGO]],[1]DATOS!A:E,5,0))</f>
        <v>FLUJO CONTINUO</v>
      </c>
      <c r="U214" s="25">
        <f>(Tabla1[[#This Row],[CANTIDAD]])*(VLOOKUP(Tabla1[[#This Row],[CODIGO]],[1]DATOS!A:D,4,0))</f>
        <v>1083.6600000000001</v>
      </c>
      <c r="V214" s="12" t="str">
        <f>VLOOKUP(Tabla1[[#This Row],[CODIGO]],[1]DATOS!A:C,3,0)</f>
        <v>ABARROTES BEBIBLES</v>
      </c>
      <c r="W214" s="12" t="s">
        <v>299</v>
      </c>
      <c r="X214" s="13" t="s">
        <v>35</v>
      </c>
      <c r="Y214" s="13" t="s">
        <v>202</v>
      </c>
    </row>
    <row r="215" spans="1:25" x14ac:dyDescent="0.25">
      <c r="A215" s="28">
        <v>45705</v>
      </c>
      <c r="B215" s="6" t="s">
        <v>66</v>
      </c>
      <c r="C215" s="6" t="s">
        <v>358</v>
      </c>
      <c r="D215" s="6">
        <v>768476</v>
      </c>
      <c r="E215" s="6" t="s">
        <v>359</v>
      </c>
      <c r="F215" s="6">
        <v>3</v>
      </c>
      <c r="G215" s="6" t="s">
        <v>25</v>
      </c>
      <c r="H215" s="6" t="s">
        <v>54</v>
      </c>
      <c r="I215" s="7" t="s">
        <v>25</v>
      </c>
      <c r="J215" s="8" t="s">
        <v>25</v>
      </c>
      <c r="K215" s="9" t="s">
        <v>25</v>
      </c>
      <c r="L215" s="9" t="s">
        <v>63</v>
      </c>
      <c r="M215" s="9" t="s">
        <v>360</v>
      </c>
      <c r="N215" s="9" t="s">
        <v>337</v>
      </c>
      <c r="O215" s="9" t="s">
        <v>361</v>
      </c>
      <c r="P215" s="9" t="s">
        <v>54</v>
      </c>
      <c r="Q215" s="6" t="s">
        <v>33</v>
      </c>
      <c r="R215" s="10" t="str">
        <f>VLOOKUP(Tabla1[[#This Row],[DETALLE ]],[1]DATOS!L:M,2,0)</f>
        <v>PICKING / FILTRO</v>
      </c>
      <c r="S215" s="11" t="str">
        <f>IFERROR(IFERROR(VLOOKUP(Tabla1[[#This Row],[USUARIO PICKING ERROR]],[1]DATOS!H:J,3,0),VLOOKUP(Tabla1[[#This Row],[USUARIO FILTRO ERROR]],[1]DATOS!O:P,2,0)),"-")</f>
        <v>BENJAMIN LIZARBE</v>
      </c>
      <c r="T215" s="10" t="str">
        <f>UPPER(VLOOKUP(Tabla1[[#This Row],[CODIGO]],[1]DATOS!A:E,5,0))</f>
        <v>ALMACENADO</v>
      </c>
      <c r="U215" s="25">
        <f>(Tabla1[[#This Row],[CANTIDAD]])*(VLOOKUP(Tabla1[[#This Row],[CODIGO]],[1]DATOS!A:D,4,0))</f>
        <v>115.28999999999999</v>
      </c>
      <c r="V215" s="12" t="str">
        <f>VLOOKUP(Tabla1[[#This Row],[CODIGO]],[1]DATOS!A:C,3,0)</f>
        <v>ABARROTES BEBIBLES</v>
      </c>
      <c r="W215" s="12" t="s">
        <v>299</v>
      </c>
      <c r="X215" s="13" t="s">
        <v>68</v>
      </c>
      <c r="Y215" s="13" t="s">
        <v>202</v>
      </c>
    </row>
    <row r="216" spans="1:25" x14ac:dyDescent="0.25">
      <c r="A216" s="28">
        <v>45705</v>
      </c>
      <c r="B216" s="6" t="s">
        <v>349</v>
      </c>
      <c r="C216" s="6" t="s">
        <v>25</v>
      </c>
      <c r="D216" s="6">
        <v>4724</v>
      </c>
      <c r="E216" s="6" t="s">
        <v>362</v>
      </c>
      <c r="F216" s="6">
        <v>1</v>
      </c>
      <c r="G216" s="6" t="s">
        <v>25</v>
      </c>
      <c r="H216" s="6" t="s">
        <v>54</v>
      </c>
      <c r="I216" s="7" t="s">
        <v>25</v>
      </c>
      <c r="J216" s="8" t="s">
        <v>25</v>
      </c>
      <c r="K216" s="9" t="s">
        <v>25</v>
      </c>
      <c r="L216" s="9" t="s">
        <v>25</v>
      </c>
      <c r="M216" s="9" t="s">
        <v>25</v>
      </c>
      <c r="N216" s="9" t="s">
        <v>30</v>
      </c>
      <c r="O216" s="9" t="s">
        <v>363</v>
      </c>
      <c r="P216" s="9" t="s">
        <v>54</v>
      </c>
      <c r="Q216" s="6" t="s">
        <v>33</v>
      </c>
      <c r="R216" s="10" t="str">
        <f>VLOOKUP(Tabla1[[#This Row],[DETALLE ]],[1]DATOS!L:M,2,0)</f>
        <v>PICKING</v>
      </c>
      <c r="S216" s="11" t="s">
        <v>352</v>
      </c>
      <c r="T216" s="10" t="str">
        <f>UPPER(VLOOKUP(Tabla1[[#This Row],[CODIGO]],[1]DATOS!A:E,5,0))</f>
        <v>ALMACENADO</v>
      </c>
      <c r="U216" s="25">
        <f>(Tabla1[[#This Row],[CANTIDAD]])*(VLOOKUP(Tabla1[[#This Row],[CODIGO]],[1]DATOS!A:D,4,0))</f>
        <v>1.3</v>
      </c>
      <c r="V216" s="12" t="str">
        <f>VLOOKUP(Tabla1[[#This Row],[CODIGO]],[1]DATOS!A:C,3,0)</f>
        <v>ABARROTES COMESTIBLES</v>
      </c>
      <c r="W216" s="12" t="s">
        <v>299</v>
      </c>
      <c r="X216" s="13" t="s">
        <v>68</v>
      </c>
      <c r="Y216" s="13" t="s">
        <v>202</v>
      </c>
    </row>
    <row r="217" spans="1:25" x14ac:dyDescent="0.25">
      <c r="A217" s="28">
        <v>45705</v>
      </c>
      <c r="B217" s="6" t="s">
        <v>349</v>
      </c>
      <c r="C217" s="6" t="s">
        <v>25</v>
      </c>
      <c r="D217" s="6">
        <v>4694</v>
      </c>
      <c r="E217" s="6" t="s">
        <v>364</v>
      </c>
      <c r="F217" s="6">
        <v>1</v>
      </c>
      <c r="G217" s="6" t="s">
        <v>25</v>
      </c>
      <c r="H217" s="6" t="s">
        <v>54</v>
      </c>
      <c r="I217" s="7" t="s">
        <v>25</v>
      </c>
      <c r="J217" s="8" t="s">
        <v>25</v>
      </c>
      <c r="K217" s="9" t="s">
        <v>25</v>
      </c>
      <c r="L217" s="9" t="s">
        <v>25</v>
      </c>
      <c r="M217" s="9" t="s">
        <v>25</v>
      </c>
      <c r="N217" s="9" t="s">
        <v>30</v>
      </c>
      <c r="O217" s="9" t="s">
        <v>363</v>
      </c>
      <c r="P217" s="9" t="s">
        <v>54</v>
      </c>
      <c r="Q217" s="6" t="s">
        <v>33</v>
      </c>
      <c r="R217" s="10" t="str">
        <f>VLOOKUP(Tabla1[[#This Row],[DETALLE ]],[1]DATOS!L:M,2,0)</f>
        <v>PICKING</v>
      </c>
      <c r="S217" s="11" t="s">
        <v>352</v>
      </c>
      <c r="T217" s="10" t="str">
        <f>UPPER(VLOOKUP(Tabla1[[#This Row],[CODIGO]],[1]DATOS!A:E,5,0))</f>
        <v>ALMACENADO</v>
      </c>
      <c r="U217" s="25">
        <f>(Tabla1[[#This Row],[CANTIDAD]])*(VLOOKUP(Tabla1[[#This Row],[CODIGO]],[1]DATOS!A:D,4,0))</f>
        <v>2.61</v>
      </c>
      <c r="V217" s="12" t="str">
        <f>VLOOKUP(Tabla1[[#This Row],[CODIGO]],[1]DATOS!A:C,3,0)</f>
        <v>ABARROTES COMESTIBLES</v>
      </c>
      <c r="W217" s="12" t="s">
        <v>299</v>
      </c>
      <c r="X217" s="13" t="s">
        <v>68</v>
      </c>
      <c r="Y217" s="13" t="s">
        <v>202</v>
      </c>
    </row>
    <row r="218" spans="1:25" x14ac:dyDescent="0.25">
      <c r="A218" s="28">
        <v>45705</v>
      </c>
      <c r="B218" s="6" t="s">
        <v>349</v>
      </c>
      <c r="C218" s="6" t="s">
        <v>25</v>
      </c>
      <c r="D218" s="6">
        <v>4262</v>
      </c>
      <c r="E218" s="6" t="s">
        <v>365</v>
      </c>
      <c r="F218" s="6">
        <v>30</v>
      </c>
      <c r="G218" s="6" t="s">
        <v>25</v>
      </c>
      <c r="H218" s="6" t="s">
        <v>54</v>
      </c>
      <c r="I218" s="7" t="s">
        <v>366</v>
      </c>
      <c r="J218" s="8" t="s">
        <v>25</v>
      </c>
      <c r="K218" s="9" t="s">
        <v>25</v>
      </c>
      <c r="L218" s="9" t="s">
        <v>25</v>
      </c>
      <c r="M218" s="9" t="s">
        <v>25</v>
      </c>
      <c r="N218" s="9" t="s">
        <v>30</v>
      </c>
      <c r="O218" s="9" t="s">
        <v>363</v>
      </c>
      <c r="P218" s="9" t="s">
        <v>54</v>
      </c>
      <c r="Q218" s="6" t="s">
        <v>33</v>
      </c>
      <c r="R218" s="10" t="str">
        <f>VLOOKUP(Tabla1[[#This Row],[DETALLE ]],[1]DATOS!L:M,2,0)</f>
        <v>PICKING</v>
      </c>
      <c r="S218" s="11" t="s">
        <v>352</v>
      </c>
      <c r="T218" s="10" t="str">
        <f>UPPER(VLOOKUP(Tabla1[[#This Row],[CODIGO]],[1]DATOS!A:E,5,0))</f>
        <v>ALMACENADO</v>
      </c>
      <c r="U218" s="25">
        <f>(Tabla1[[#This Row],[CANTIDAD]])*(VLOOKUP(Tabla1[[#This Row],[CODIGO]],[1]DATOS!A:D,4,0))</f>
        <v>66</v>
      </c>
      <c r="V218" s="12" t="str">
        <f>VLOOKUP(Tabla1[[#This Row],[CODIGO]],[1]DATOS!A:C,3,0)</f>
        <v>ABARROTES COMESTIBLES</v>
      </c>
      <c r="W218" s="12" t="s">
        <v>299</v>
      </c>
      <c r="X218" s="13" t="s">
        <v>68</v>
      </c>
      <c r="Y218" s="13" t="s">
        <v>202</v>
      </c>
    </row>
    <row r="219" spans="1:25" x14ac:dyDescent="0.25">
      <c r="A219" s="28">
        <v>45705</v>
      </c>
      <c r="B219" s="6" t="s">
        <v>349</v>
      </c>
      <c r="C219" s="6" t="s">
        <v>25</v>
      </c>
      <c r="D219" s="6">
        <v>137964</v>
      </c>
      <c r="E219" s="6" t="s">
        <v>367</v>
      </c>
      <c r="F219" s="6">
        <v>10</v>
      </c>
      <c r="G219" s="6" t="s">
        <v>25</v>
      </c>
      <c r="H219" s="6" t="s">
        <v>54</v>
      </c>
      <c r="I219" s="7" t="s">
        <v>368</v>
      </c>
      <c r="J219" s="8" t="s">
        <v>25</v>
      </c>
      <c r="K219" s="9" t="s">
        <v>25</v>
      </c>
      <c r="L219" s="9" t="s">
        <v>187</v>
      </c>
      <c r="M219" s="9" t="s">
        <v>25</v>
      </c>
      <c r="N219" s="9" t="s">
        <v>369</v>
      </c>
      <c r="O219" s="9" t="s">
        <v>363</v>
      </c>
      <c r="P219" s="9" t="s">
        <v>54</v>
      </c>
      <c r="Q219" s="6" t="s">
        <v>33</v>
      </c>
      <c r="R219" s="10" t="str">
        <f>VLOOKUP(Tabla1[[#This Row],[DETALLE ]],[1]DATOS!L:M,2,0)</f>
        <v>DESPACHO</v>
      </c>
      <c r="S219" s="11" t="str">
        <f>IFERROR(IFERROR(VLOOKUP(Tabla1[[#This Row],[USUARIO PICKING ERROR]],[1]DATOS!H:J,3,0),VLOOKUP(Tabla1[[#This Row],[USUARIO FILTRO ERROR]],[1]DATOS!O:P,2,0)),"-")</f>
        <v>ALMACEN</v>
      </c>
      <c r="T219" s="10" t="str">
        <f>UPPER(VLOOKUP(Tabla1[[#This Row],[CODIGO]],[1]DATOS!A:E,5,0))</f>
        <v>FLUJO CONTINUO</v>
      </c>
      <c r="U219" s="25">
        <f>(Tabla1[[#This Row],[CANTIDAD]])*(VLOOKUP(Tabla1[[#This Row],[CODIGO]],[1]DATOS!A:D,4,0))</f>
        <v>29.4</v>
      </c>
      <c r="V219" s="12" t="str">
        <f>VLOOKUP(Tabla1[[#This Row],[CODIGO]],[1]DATOS!A:C,3,0)</f>
        <v>ABARROTES NO COMESTIBLES</v>
      </c>
      <c r="W219" s="12" t="s">
        <v>299</v>
      </c>
      <c r="X219" s="13" t="s">
        <v>68</v>
      </c>
      <c r="Y219" s="13" t="s">
        <v>202</v>
      </c>
    </row>
    <row r="220" spans="1:25" x14ac:dyDescent="0.25">
      <c r="A220" s="28">
        <v>45708</v>
      </c>
      <c r="B220" s="6" t="s">
        <v>266</v>
      </c>
      <c r="C220" s="6">
        <v>7620868444</v>
      </c>
      <c r="D220" s="6">
        <v>243288</v>
      </c>
      <c r="E220" s="6" t="s">
        <v>370</v>
      </c>
      <c r="F220" s="6">
        <v>3</v>
      </c>
      <c r="G220" s="6" t="s">
        <v>311</v>
      </c>
      <c r="H220" s="6" t="s">
        <v>28</v>
      </c>
      <c r="I220" s="7" t="s">
        <v>169</v>
      </c>
      <c r="J220" s="8" t="s">
        <v>25</v>
      </c>
      <c r="K220" s="9" t="s">
        <v>25</v>
      </c>
      <c r="L220" s="9" t="s">
        <v>208</v>
      </c>
      <c r="M220" s="9" t="s">
        <v>25</v>
      </c>
      <c r="N220" s="9" t="s">
        <v>30</v>
      </c>
      <c r="O220" s="9" t="s">
        <v>347</v>
      </c>
      <c r="P220" s="9" t="s">
        <v>28</v>
      </c>
      <c r="Q220" s="6" t="s">
        <v>33</v>
      </c>
      <c r="R220" s="10" t="str">
        <f>VLOOKUP(Tabla1[[#This Row],[DETALLE ]],[1]DATOS!L:M,2,0)</f>
        <v>PICKING</v>
      </c>
      <c r="S220" s="11" t="str">
        <f>IFERROR(IFERROR(VLOOKUP(Tabla1[[#This Row],[USUARIO PICKING ERROR]],[1]DATOS!H:J,3,0),VLOOKUP(Tabla1[[#This Row],[USUARIO FILTRO ERROR]],[1]DATOS!O:P,2,0)),"-")</f>
        <v>BENJAMIN LIZARBE</v>
      </c>
      <c r="T220" s="10" t="str">
        <f>UPPER(VLOOKUP(Tabla1[[#This Row],[CODIGO]],[1]DATOS!A:E,5,0))</f>
        <v>FLUJO CONTINUO</v>
      </c>
      <c r="U220" s="25">
        <f>(Tabla1[[#This Row],[CANTIDAD]])*(VLOOKUP(Tabla1[[#This Row],[CODIGO]],[1]DATOS!A:D,4,0))</f>
        <v>83.91</v>
      </c>
      <c r="V220" s="12" t="str">
        <f>VLOOKUP(Tabla1[[#This Row],[CODIGO]],[1]DATOS!A:C,3,0)</f>
        <v>ABARROTES COMESTIBLES</v>
      </c>
      <c r="W220" s="12" t="s">
        <v>299</v>
      </c>
      <c r="X220" s="13" t="s">
        <v>68</v>
      </c>
      <c r="Y220" s="13" t="s">
        <v>202</v>
      </c>
    </row>
    <row r="221" spans="1:25" x14ac:dyDescent="0.25">
      <c r="A221" s="28">
        <v>45708</v>
      </c>
      <c r="B221" s="6" t="s">
        <v>42</v>
      </c>
      <c r="C221" s="6" t="s">
        <v>371</v>
      </c>
      <c r="D221" s="6">
        <v>889644</v>
      </c>
      <c r="E221" s="6" t="s">
        <v>372</v>
      </c>
      <c r="F221" s="6">
        <v>1</v>
      </c>
      <c r="G221" s="6" t="s">
        <v>311</v>
      </c>
      <c r="H221" s="6" t="s">
        <v>28</v>
      </c>
      <c r="I221" s="7" t="s">
        <v>169</v>
      </c>
      <c r="J221" s="8" t="s">
        <v>25</v>
      </c>
      <c r="K221" s="9" t="s">
        <v>25</v>
      </c>
      <c r="L221" s="9" t="s">
        <v>84</v>
      </c>
      <c r="M221" s="9" t="s">
        <v>25</v>
      </c>
      <c r="N221" s="9" t="s">
        <v>30</v>
      </c>
      <c r="O221" s="9" t="s">
        <v>347</v>
      </c>
      <c r="P221" s="9" t="s">
        <v>28</v>
      </c>
      <c r="Q221" s="6" t="s">
        <v>33</v>
      </c>
      <c r="R221" s="10" t="str">
        <f>VLOOKUP(Tabla1[[#This Row],[DETALLE ]],[1]DATOS!L:M,2,0)</f>
        <v>PICKING</v>
      </c>
      <c r="S221" s="11" t="str">
        <f>IFERROR(IFERROR(VLOOKUP(Tabla1[[#This Row],[USUARIO PICKING ERROR]],[1]DATOS!H:J,3,0),VLOOKUP(Tabla1[[#This Row],[USUARIO FILTRO ERROR]],[1]DATOS!O:P,2,0)),"-")</f>
        <v>BENJAMIN LIZARBE</v>
      </c>
      <c r="T221" s="10" t="str">
        <f>UPPER(VLOOKUP(Tabla1[[#This Row],[CODIGO]],[1]DATOS!A:E,5,0))</f>
        <v>ALMACENADO</v>
      </c>
      <c r="U221" s="25">
        <f>(Tabla1[[#This Row],[CANTIDAD]])*(VLOOKUP(Tabla1[[#This Row],[CODIGO]],[1]DATOS!A:D,4,0))</f>
        <v>9.24</v>
      </c>
      <c r="V221" s="12" t="str">
        <f>VLOOKUP(Tabla1[[#This Row],[CODIGO]],[1]DATOS!A:C,3,0)</f>
        <v>ABARROTES COMESTIBLES</v>
      </c>
      <c r="W221" s="12" t="s">
        <v>299</v>
      </c>
      <c r="X221" s="13" t="s">
        <v>68</v>
      </c>
      <c r="Y221" s="13" t="s">
        <v>202</v>
      </c>
    </row>
    <row r="222" spans="1:25" x14ac:dyDescent="0.25">
      <c r="A222" s="28">
        <v>45708</v>
      </c>
      <c r="B222" s="6" t="s">
        <v>269</v>
      </c>
      <c r="C222" s="6">
        <v>7620855037</v>
      </c>
      <c r="D222" s="6">
        <v>3283</v>
      </c>
      <c r="E222" s="6" t="s">
        <v>183</v>
      </c>
      <c r="F222" s="6">
        <v>12</v>
      </c>
      <c r="G222" s="6" t="s">
        <v>25</v>
      </c>
      <c r="H222" s="6" t="s">
        <v>28</v>
      </c>
      <c r="I222" s="7" t="s">
        <v>25</v>
      </c>
      <c r="J222" s="8" t="s">
        <v>25</v>
      </c>
      <c r="K222" s="9" t="s">
        <v>25</v>
      </c>
      <c r="L222" s="9" t="s">
        <v>208</v>
      </c>
      <c r="M222" s="9" t="s">
        <v>25</v>
      </c>
      <c r="N222" s="9" t="s">
        <v>30</v>
      </c>
      <c r="O222" s="9" t="s">
        <v>85</v>
      </c>
      <c r="P222" s="9" t="s">
        <v>32</v>
      </c>
      <c r="Q222" s="6" t="s">
        <v>33</v>
      </c>
      <c r="R222" s="10" t="str">
        <f>VLOOKUP(Tabla1[[#This Row],[DETALLE ]],[1]DATOS!L:M,2,0)</f>
        <v>PICKING</v>
      </c>
      <c r="S222" s="11" t="str">
        <f>IFERROR(IFERROR(VLOOKUP(Tabla1[[#This Row],[USUARIO PICKING ERROR]],[1]DATOS!H:J,3,0),VLOOKUP(Tabla1[[#This Row],[USUARIO FILTRO ERROR]],[1]DATOS!O:P,2,0)),"-")</f>
        <v>BENJAMIN LIZARBE</v>
      </c>
      <c r="T222" s="10" t="str">
        <f>UPPER(VLOOKUP(Tabla1[[#This Row],[CODIGO]],[1]DATOS!A:E,5,0))</f>
        <v>ALMACENADO</v>
      </c>
      <c r="U222" s="25">
        <f>(Tabla1[[#This Row],[CANTIDAD]])*(VLOOKUP(Tabla1[[#This Row],[CODIGO]],[1]DATOS!A:D,4,0))</f>
        <v>60</v>
      </c>
      <c r="V222" s="12" t="str">
        <f>VLOOKUP(Tabla1[[#This Row],[CODIGO]],[1]DATOS!A:C,3,0)</f>
        <v>ABARROTES COMESTIBLES</v>
      </c>
      <c r="W222" s="12" t="s">
        <v>299</v>
      </c>
      <c r="X222" s="13" t="s">
        <v>35</v>
      </c>
      <c r="Y222" s="13" t="s">
        <v>202</v>
      </c>
    </row>
    <row r="223" spans="1:25" x14ac:dyDescent="0.25">
      <c r="A223" s="28">
        <v>45709</v>
      </c>
      <c r="B223" s="6" t="s">
        <v>373</v>
      </c>
      <c r="C223" s="6">
        <v>7620869209</v>
      </c>
      <c r="D223" s="6">
        <v>373210</v>
      </c>
      <c r="E223" s="6" t="s">
        <v>374</v>
      </c>
      <c r="F223" s="6">
        <v>1</v>
      </c>
      <c r="G223" s="6" t="s">
        <v>25</v>
      </c>
      <c r="H223" s="6" t="s">
        <v>28</v>
      </c>
      <c r="I223" s="7" t="s">
        <v>25</v>
      </c>
      <c r="J223" s="8" t="s">
        <v>25</v>
      </c>
      <c r="K223" s="9" t="s">
        <v>25</v>
      </c>
      <c r="L223" s="9" t="s">
        <v>159</v>
      </c>
      <c r="M223" s="9" t="s">
        <v>25</v>
      </c>
      <c r="N223" s="9" t="s">
        <v>30</v>
      </c>
      <c r="O223" s="9" t="s">
        <v>85</v>
      </c>
      <c r="P223" s="9" t="s">
        <v>28</v>
      </c>
      <c r="Q223" s="6" t="s">
        <v>33</v>
      </c>
      <c r="R223" s="10" t="str">
        <f>VLOOKUP(Tabla1[[#This Row],[DETALLE ]],[1]DATOS!L:M,2,0)</f>
        <v>PICKING</v>
      </c>
      <c r="S223" s="11" t="str">
        <f>IFERROR(IFERROR(VLOOKUP(Tabla1[[#This Row],[USUARIO PICKING ERROR]],[1]DATOS!H:J,3,0),VLOOKUP(Tabla1[[#This Row],[USUARIO FILTRO ERROR]],[1]DATOS!O:P,2,0)),"-")</f>
        <v>BENJAMIN LIZARBE</v>
      </c>
      <c r="T223" s="10" t="str">
        <f>UPPER(VLOOKUP(Tabla1[[#This Row],[CODIGO]],[1]DATOS!A:E,5,0))</f>
        <v>ALMACENADO</v>
      </c>
      <c r="U223" s="25">
        <f>(Tabla1[[#This Row],[CANTIDAD]])*(VLOOKUP(Tabla1[[#This Row],[CODIGO]],[1]DATOS!A:D,4,0))</f>
        <v>2.71</v>
      </c>
      <c r="V223" s="12" t="str">
        <f>VLOOKUP(Tabla1[[#This Row],[CODIGO]],[1]DATOS!A:C,3,0)</f>
        <v>ABARROTES COMESTIBLES</v>
      </c>
      <c r="W223" s="12" t="s">
        <v>299</v>
      </c>
      <c r="X223" s="13" t="s">
        <v>68</v>
      </c>
      <c r="Y223" s="13" t="s">
        <v>202</v>
      </c>
    </row>
    <row r="224" spans="1:25" x14ac:dyDescent="0.25">
      <c r="A224" s="28">
        <v>45709</v>
      </c>
      <c r="B224" s="6" t="s">
        <v>128</v>
      </c>
      <c r="C224" s="6">
        <v>7640114831</v>
      </c>
      <c r="D224" s="6">
        <v>4763</v>
      </c>
      <c r="E224" s="6" t="s">
        <v>375</v>
      </c>
      <c r="F224" s="6">
        <v>1</v>
      </c>
      <c r="G224" s="6" t="s">
        <v>311</v>
      </c>
      <c r="H224" s="6" t="s">
        <v>54</v>
      </c>
      <c r="I224" s="7" t="s">
        <v>169</v>
      </c>
      <c r="J224" s="8" t="s">
        <v>25</v>
      </c>
      <c r="K224" s="9" t="s">
        <v>25</v>
      </c>
      <c r="L224" s="9" t="s">
        <v>84</v>
      </c>
      <c r="M224" s="9" t="s">
        <v>25</v>
      </c>
      <c r="N224" s="9" t="s">
        <v>30</v>
      </c>
      <c r="O224" s="9" t="s">
        <v>312</v>
      </c>
      <c r="P224" s="9" t="s">
        <v>54</v>
      </c>
      <c r="Q224" s="6" t="s">
        <v>33</v>
      </c>
      <c r="R224" s="10" t="str">
        <f>VLOOKUP(Tabla1[[#This Row],[DETALLE ]],[1]DATOS!L:M,2,0)</f>
        <v>PICKING</v>
      </c>
      <c r="S224" s="11" t="str">
        <f>IFERROR(IFERROR(VLOOKUP(Tabla1[[#This Row],[USUARIO PICKING ERROR]],[1]DATOS!H:J,3,0),VLOOKUP(Tabla1[[#This Row],[USUARIO FILTRO ERROR]],[1]DATOS!O:P,2,0)),"-")</f>
        <v>BENJAMIN LIZARBE</v>
      </c>
      <c r="T224" s="10" t="str">
        <f>UPPER(VLOOKUP(Tabla1[[#This Row],[CODIGO]],[1]DATOS!A:E,5,0))</f>
        <v>ALMACENADO</v>
      </c>
      <c r="U224" s="25">
        <f>(Tabla1[[#This Row],[CANTIDAD]])*(VLOOKUP(Tabla1[[#This Row],[CODIGO]],[1]DATOS!A:D,4,0))</f>
        <v>0.76</v>
      </c>
      <c r="V224" s="12" t="str">
        <f>VLOOKUP(Tabla1[[#This Row],[CODIGO]],[1]DATOS!A:C,3,0)</f>
        <v>ABARROTES COMESTIBLES</v>
      </c>
      <c r="W224" s="12" t="s">
        <v>299</v>
      </c>
      <c r="X224" s="13" t="s">
        <v>68</v>
      </c>
      <c r="Y224" s="13" t="s">
        <v>202</v>
      </c>
    </row>
    <row r="225" spans="1:25" x14ac:dyDescent="0.25">
      <c r="A225" s="28">
        <v>45709</v>
      </c>
      <c r="B225" s="6" t="s">
        <v>291</v>
      </c>
      <c r="C225" s="6">
        <v>7640114559</v>
      </c>
      <c r="D225" s="6">
        <v>891733</v>
      </c>
      <c r="E225" s="6" t="s">
        <v>376</v>
      </c>
      <c r="F225" s="6">
        <v>1</v>
      </c>
      <c r="G225" s="6" t="s">
        <v>311</v>
      </c>
      <c r="H225" s="6" t="s">
        <v>54</v>
      </c>
      <c r="I225" s="7" t="s">
        <v>169</v>
      </c>
      <c r="J225" s="8" t="s">
        <v>25</v>
      </c>
      <c r="K225" s="9" t="s">
        <v>25</v>
      </c>
      <c r="L225" s="9" t="s">
        <v>210</v>
      </c>
      <c r="M225" s="9" t="s">
        <v>25</v>
      </c>
      <c r="N225" s="9" t="s">
        <v>30</v>
      </c>
      <c r="O225" s="9" t="s">
        <v>312</v>
      </c>
      <c r="P225" s="9" t="s">
        <v>54</v>
      </c>
      <c r="Q225" s="6" t="s">
        <v>33</v>
      </c>
      <c r="R225" s="10" t="str">
        <f>VLOOKUP(Tabla1[[#This Row],[DETALLE ]],[1]DATOS!L:M,2,0)</f>
        <v>PICKING</v>
      </c>
      <c r="S225" s="11" t="str">
        <f>IFERROR(IFERROR(VLOOKUP(Tabla1[[#This Row],[USUARIO PICKING ERROR]],[1]DATOS!H:J,3,0),VLOOKUP(Tabla1[[#This Row],[USUARIO FILTRO ERROR]],[1]DATOS!O:P,2,0)),"-")</f>
        <v>BENJAMIN LIZARBE</v>
      </c>
      <c r="T225" s="10" t="str">
        <f>UPPER(VLOOKUP(Tabla1[[#This Row],[CODIGO]],[1]DATOS!A:E,5,0))</f>
        <v>ALMACENADO</v>
      </c>
      <c r="U225" s="25">
        <f>(Tabla1[[#This Row],[CANTIDAD]])*(VLOOKUP(Tabla1[[#This Row],[CODIGO]],[1]DATOS!A:D,4,0))</f>
        <v>22.99</v>
      </c>
      <c r="V225" s="12" t="str">
        <f>VLOOKUP(Tabla1[[#This Row],[CODIGO]],[1]DATOS!A:C,3,0)</f>
        <v>ABARROTES COMESTIBLES</v>
      </c>
      <c r="W225" s="12" t="s">
        <v>299</v>
      </c>
      <c r="X225" s="13" t="s">
        <v>68</v>
      </c>
      <c r="Y225" s="13" t="s">
        <v>202</v>
      </c>
    </row>
    <row r="226" spans="1:25" x14ac:dyDescent="0.25">
      <c r="A226" s="28">
        <v>45710</v>
      </c>
      <c r="B226" s="6" t="s">
        <v>255</v>
      </c>
      <c r="C226" s="6">
        <v>7620861690</v>
      </c>
      <c r="D226" s="6">
        <v>324677</v>
      </c>
      <c r="E226" s="6" t="s">
        <v>377</v>
      </c>
      <c r="F226" s="6">
        <v>1</v>
      </c>
      <c r="G226" s="6" t="s">
        <v>332</v>
      </c>
      <c r="H226" s="6" t="s">
        <v>28</v>
      </c>
      <c r="I226" s="7" t="s">
        <v>58</v>
      </c>
      <c r="J226" s="8" t="s">
        <v>25</v>
      </c>
      <c r="K226" s="9" t="s">
        <v>25</v>
      </c>
      <c r="L226" s="9" t="s">
        <v>177</v>
      </c>
      <c r="M226" s="9" t="s">
        <v>25</v>
      </c>
      <c r="N226" s="9" t="s">
        <v>30</v>
      </c>
      <c r="O226" s="9" t="s">
        <v>378</v>
      </c>
      <c r="P226" s="9" t="s">
        <v>28</v>
      </c>
      <c r="Q226" s="6" t="s">
        <v>33</v>
      </c>
      <c r="R226" s="10" t="str">
        <f>VLOOKUP(Tabla1[[#This Row],[DETALLE ]],[1]DATOS!L:M,2,0)</f>
        <v>PICKING</v>
      </c>
      <c r="S226" s="11" t="str">
        <f>IFERROR(IFERROR(VLOOKUP(Tabla1[[#This Row],[USUARIO PICKING ERROR]],[1]DATOS!H:J,3,0),VLOOKUP(Tabla1[[#This Row],[USUARIO FILTRO ERROR]],[1]DATOS!O:P,2,0)),"-")</f>
        <v>BENJAMIN LIZARBE</v>
      </c>
      <c r="T226" s="10" t="str">
        <f>UPPER(VLOOKUP(Tabla1[[#This Row],[CODIGO]],[1]DATOS!A:E,5,0))</f>
        <v>FLUJO CONTINUO</v>
      </c>
      <c r="U226" s="25">
        <f>(Tabla1[[#This Row],[CANTIDAD]])*(VLOOKUP(Tabla1[[#This Row],[CODIGO]],[1]DATOS!A:D,4,0))</f>
        <v>33.979999999999997</v>
      </c>
      <c r="V226" s="12" t="str">
        <f>VLOOKUP(Tabla1[[#This Row],[CODIGO]],[1]DATOS!A:C,3,0)</f>
        <v>ABARROTES BEBIBLES</v>
      </c>
      <c r="W226" s="12" t="s">
        <v>299</v>
      </c>
      <c r="X226" s="13" t="s">
        <v>68</v>
      </c>
      <c r="Y226" s="13" t="s">
        <v>202</v>
      </c>
    </row>
    <row r="227" spans="1:25" x14ac:dyDescent="0.25">
      <c r="A227" s="28">
        <v>45710</v>
      </c>
      <c r="B227" s="6" t="s">
        <v>116</v>
      </c>
      <c r="C227" s="6">
        <v>7620871918</v>
      </c>
      <c r="D227" s="6">
        <v>544673</v>
      </c>
      <c r="E227" s="6" t="s">
        <v>379</v>
      </c>
      <c r="F227" s="6">
        <v>12</v>
      </c>
      <c r="G227" s="6" t="s">
        <v>25</v>
      </c>
      <c r="H227" s="6" t="s">
        <v>28</v>
      </c>
      <c r="I227" s="7" t="s">
        <v>25</v>
      </c>
      <c r="J227" s="8" t="s">
        <v>25</v>
      </c>
      <c r="K227" s="9" t="s">
        <v>25</v>
      </c>
      <c r="L227" s="9" t="s">
        <v>139</v>
      </c>
      <c r="M227" s="9" t="s">
        <v>25</v>
      </c>
      <c r="N227" s="9" t="s">
        <v>380</v>
      </c>
      <c r="O227" s="9" t="s">
        <v>381</v>
      </c>
      <c r="P227" s="9" t="s">
        <v>32</v>
      </c>
      <c r="Q227" s="6" t="s">
        <v>33</v>
      </c>
      <c r="R227" s="10" t="str">
        <f>VLOOKUP(Tabla1[[#This Row],[DETALLE ]],[1]DATOS!L:M,2,0)</f>
        <v>CRUCE DE ORIGEN</v>
      </c>
      <c r="S227" s="11" t="str">
        <f>IFERROR(IFERROR(VLOOKUP(Tabla1[[#This Row],[USUARIO PICKING ERROR]],[1]DATOS!H:J,3,0),VLOOKUP(Tabla1[[#This Row],[USUARIO FILTRO ERROR]],[1]DATOS!O:P,2,0)),"-")</f>
        <v>BENJAMIN LIZARBE</v>
      </c>
      <c r="T227" s="10" t="str">
        <f>UPPER(VLOOKUP(Tabla1[[#This Row],[CODIGO]],[1]DATOS!A:E,5,0))</f>
        <v>FLUJO CONTINUO</v>
      </c>
      <c r="U227" s="25">
        <f>(Tabla1[[#This Row],[CANTIDAD]])*(VLOOKUP(Tabla1[[#This Row],[CODIGO]],[1]DATOS!A:D,4,0))</f>
        <v>284.39999999999998</v>
      </c>
      <c r="V227" s="12" t="str">
        <f>VLOOKUP(Tabla1[[#This Row],[CODIGO]],[1]DATOS!A:C,3,0)</f>
        <v>ABARROTES BEBIBLES</v>
      </c>
      <c r="W227" s="12" t="s">
        <v>299</v>
      </c>
      <c r="X227" s="13" t="s">
        <v>35</v>
      </c>
      <c r="Y227" s="13" t="s">
        <v>202</v>
      </c>
    </row>
    <row r="228" spans="1:25" x14ac:dyDescent="0.25">
      <c r="A228" s="28">
        <v>45710</v>
      </c>
      <c r="B228" s="6" t="s">
        <v>382</v>
      </c>
      <c r="C228" s="6">
        <v>7620855120</v>
      </c>
      <c r="D228" s="6">
        <v>477507005</v>
      </c>
      <c r="E228" s="6" t="s">
        <v>383</v>
      </c>
      <c r="F228" s="6">
        <v>2</v>
      </c>
      <c r="G228" s="6" t="s">
        <v>25</v>
      </c>
      <c r="H228" s="6" t="s">
        <v>28</v>
      </c>
      <c r="I228" s="7" t="s">
        <v>25</v>
      </c>
      <c r="J228" s="8" t="s">
        <v>269</v>
      </c>
      <c r="K228" s="9">
        <v>7620855036</v>
      </c>
      <c r="L228" s="9" t="s">
        <v>137</v>
      </c>
      <c r="M228" s="9" t="s">
        <v>25</v>
      </c>
      <c r="N228" s="9" t="s">
        <v>30</v>
      </c>
      <c r="O228" s="9" t="s">
        <v>384</v>
      </c>
      <c r="P228" s="9" t="s">
        <v>32</v>
      </c>
      <c r="Q228" s="6" t="s">
        <v>41</v>
      </c>
      <c r="R228" s="10" t="str">
        <f>VLOOKUP(Tabla1[[#This Row],[DETALLE ]],[1]DATOS!L:M,2,0)</f>
        <v>PICKING</v>
      </c>
      <c r="S228" s="11" t="str">
        <f>IFERROR(IFERROR(VLOOKUP(Tabla1[[#This Row],[USUARIO PICKING ERROR]],[1]DATOS!H:J,3,0),VLOOKUP(Tabla1[[#This Row],[USUARIO FILTRO ERROR]],[1]DATOS!O:P,2,0)),"-")</f>
        <v>DAVID PIÑAN</v>
      </c>
      <c r="T228" s="10" t="str">
        <f>UPPER(VLOOKUP(Tabla1[[#This Row],[CODIGO]],[1]DATOS!A:E,5,0))</f>
        <v>FLUJO CONTINUO</v>
      </c>
      <c r="U228" s="25">
        <f>(Tabla1[[#This Row],[CANTIDAD]])*(VLOOKUP(Tabla1[[#This Row],[CODIGO]],[1]DATOS!A:D,4,0))</f>
        <v>180</v>
      </c>
      <c r="V228" s="12" t="str">
        <f>VLOOKUP(Tabla1[[#This Row],[CODIGO]],[1]DATOS!A:C,3,0)</f>
        <v>ABARROTES BEBIBLES</v>
      </c>
      <c r="W228" s="12" t="s">
        <v>299</v>
      </c>
      <c r="X228" s="13" t="s">
        <v>35</v>
      </c>
      <c r="Y228" s="13" t="s">
        <v>202</v>
      </c>
    </row>
    <row r="229" spans="1:25" x14ac:dyDescent="0.25">
      <c r="A229" s="28">
        <v>45710</v>
      </c>
      <c r="B229" s="6" t="s">
        <v>145</v>
      </c>
      <c r="C229" s="6">
        <v>7620869843</v>
      </c>
      <c r="D229" s="6">
        <v>1035922</v>
      </c>
      <c r="E229" s="6" t="s">
        <v>385</v>
      </c>
      <c r="F229" s="6">
        <v>12</v>
      </c>
      <c r="G229" s="6" t="s">
        <v>25</v>
      </c>
      <c r="H229" s="6" t="s">
        <v>28</v>
      </c>
      <c r="I229" s="7" t="s">
        <v>25</v>
      </c>
      <c r="J229" s="8" t="s">
        <v>386</v>
      </c>
      <c r="K229" s="9" t="s">
        <v>25</v>
      </c>
      <c r="L229" s="9" t="s">
        <v>193</v>
      </c>
      <c r="M229" s="9" t="s">
        <v>25</v>
      </c>
      <c r="N229" s="9" t="s">
        <v>30</v>
      </c>
      <c r="O229" s="9" t="s">
        <v>378</v>
      </c>
      <c r="P229" s="9" t="s">
        <v>32</v>
      </c>
      <c r="Q229" s="6" t="s">
        <v>33</v>
      </c>
      <c r="R229" s="10" t="str">
        <f>VLOOKUP(Tabla1[[#This Row],[DETALLE ]],[1]DATOS!L:M,2,0)</f>
        <v>PICKING</v>
      </c>
      <c r="S229" s="11" t="str">
        <f>IFERROR(IFERROR(VLOOKUP(Tabla1[[#This Row],[USUARIO PICKING ERROR]],[1]DATOS!H:J,3,0),VLOOKUP(Tabla1[[#This Row],[USUARIO FILTRO ERROR]],[1]DATOS!O:P,2,0)),"-")</f>
        <v>BENJAMIN LIZARBE</v>
      </c>
      <c r="T229" s="10" t="str">
        <f>UPPER(VLOOKUP(Tabla1[[#This Row],[CODIGO]],[1]DATOS!A:E,5,0))</f>
        <v>FLUJO CONTINUO</v>
      </c>
      <c r="U229" s="25">
        <f>(Tabla1[[#This Row],[CANTIDAD]])*(VLOOKUP(Tabla1[[#This Row],[CODIGO]],[1]DATOS!A:D,4,0))</f>
        <v>297.36</v>
      </c>
      <c r="V229" s="12" t="str">
        <f>VLOOKUP(Tabla1[[#This Row],[CODIGO]],[1]DATOS!A:C,3,0)</f>
        <v>ABARROTES BEBIBLES</v>
      </c>
      <c r="W229" s="12" t="s">
        <v>299</v>
      </c>
      <c r="X229" s="13" t="s">
        <v>35</v>
      </c>
      <c r="Y229" s="13" t="s">
        <v>202</v>
      </c>
    </row>
    <row r="230" spans="1:25" x14ac:dyDescent="0.25">
      <c r="A230" s="28">
        <v>45710</v>
      </c>
      <c r="B230" s="6" t="s">
        <v>116</v>
      </c>
      <c r="C230" s="6">
        <v>7620871918</v>
      </c>
      <c r="D230" s="6">
        <v>484887</v>
      </c>
      <c r="E230" s="6" t="s">
        <v>387</v>
      </c>
      <c r="F230" s="6">
        <v>12</v>
      </c>
      <c r="G230" s="6" t="s">
        <v>25</v>
      </c>
      <c r="H230" s="6" t="s">
        <v>54</v>
      </c>
      <c r="I230" s="7" t="s">
        <v>25</v>
      </c>
      <c r="J230" s="8" t="s">
        <v>25</v>
      </c>
      <c r="K230" s="9" t="s">
        <v>25</v>
      </c>
      <c r="L230" s="9" t="s">
        <v>177</v>
      </c>
      <c r="M230" s="9" t="s">
        <v>25</v>
      </c>
      <c r="N230" s="9" t="s">
        <v>380</v>
      </c>
      <c r="O230" s="9" t="s">
        <v>381</v>
      </c>
      <c r="P230" s="9" t="s">
        <v>32</v>
      </c>
      <c r="Q230" s="6" t="s">
        <v>33</v>
      </c>
      <c r="R230" s="10" t="str">
        <f>VLOOKUP(Tabla1[[#This Row],[DETALLE ]],[1]DATOS!L:M,2,0)</f>
        <v>CRUCE DE ORIGEN</v>
      </c>
      <c r="S230" s="11" t="str">
        <f>IFERROR(IFERROR(VLOOKUP(Tabla1[[#This Row],[USUARIO PICKING ERROR]],[1]DATOS!H:J,3,0),VLOOKUP(Tabla1[[#This Row],[USUARIO FILTRO ERROR]],[1]DATOS!O:P,2,0)),"-")</f>
        <v>BENJAMIN LIZARBE</v>
      </c>
      <c r="T230" s="10" t="str">
        <f>UPPER(VLOOKUP(Tabla1[[#This Row],[CODIGO]],[1]DATOS!A:E,5,0))</f>
        <v>FLUJO CONTINUO</v>
      </c>
      <c r="U230" s="25">
        <f>(Tabla1[[#This Row],[CANTIDAD]])*(VLOOKUP(Tabla1[[#This Row],[CODIGO]],[1]DATOS!A:D,4,0))</f>
        <v>284.39999999999998</v>
      </c>
      <c r="V230" s="12" t="str">
        <f>VLOOKUP(Tabla1[[#This Row],[CODIGO]],[1]DATOS!A:C,3,0)</f>
        <v>ABARROTES BEBIBLES</v>
      </c>
      <c r="W230" s="12" t="s">
        <v>299</v>
      </c>
      <c r="X230" s="13" t="s">
        <v>35</v>
      </c>
      <c r="Y230" s="13" t="s">
        <v>202</v>
      </c>
    </row>
    <row r="231" spans="1:25" x14ac:dyDescent="0.25">
      <c r="A231" s="28">
        <v>45710</v>
      </c>
      <c r="B231" s="6" t="s">
        <v>269</v>
      </c>
      <c r="C231" s="6">
        <v>7620855036</v>
      </c>
      <c r="D231" s="6">
        <v>10414</v>
      </c>
      <c r="E231" s="6" t="s">
        <v>388</v>
      </c>
      <c r="F231" s="6">
        <v>2</v>
      </c>
      <c r="G231" s="6" t="s">
        <v>25</v>
      </c>
      <c r="H231" s="6" t="s">
        <v>54</v>
      </c>
      <c r="I231" s="7" t="s">
        <v>25</v>
      </c>
      <c r="J231" s="8" t="s">
        <v>382</v>
      </c>
      <c r="K231" s="9">
        <v>7620855120</v>
      </c>
      <c r="L231" s="9" t="s">
        <v>215</v>
      </c>
      <c r="M231" s="9" t="s">
        <v>153</v>
      </c>
      <c r="N231" s="9" t="s">
        <v>49</v>
      </c>
      <c r="O231" s="9" t="s">
        <v>389</v>
      </c>
      <c r="P231" s="9" t="s">
        <v>32</v>
      </c>
      <c r="Q231" s="6" t="s">
        <v>41</v>
      </c>
      <c r="R231" s="10" t="str">
        <f>VLOOKUP(Tabla1[[#This Row],[DETALLE ]],[1]DATOS!L:M,2,0)</f>
        <v>FILTRO</v>
      </c>
      <c r="S231" s="11" t="str">
        <f>IFERROR(IFERROR(VLOOKUP(Tabla1[[#This Row],[USUARIO PICKING ERROR]],[1]DATOS!H:J,3,0),VLOOKUP(Tabla1[[#This Row],[USUARIO FILTRO ERROR]],[1]DATOS!O:P,2,0)),"-")</f>
        <v>BENJAMIN LIZARBE</v>
      </c>
      <c r="T231" s="10" t="str">
        <f>UPPER(VLOOKUP(Tabla1[[#This Row],[CODIGO]],[1]DATOS!A:E,5,0))</f>
        <v>FLUJO CONTINUO</v>
      </c>
      <c r="U231" s="25">
        <f>(Tabla1[[#This Row],[CANTIDAD]])*(VLOOKUP(Tabla1[[#This Row],[CODIGO]],[1]DATOS!A:D,4,0))</f>
        <v>152.56</v>
      </c>
      <c r="V231" s="12" t="str">
        <f>VLOOKUP(Tabla1[[#This Row],[CODIGO]],[1]DATOS!A:C,3,0)</f>
        <v>ABARROTES BEBIBLES</v>
      </c>
      <c r="W231" s="12" t="s">
        <v>299</v>
      </c>
      <c r="X231" s="13" t="s">
        <v>35</v>
      </c>
      <c r="Y231" s="13" t="s">
        <v>202</v>
      </c>
    </row>
    <row r="232" spans="1:25" x14ac:dyDescent="0.25">
      <c r="A232" s="28">
        <v>45710</v>
      </c>
      <c r="B232" s="6" t="s">
        <v>269</v>
      </c>
      <c r="C232" s="6">
        <v>7620855036</v>
      </c>
      <c r="D232" s="6">
        <v>27931</v>
      </c>
      <c r="E232" s="6" t="s">
        <v>390</v>
      </c>
      <c r="F232" s="6">
        <v>2</v>
      </c>
      <c r="G232" s="6" t="s">
        <v>25</v>
      </c>
      <c r="H232" s="6" t="s">
        <v>54</v>
      </c>
      <c r="I232" s="7" t="s">
        <v>25</v>
      </c>
      <c r="J232" s="8" t="s">
        <v>382</v>
      </c>
      <c r="K232" s="9">
        <v>7620855120</v>
      </c>
      <c r="L232" s="9" t="s">
        <v>193</v>
      </c>
      <c r="M232" s="9" t="s">
        <v>153</v>
      </c>
      <c r="N232" s="9" t="s">
        <v>49</v>
      </c>
      <c r="O232" s="9" t="s">
        <v>389</v>
      </c>
      <c r="P232" s="9" t="s">
        <v>32</v>
      </c>
      <c r="Q232" s="6" t="s">
        <v>41</v>
      </c>
      <c r="R232" s="10" t="str">
        <f>VLOOKUP(Tabla1[[#This Row],[DETALLE ]],[1]DATOS!L:M,2,0)</f>
        <v>FILTRO</v>
      </c>
      <c r="S232" s="11" t="str">
        <f>IFERROR(IFERROR(VLOOKUP(Tabla1[[#This Row],[USUARIO PICKING ERROR]],[1]DATOS!H:J,3,0),VLOOKUP(Tabla1[[#This Row],[USUARIO FILTRO ERROR]],[1]DATOS!O:P,2,0)),"-")</f>
        <v>BENJAMIN LIZARBE</v>
      </c>
      <c r="T232" s="10" t="str">
        <f>UPPER(VLOOKUP(Tabla1[[#This Row],[CODIGO]],[1]DATOS!A:E,5,0))</f>
        <v>FLUJO CONTINUO</v>
      </c>
      <c r="U232" s="25">
        <f>(Tabla1[[#This Row],[CANTIDAD]])*(VLOOKUP(Tabla1[[#This Row],[CODIGO]],[1]DATOS!A:D,4,0))</f>
        <v>161.41999999999999</v>
      </c>
      <c r="V232" s="12" t="str">
        <f>VLOOKUP(Tabla1[[#This Row],[CODIGO]],[1]DATOS!A:C,3,0)</f>
        <v>ABARROTES BEBIBLES</v>
      </c>
      <c r="W232" s="12" t="s">
        <v>299</v>
      </c>
      <c r="X232" s="13" t="s">
        <v>35</v>
      </c>
      <c r="Y232" s="13" t="s">
        <v>202</v>
      </c>
    </row>
    <row r="233" spans="1:25" x14ac:dyDescent="0.25">
      <c r="A233" s="28">
        <v>45710</v>
      </c>
      <c r="B233" s="6" t="s">
        <v>46</v>
      </c>
      <c r="C233" s="6">
        <v>7620872071</v>
      </c>
      <c r="D233" s="6">
        <v>484887</v>
      </c>
      <c r="E233" s="6" t="s">
        <v>387</v>
      </c>
      <c r="F233" s="6">
        <v>24</v>
      </c>
      <c r="G233" s="6" t="s">
        <v>391</v>
      </c>
      <c r="H233" s="6" t="s">
        <v>54</v>
      </c>
      <c r="I233" s="7" t="s">
        <v>58</v>
      </c>
      <c r="J233" s="8" t="s">
        <v>25</v>
      </c>
      <c r="K233" s="9" t="s">
        <v>25</v>
      </c>
      <c r="L233" s="9" t="s">
        <v>139</v>
      </c>
      <c r="M233" s="9" t="s">
        <v>25</v>
      </c>
      <c r="N233" s="9" t="s">
        <v>380</v>
      </c>
      <c r="O233" s="9" t="s">
        <v>381</v>
      </c>
      <c r="P233" s="9" t="s">
        <v>32</v>
      </c>
      <c r="Q233" s="6" t="s">
        <v>33</v>
      </c>
      <c r="R233" s="10" t="str">
        <f>VLOOKUP(Tabla1[[#This Row],[DETALLE ]],[1]DATOS!L:M,2,0)</f>
        <v>CRUCE DE ORIGEN</v>
      </c>
      <c r="S233" s="11" t="str">
        <f>IFERROR(IFERROR(VLOOKUP(Tabla1[[#This Row],[USUARIO PICKING ERROR]],[1]DATOS!H:J,3,0),VLOOKUP(Tabla1[[#This Row],[USUARIO FILTRO ERROR]],[1]DATOS!O:P,2,0)),"-")</f>
        <v>BENJAMIN LIZARBE</v>
      </c>
      <c r="T233" s="10" t="str">
        <f>UPPER(VLOOKUP(Tabla1[[#This Row],[CODIGO]],[1]DATOS!A:E,5,0))</f>
        <v>FLUJO CONTINUO</v>
      </c>
      <c r="U233" s="25">
        <f>(Tabla1[[#This Row],[CANTIDAD]])*(VLOOKUP(Tabla1[[#This Row],[CODIGO]],[1]DATOS!A:D,4,0))</f>
        <v>568.79999999999995</v>
      </c>
      <c r="V233" s="12" t="str">
        <f>VLOOKUP(Tabla1[[#This Row],[CODIGO]],[1]DATOS!A:C,3,0)</f>
        <v>ABARROTES BEBIBLES</v>
      </c>
      <c r="W233" s="12" t="s">
        <v>299</v>
      </c>
      <c r="X233" s="13" t="s">
        <v>35</v>
      </c>
      <c r="Y233" s="13" t="s">
        <v>202</v>
      </c>
    </row>
    <row r="234" spans="1:25" x14ac:dyDescent="0.25">
      <c r="A234" s="28">
        <v>45710</v>
      </c>
      <c r="B234" s="6" t="s">
        <v>46</v>
      </c>
      <c r="C234" s="6">
        <v>7620872071</v>
      </c>
      <c r="D234" s="6">
        <v>544673</v>
      </c>
      <c r="E234" s="6" t="s">
        <v>379</v>
      </c>
      <c r="F234" s="6">
        <v>24</v>
      </c>
      <c r="G234" s="6" t="s">
        <v>391</v>
      </c>
      <c r="H234" s="6" t="s">
        <v>28</v>
      </c>
      <c r="I234" s="7" t="s">
        <v>58</v>
      </c>
      <c r="J234" s="8" t="s">
        <v>25</v>
      </c>
      <c r="K234" s="9" t="s">
        <v>25</v>
      </c>
      <c r="L234" s="9" t="s">
        <v>139</v>
      </c>
      <c r="M234" s="9" t="s">
        <v>25</v>
      </c>
      <c r="N234" s="9" t="s">
        <v>380</v>
      </c>
      <c r="O234" s="9" t="s">
        <v>381</v>
      </c>
      <c r="P234" s="9" t="s">
        <v>32</v>
      </c>
      <c r="Q234" s="6" t="s">
        <v>33</v>
      </c>
      <c r="R234" s="10" t="str">
        <f>VLOOKUP(Tabla1[[#This Row],[DETALLE ]],[1]DATOS!L:M,2,0)</f>
        <v>CRUCE DE ORIGEN</v>
      </c>
      <c r="S234" s="11" t="str">
        <f>IFERROR(IFERROR(VLOOKUP(Tabla1[[#This Row],[USUARIO PICKING ERROR]],[1]DATOS!H:J,3,0),VLOOKUP(Tabla1[[#This Row],[USUARIO FILTRO ERROR]],[1]DATOS!O:P,2,0)),"-")</f>
        <v>BENJAMIN LIZARBE</v>
      </c>
      <c r="T234" s="10" t="str">
        <f>UPPER(VLOOKUP(Tabla1[[#This Row],[CODIGO]],[1]DATOS!A:E,5,0))</f>
        <v>FLUJO CONTINUO</v>
      </c>
      <c r="U234" s="25">
        <f>(Tabla1[[#This Row],[CANTIDAD]])*(VLOOKUP(Tabla1[[#This Row],[CODIGO]],[1]DATOS!A:D,4,0))</f>
        <v>568.79999999999995</v>
      </c>
      <c r="V234" s="12" t="str">
        <f>VLOOKUP(Tabla1[[#This Row],[CODIGO]],[1]DATOS!A:C,3,0)</f>
        <v>ABARROTES BEBIBLES</v>
      </c>
      <c r="W234" s="12" t="s">
        <v>299</v>
      </c>
      <c r="X234" s="13" t="s">
        <v>35</v>
      </c>
      <c r="Y234" s="13" t="s">
        <v>202</v>
      </c>
    </row>
    <row r="235" spans="1:25" x14ac:dyDescent="0.25">
      <c r="A235" s="28">
        <v>45712</v>
      </c>
      <c r="B235" s="6" t="s">
        <v>392</v>
      </c>
      <c r="C235" s="6" t="s">
        <v>25</v>
      </c>
      <c r="D235" s="6">
        <v>996299</v>
      </c>
      <c r="E235" s="6" t="s">
        <v>393</v>
      </c>
      <c r="F235" s="6">
        <v>1</v>
      </c>
      <c r="G235" s="6" t="s">
        <v>25</v>
      </c>
      <c r="H235" s="6" t="s">
        <v>28</v>
      </c>
      <c r="I235" s="7" t="s">
        <v>25</v>
      </c>
      <c r="J235" s="8" t="s">
        <v>25</v>
      </c>
      <c r="K235" s="9" t="s">
        <v>25</v>
      </c>
      <c r="L235" s="9" t="s">
        <v>394</v>
      </c>
      <c r="M235" s="9" t="s">
        <v>25</v>
      </c>
      <c r="N235" s="9" t="s">
        <v>350</v>
      </c>
      <c r="O235" s="9" t="s">
        <v>395</v>
      </c>
      <c r="P235" s="9" t="s">
        <v>28</v>
      </c>
      <c r="Q235" s="6" t="s">
        <v>33</v>
      </c>
      <c r="R235" s="10" t="str">
        <f>VLOOKUP(Tabla1[[#This Row],[DETALLE ]],[1]DATOS!L:M,2,0)</f>
        <v>INVENTARIO</v>
      </c>
      <c r="S235" s="11" t="str">
        <f>IFERROR(IFERROR(VLOOKUP(Tabla1[[#This Row],[USUARIO PICKING ERROR]],[1]DATOS!H:J,3,0),VLOOKUP(Tabla1[[#This Row],[USUARIO FILTRO ERROR]],[1]DATOS!O:P,2,0)),"-")</f>
        <v>FRANCIS MANDUJANO</v>
      </c>
      <c r="T235" s="10" t="str">
        <f>UPPER(VLOOKUP(Tabla1[[#This Row],[CODIGO]],[1]DATOS!A:E,5,0))</f>
        <v>FLUJO CONTINUO</v>
      </c>
      <c r="U235" s="25">
        <f>(Tabla1[[#This Row],[CANTIDAD]])*(VLOOKUP(Tabla1[[#This Row],[CODIGO]],[1]DATOS!A:D,4,0))</f>
        <v>5</v>
      </c>
      <c r="V235" s="12" t="str">
        <f>VLOOKUP(Tabla1[[#This Row],[CODIGO]],[1]DATOS!A:C,3,0)</f>
        <v>ABARROTES BEBIBLES</v>
      </c>
      <c r="W235" s="12" t="s">
        <v>299</v>
      </c>
      <c r="X235" s="13" t="s">
        <v>68</v>
      </c>
      <c r="Y235" s="13" t="s">
        <v>202</v>
      </c>
    </row>
    <row r="236" spans="1:25" x14ac:dyDescent="0.25">
      <c r="A236" s="28">
        <v>45712</v>
      </c>
      <c r="B236" s="6" t="s">
        <v>127</v>
      </c>
      <c r="C236" s="6">
        <v>7640114810</v>
      </c>
      <c r="D236" s="6">
        <v>373674</v>
      </c>
      <c r="E236" s="6" t="s">
        <v>396</v>
      </c>
      <c r="F236" s="6">
        <v>1</v>
      </c>
      <c r="G236" s="6" t="s">
        <v>311</v>
      </c>
      <c r="H236" s="6" t="s">
        <v>54</v>
      </c>
      <c r="I236" s="7" t="s">
        <v>169</v>
      </c>
      <c r="J236" s="8" t="s">
        <v>25</v>
      </c>
      <c r="K236" s="9" t="s">
        <v>25</v>
      </c>
      <c r="L236" s="9" t="s">
        <v>210</v>
      </c>
      <c r="M236" s="9" t="s">
        <v>25</v>
      </c>
      <c r="N236" s="9" t="s">
        <v>30</v>
      </c>
      <c r="O236" s="9" t="s">
        <v>312</v>
      </c>
      <c r="P236" s="9" t="s">
        <v>54</v>
      </c>
      <c r="Q236" s="6" t="s">
        <v>33</v>
      </c>
      <c r="R236" s="10" t="str">
        <f>VLOOKUP(Tabla1[[#This Row],[DETALLE ]],[1]DATOS!L:M,2,0)</f>
        <v>PICKING</v>
      </c>
      <c r="S236" s="11" t="str">
        <f>IFERROR(IFERROR(VLOOKUP(Tabla1[[#This Row],[USUARIO PICKING ERROR]],[1]DATOS!H:J,3,0),VLOOKUP(Tabla1[[#This Row],[USUARIO FILTRO ERROR]],[1]DATOS!O:P,2,0)),"-")</f>
        <v>BENJAMIN LIZARBE</v>
      </c>
      <c r="T236" s="10" t="str">
        <f>UPPER(VLOOKUP(Tabla1[[#This Row],[CODIGO]],[1]DATOS!A:E,5,0))</f>
        <v>ALMACENADO</v>
      </c>
      <c r="U236" s="25">
        <f>(Tabla1[[#This Row],[CANTIDAD]])*(VLOOKUP(Tabla1[[#This Row],[CODIGO]],[1]DATOS!A:D,4,0))</f>
        <v>5.08</v>
      </c>
      <c r="V236" s="12" t="str">
        <f>VLOOKUP(Tabla1[[#This Row],[CODIGO]],[1]DATOS!A:C,3,0)</f>
        <v>ABARROTES COMESTIBLES</v>
      </c>
      <c r="W236" s="12" t="s">
        <v>299</v>
      </c>
      <c r="X236" s="13" t="s">
        <v>68</v>
      </c>
      <c r="Y236" s="13" t="s">
        <v>202</v>
      </c>
    </row>
    <row r="237" spans="1:25" x14ac:dyDescent="0.25">
      <c r="A237" s="28">
        <v>45713</v>
      </c>
      <c r="B237" s="6" t="s">
        <v>392</v>
      </c>
      <c r="C237" s="6" t="s">
        <v>25</v>
      </c>
      <c r="D237" s="6">
        <v>182247</v>
      </c>
      <c r="E237" s="6" t="s">
        <v>397</v>
      </c>
      <c r="F237" s="6">
        <v>1</v>
      </c>
      <c r="G237" s="6" t="s">
        <v>25</v>
      </c>
      <c r="H237" s="6" t="s">
        <v>28</v>
      </c>
      <c r="I237" s="7" t="s">
        <v>25</v>
      </c>
      <c r="J237" s="8" t="s">
        <v>25</v>
      </c>
      <c r="K237" s="9" t="s">
        <v>25</v>
      </c>
      <c r="L237" s="9" t="s">
        <v>394</v>
      </c>
      <c r="M237" s="9" t="s">
        <v>25</v>
      </c>
      <c r="N237" s="9" t="s">
        <v>350</v>
      </c>
      <c r="O237" s="9" t="s">
        <v>398</v>
      </c>
      <c r="P237" s="9" t="s">
        <v>28</v>
      </c>
      <c r="Q237" s="6" t="s">
        <v>33</v>
      </c>
      <c r="R237" s="10" t="str">
        <f>VLOOKUP(Tabla1[[#This Row],[DETALLE ]],[1]DATOS!L:M,2,0)</f>
        <v>INVENTARIO</v>
      </c>
      <c r="S237" s="11" t="str">
        <f>IFERROR(IFERROR(VLOOKUP(Tabla1[[#This Row],[USUARIO PICKING ERROR]],[1]DATOS!H:J,3,0),VLOOKUP(Tabla1[[#This Row],[USUARIO FILTRO ERROR]],[1]DATOS!O:P,2,0)),"-")</f>
        <v>FRANCIS MANDUJANO</v>
      </c>
      <c r="T237" s="10" t="str">
        <f>UPPER(VLOOKUP(Tabla1[[#This Row],[CODIGO]],[1]DATOS!A:E,5,0))</f>
        <v>FLUJO CONTINUO</v>
      </c>
      <c r="U237" s="25">
        <f>(Tabla1[[#This Row],[CANTIDAD]])*(VLOOKUP(Tabla1[[#This Row],[CODIGO]],[1]DATOS!A:D,4,0))</f>
        <v>46.75</v>
      </c>
      <c r="V237" s="12" t="str">
        <f>VLOOKUP(Tabla1[[#This Row],[CODIGO]],[1]DATOS!A:C,3,0)</f>
        <v>ABARROTES BEBIBLES</v>
      </c>
      <c r="W237" s="12" t="s">
        <v>299</v>
      </c>
      <c r="X237" s="13" t="s">
        <v>68</v>
      </c>
      <c r="Y237" s="13" t="s">
        <v>202</v>
      </c>
    </row>
    <row r="238" spans="1:25" x14ac:dyDescent="0.25">
      <c r="A238" s="28">
        <v>45713</v>
      </c>
      <c r="B238" s="6" t="s">
        <v>25</v>
      </c>
      <c r="C238" s="6" t="s">
        <v>25</v>
      </c>
      <c r="D238" s="6">
        <v>457824003</v>
      </c>
      <c r="E238" s="6" t="s">
        <v>399</v>
      </c>
      <c r="F238" s="6">
        <v>12</v>
      </c>
      <c r="G238" s="6" t="s">
        <v>25</v>
      </c>
      <c r="H238" s="6" t="s">
        <v>54</v>
      </c>
      <c r="I238" s="7" t="s">
        <v>25</v>
      </c>
      <c r="J238" s="8" t="s">
        <v>229</v>
      </c>
      <c r="K238" s="9">
        <v>7620822436</v>
      </c>
      <c r="L238" s="9" t="s">
        <v>151</v>
      </c>
      <c r="M238" s="9" t="s">
        <v>25</v>
      </c>
      <c r="N238" s="9" t="s">
        <v>30</v>
      </c>
      <c r="O238" s="9" t="s">
        <v>378</v>
      </c>
      <c r="P238" s="9" t="s">
        <v>32</v>
      </c>
      <c r="Q238" s="6" t="s">
        <v>41</v>
      </c>
      <c r="R238" s="10" t="str">
        <f>VLOOKUP(Tabla1[[#This Row],[DETALLE ]],[1]DATOS!L:M,2,0)</f>
        <v>PICKING</v>
      </c>
      <c r="S238" s="11" t="str">
        <f>IFERROR(IFERROR(VLOOKUP(Tabla1[[#This Row],[USUARIO PICKING ERROR]],[1]DATOS!H:J,3,0),VLOOKUP(Tabla1[[#This Row],[USUARIO FILTRO ERROR]],[1]DATOS!O:P,2,0)),"-")</f>
        <v>DAVID PIÑAN</v>
      </c>
      <c r="T238" s="10" t="str">
        <f>UPPER(VLOOKUP(Tabla1[[#This Row],[CODIGO]],[1]DATOS!A:E,5,0))</f>
        <v>FLUJO CONTINUO</v>
      </c>
      <c r="U238" s="25">
        <f>(Tabla1[[#This Row],[CANTIDAD]])*(VLOOKUP(Tabla1[[#This Row],[CODIGO]],[1]DATOS!A:D,4,0))</f>
        <v>147.72</v>
      </c>
      <c r="V238" s="12" t="str">
        <f>VLOOKUP(Tabla1[[#This Row],[CODIGO]],[1]DATOS!A:C,3,0)</f>
        <v>ABARROTES NO COMESTIBLES</v>
      </c>
      <c r="W238" s="12" t="s">
        <v>299</v>
      </c>
      <c r="X238" s="13" t="s">
        <v>35</v>
      </c>
      <c r="Y238" s="13" t="s">
        <v>202</v>
      </c>
    </row>
    <row r="239" spans="1:25" x14ac:dyDescent="0.25">
      <c r="A239" s="28">
        <v>45713</v>
      </c>
      <c r="B239" s="6" t="s">
        <v>266</v>
      </c>
      <c r="C239" s="6">
        <v>7640114727</v>
      </c>
      <c r="D239" s="6">
        <v>531948</v>
      </c>
      <c r="E239" s="6" t="s">
        <v>400</v>
      </c>
      <c r="F239" s="6">
        <v>24</v>
      </c>
      <c r="G239" s="6" t="s">
        <v>311</v>
      </c>
      <c r="H239" s="6" t="s">
        <v>54</v>
      </c>
      <c r="I239" s="7" t="s">
        <v>169</v>
      </c>
      <c r="J239" s="8" t="s">
        <v>25</v>
      </c>
      <c r="K239" s="9" t="s">
        <v>25</v>
      </c>
      <c r="L239" s="9" t="s">
        <v>187</v>
      </c>
      <c r="M239" s="9" t="s">
        <v>25</v>
      </c>
      <c r="N239" s="9" t="s">
        <v>30</v>
      </c>
      <c r="O239" s="9" t="s">
        <v>347</v>
      </c>
      <c r="P239" s="9" t="s">
        <v>54</v>
      </c>
      <c r="Q239" s="6" t="s">
        <v>33</v>
      </c>
      <c r="R239" s="10" t="str">
        <f>VLOOKUP(Tabla1[[#This Row],[DETALLE ]],[1]DATOS!L:M,2,0)</f>
        <v>PICKING</v>
      </c>
      <c r="S239" s="11" t="str">
        <f>IFERROR(IFERROR(VLOOKUP(Tabla1[[#This Row],[USUARIO PICKING ERROR]],[1]DATOS!H:J,3,0),VLOOKUP(Tabla1[[#This Row],[USUARIO FILTRO ERROR]],[1]DATOS!O:P,2,0)),"-")</f>
        <v>ALMACEN</v>
      </c>
      <c r="T239" s="10" t="str">
        <f>UPPER(VLOOKUP(Tabla1[[#This Row],[CODIGO]],[1]DATOS!A:E,5,0))</f>
        <v>ALMACENADO</v>
      </c>
      <c r="U239" s="25">
        <f>(Tabla1[[#This Row],[CANTIDAD]])*(VLOOKUP(Tabla1[[#This Row],[CODIGO]],[1]DATOS!A:D,4,0))</f>
        <v>247.44</v>
      </c>
      <c r="V239" s="12" t="str">
        <f>VLOOKUP(Tabla1[[#This Row],[CODIGO]],[1]DATOS!A:C,3,0)</f>
        <v>ABARROTES COMESTIBLES</v>
      </c>
      <c r="W239" s="12" t="s">
        <v>299</v>
      </c>
      <c r="X239" s="13" t="s">
        <v>68</v>
      </c>
      <c r="Y239" s="13" t="s">
        <v>202</v>
      </c>
    </row>
    <row r="240" spans="1:25" x14ac:dyDescent="0.25">
      <c r="A240" s="28">
        <v>45713</v>
      </c>
      <c r="B240" s="6" t="s">
        <v>257</v>
      </c>
      <c r="C240" s="6">
        <v>7640114837</v>
      </c>
      <c r="D240" s="6">
        <v>59568004</v>
      </c>
      <c r="E240" s="6" t="s">
        <v>401</v>
      </c>
      <c r="F240" s="6">
        <v>3</v>
      </c>
      <c r="G240" s="6" t="s">
        <v>402</v>
      </c>
      <c r="H240" s="6" t="s">
        <v>54</v>
      </c>
      <c r="I240" s="7" t="s">
        <v>58</v>
      </c>
      <c r="J240" s="8" t="s">
        <v>82</v>
      </c>
      <c r="K240" s="9">
        <v>7640114728</v>
      </c>
      <c r="L240" s="9" t="s">
        <v>181</v>
      </c>
      <c r="M240" s="9" t="s">
        <v>25</v>
      </c>
      <c r="N240" s="9" t="s">
        <v>30</v>
      </c>
      <c r="O240" s="9" t="s">
        <v>378</v>
      </c>
      <c r="P240" s="9" t="s">
        <v>32</v>
      </c>
      <c r="Q240" s="6" t="s">
        <v>33</v>
      </c>
      <c r="R240" s="10" t="str">
        <f>VLOOKUP(Tabla1[[#This Row],[DETALLE ]],[1]DATOS!L:M,2,0)</f>
        <v>PICKING</v>
      </c>
      <c r="S240" s="11" t="str">
        <f>IFERROR(IFERROR(VLOOKUP(Tabla1[[#This Row],[USUARIO PICKING ERROR]],[1]DATOS!H:J,3,0),VLOOKUP(Tabla1[[#This Row],[USUARIO FILTRO ERROR]],[1]DATOS!O:P,2,0)),"-")</f>
        <v>BENJAMIN LIZARBE</v>
      </c>
      <c r="T240" s="10" t="str">
        <f>UPPER(VLOOKUP(Tabla1[[#This Row],[CODIGO]],[1]DATOS!A:E,5,0))</f>
        <v>ALMACENADO</v>
      </c>
      <c r="U240" s="25">
        <f>(Tabla1[[#This Row],[CANTIDAD]])*(VLOOKUP(Tabla1[[#This Row],[CODIGO]],[1]DATOS!A:D,4,0))</f>
        <v>177.18</v>
      </c>
      <c r="V240" s="12" t="str">
        <f>VLOOKUP(Tabla1[[#This Row],[CODIGO]],[1]DATOS!A:C,3,0)</f>
        <v>ABARROTES BEBIBLES</v>
      </c>
      <c r="W240" s="12" t="s">
        <v>299</v>
      </c>
      <c r="X240" s="13" t="s">
        <v>35</v>
      </c>
      <c r="Y240" s="13" t="s">
        <v>202</v>
      </c>
    </row>
    <row r="241" spans="1:25" x14ac:dyDescent="0.25">
      <c r="A241" s="28">
        <v>45714</v>
      </c>
      <c r="B241" s="6" t="s">
        <v>255</v>
      </c>
      <c r="C241" s="6">
        <v>7620853567</v>
      </c>
      <c r="D241" s="6">
        <v>333396</v>
      </c>
      <c r="E241" s="6" t="s">
        <v>403</v>
      </c>
      <c r="F241" s="6">
        <v>24</v>
      </c>
      <c r="G241" s="6" t="s">
        <v>311</v>
      </c>
      <c r="H241" s="6" t="s">
        <v>54</v>
      </c>
      <c r="I241" s="7" t="s">
        <v>169</v>
      </c>
      <c r="J241" s="8" t="s">
        <v>25</v>
      </c>
      <c r="K241" s="9" t="s">
        <v>25</v>
      </c>
      <c r="L241" s="9" t="s">
        <v>404</v>
      </c>
      <c r="M241" s="9" t="s">
        <v>25</v>
      </c>
      <c r="N241" s="9" t="s">
        <v>30</v>
      </c>
      <c r="O241" s="9" t="s">
        <v>312</v>
      </c>
      <c r="P241" s="9" t="s">
        <v>54</v>
      </c>
      <c r="Q241" s="6" t="s">
        <v>33</v>
      </c>
      <c r="R241" s="10" t="str">
        <f>VLOOKUP(Tabla1[[#This Row],[DETALLE ]],[1]DATOS!L:M,2,0)</f>
        <v>PICKING</v>
      </c>
      <c r="S241" s="11" t="s">
        <v>352</v>
      </c>
      <c r="T241" s="10" t="str">
        <f>UPPER(VLOOKUP(Tabla1[[#This Row],[CODIGO]],[1]DATOS!A:E,5,0))</f>
        <v>FLUJO CONTINUO</v>
      </c>
      <c r="U241" s="25">
        <f>(Tabla1[[#This Row],[CANTIDAD]])*(VLOOKUP(Tabla1[[#This Row],[CODIGO]],[1]DATOS!A:D,4,0))</f>
        <v>171.12</v>
      </c>
      <c r="V241" s="12" t="str">
        <f>VLOOKUP(Tabla1[[#This Row],[CODIGO]],[1]DATOS!A:C,3,0)</f>
        <v>ABARROTES COMESTIBLES</v>
      </c>
      <c r="W241" s="12" t="s">
        <v>299</v>
      </c>
      <c r="X241" s="13" t="s">
        <v>68</v>
      </c>
      <c r="Y241" s="13" t="s">
        <v>202</v>
      </c>
    </row>
    <row r="242" spans="1:25" x14ac:dyDescent="0.25">
      <c r="A242" s="28">
        <v>45715</v>
      </c>
      <c r="B242" s="6" t="s">
        <v>266</v>
      </c>
      <c r="C242" s="6">
        <v>7640088201</v>
      </c>
      <c r="D242" s="6">
        <v>449851002</v>
      </c>
      <c r="E242" s="6" t="s">
        <v>405</v>
      </c>
      <c r="F242" s="6">
        <v>24</v>
      </c>
      <c r="G242" s="6" t="s">
        <v>311</v>
      </c>
      <c r="H242" s="6" t="s">
        <v>54</v>
      </c>
      <c r="I242" s="7" t="s">
        <v>169</v>
      </c>
      <c r="J242" s="8" t="s">
        <v>25</v>
      </c>
      <c r="K242" s="9" t="s">
        <v>25</v>
      </c>
      <c r="L242" s="9" t="s">
        <v>84</v>
      </c>
      <c r="M242" s="9" t="s">
        <v>25</v>
      </c>
      <c r="N242" s="9" t="s">
        <v>30</v>
      </c>
      <c r="O242" s="9" t="s">
        <v>406</v>
      </c>
      <c r="P242" s="9" t="s">
        <v>32</v>
      </c>
      <c r="Q242" s="6" t="s">
        <v>33</v>
      </c>
      <c r="R242" s="10" t="str">
        <f>VLOOKUP(Tabla1[[#This Row],[DETALLE ]],[1]DATOS!L:M,2,0)</f>
        <v>PICKING</v>
      </c>
      <c r="S242" s="11" t="str">
        <f>IFERROR(IFERROR(VLOOKUP(Tabla1[[#This Row],[USUARIO PICKING ERROR]],[1]DATOS!H:J,3,0),VLOOKUP(Tabla1[[#This Row],[USUARIO FILTRO ERROR]],[1]DATOS!O:P,2,0)),"-")</f>
        <v>BENJAMIN LIZARBE</v>
      </c>
      <c r="T242" s="10" t="str">
        <f>UPPER(VLOOKUP(Tabla1[[#This Row],[CODIGO]],[1]DATOS!A:E,5,0))</f>
        <v>ALMACENADO</v>
      </c>
      <c r="U242" s="25">
        <f>(Tabla1[[#This Row],[CANTIDAD]])*(VLOOKUP(Tabla1[[#This Row],[CODIGO]],[1]DATOS!A:D,4,0))</f>
        <v>39.599999999999994</v>
      </c>
      <c r="V242" s="12" t="str">
        <f>VLOOKUP(Tabla1[[#This Row],[CODIGO]],[1]DATOS!A:C,3,0)</f>
        <v>ABARROTES COMESTIBLES</v>
      </c>
      <c r="W242" s="12" t="s">
        <v>407</v>
      </c>
      <c r="X242" s="13" t="s">
        <v>35</v>
      </c>
      <c r="Y242" s="13" t="s">
        <v>36</v>
      </c>
    </row>
    <row r="243" spans="1:25" x14ac:dyDescent="0.25">
      <c r="A243" s="28">
        <v>45716</v>
      </c>
      <c r="B243" s="6" t="s">
        <v>408</v>
      </c>
      <c r="C243" s="6">
        <v>7620868999</v>
      </c>
      <c r="D243" s="6">
        <v>976061</v>
      </c>
      <c r="E243" s="6" t="s">
        <v>409</v>
      </c>
      <c r="F243" s="6">
        <v>24</v>
      </c>
      <c r="G243" s="6" t="s">
        <v>311</v>
      </c>
      <c r="H243" s="6" t="s">
        <v>28</v>
      </c>
      <c r="I243" s="7" t="s">
        <v>169</v>
      </c>
      <c r="J243" s="8" t="s">
        <v>25</v>
      </c>
      <c r="K243" s="9" t="s">
        <v>25</v>
      </c>
      <c r="L243" s="9" t="s">
        <v>187</v>
      </c>
      <c r="M243" s="9" t="s">
        <v>25</v>
      </c>
      <c r="N243" s="9" t="s">
        <v>30</v>
      </c>
      <c r="O243" s="9" t="s">
        <v>378</v>
      </c>
      <c r="P243" s="9" t="s">
        <v>32</v>
      </c>
      <c r="Q243" s="6" t="s">
        <v>187</v>
      </c>
      <c r="R243" s="10" t="str">
        <f>VLOOKUP(Tabla1[[#This Row],[DETALLE ]],[1]DATOS!L:M,2,0)</f>
        <v>PICKING</v>
      </c>
      <c r="S243" s="11" t="str">
        <f>IFERROR(IFERROR(VLOOKUP(Tabla1[[#This Row],[USUARIO PICKING ERROR]],[1]DATOS!H:J,3,0),VLOOKUP(Tabla1[[#This Row],[USUARIO FILTRO ERROR]],[1]DATOS!O:P,2,0)),"-")</f>
        <v>ALMACEN</v>
      </c>
      <c r="T243" s="10" t="str">
        <f>UPPER(VLOOKUP(Tabla1[[#This Row],[CODIGO]],[1]DATOS!A:E,5,0))</f>
        <v>FLUJO CONTINUO</v>
      </c>
      <c r="U243" s="25">
        <f>(Tabla1[[#This Row],[CANTIDAD]])*(VLOOKUP(Tabla1[[#This Row],[CODIGO]],[1]DATOS!A:D,4,0))</f>
        <v>62.88</v>
      </c>
      <c r="V243" s="12" t="str">
        <f>VLOOKUP(Tabla1[[#This Row],[CODIGO]],[1]DATOS!A:C,3,0)</f>
        <v>ABARROTES COMESTIBLES</v>
      </c>
      <c r="W243" s="12" t="s">
        <v>407</v>
      </c>
      <c r="X243" s="13" t="s">
        <v>35</v>
      </c>
      <c r="Y243" s="13" t="s">
        <v>36</v>
      </c>
    </row>
    <row r="244" spans="1:25" x14ac:dyDescent="0.25">
      <c r="A244" s="28">
        <v>45717</v>
      </c>
      <c r="B244" s="6" t="s">
        <v>410</v>
      </c>
      <c r="C244" s="6">
        <v>7620766425</v>
      </c>
      <c r="D244" s="6">
        <v>1004094</v>
      </c>
      <c r="E244" s="6" t="s">
        <v>198</v>
      </c>
      <c r="F244" s="6">
        <v>6</v>
      </c>
      <c r="G244" s="6" t="s">
        <v>141</v>
      </c>
      <c r="H244" s="6" t="s">
        <v>54</v>
      </c>
      <c r="I244" s="7" t="s">
        <v>58</v>
      </c>
      <c r="J244" s="8" t="s">
        <v>25</v>
      </c>
      <c r="K244" s="9" t="s">
        <v>25</v>
      </c>
      <c r="L244" s="9" t="s">
        <v>84</v>
      </c>
      <c r="M244" s="9" t="s">
        <v>25</v>
      </c>
      <c r="N244" s="9" t="s">
        <v>30</v>
      </c>
      <c r="O244" s="9" t="s">
        <v>378</v>
      </c>
      <c r="P244" s="9" t="s">
        <v>54</v>
      </c>
      <c r="Q244" s="6" t="s">
        <v>33</v>
      </c>
      <c r="R244" s="10" t="str">
        <f>VLOOKUP(Tabla1[[#This Row],[DETALLE ]],[1]DATOS!L:M,2,0)</f>
        <v>PICKING</v>
      </c>
      <c r="S244" s="11" t="str">
        <f>IFERROR(IFERROR(VLOOKUP(Tabla1[[#This Row],[USUARIO PICKING ERROR]],[1]DATOS!H:J,3,0),VLOOKUP(Tabla1[[#This Row],[USUARIO FILTRO ERROR]],[1]DATOS!O:P,2,0)),"-")</f>
        <v>BENJAMIN LIZARBE</v>
      </c>
      <c r="T244" s="10" t="str">
        <f>UPPER(VLOOKUP(Tabla1[[#This Row],[CODIGO]],[1]DATOS!A:E,5,0))</f>
        <v>FLUJO CONTINUO</v>
      </c>
      <c r="U244" s="25">
        <f>(Tabla1[[#This Row],[CANTIDAD]])*(VLOOKUP(Tabla1[[#This Row],[CODIGO]],[1]DATOS!A:D,4,0))</f>
        <v>125.03999999999999</v>
      </c>
      <c r="V244" s="12" t="str">
        <f>VLOOKUP(Tabla1[[#This Row],[CODIGO]],[1]DATOS!A:C,3,0)</f>
        <v>ABARROTES BEBIBLES</v>
      </c>
      <c r="W244" s="12" t="s">
        <v>407</v>
      </c>
      <c r="X244" s="13" t="s">
        <v>35</v>
      </c>
      <c r="Y244" s="13" t="s">
        <v>36</v>
      </c>
    </row>
    <row r="245" spans="1:25" x14ac:dyDescent="0.25">
      <c r="A245" s="28">
        <v>45717</v>
      </c>
      <c r="B245" s="6" t="s">
        <v>349</v>
      </c>
      <c r="C245" s="6" t="s">
        <v>25</v>
      </c>
      <c r="D245" s="6">
        <v>973213</v>
      </c>
      <c r="E245" s="6" t="s">
        <v>411</v>
      </c>
      <c r="F245" s="6">
        <v>2</v>
      </c>
      <c r="G245" s="6" t="s">
        <v>25</v>
      </c>
      <c r="H245" s="6" t="s">
        <v>28</v>
      </c>
      <c r="I245" s="7" t="s">
        <v>412</v>
      </c>
      <c r="J245" s="8" t="s">
        <v>25</v>
      </c>
      <c r="K245" s="9" t="s">
        <v>25</v>
      </c>
      <c r="L245" s="9" t="s">
        <v>25</v>
      </c>
      <c r="M245" s="9" t="s">
        <v>413</v>
      </c>
      <c r="N245" s="9" t="s">
        <v>414</v>
      </c>
      <c r="O245" s="9" t="s">
        <v>415</v>
      </c>
      <c r="P245" s="9" t="s">
        <v>32</v>
      </c>
      <c r="Q245" s="6" t="s">
        <v>33</v>
      </c>
      <c r="R245" s="10" t="str">
        <f>VLOOKUP(Tabla1[[#This Row],[DETALLE ]],[1]DATOS!L:M,2,0)</f>
        <v>RECEPCION</v>
      </c>
      <c r="S245" s="11" t="s">
        <v>416</v>
      </c>
      <c r="T245" s="10" t="str">
        <f>UPPER(VLOOKUP(Tabla1[[#This Row],[CODIGO]],[1]DATOS!A:E,5,0))</f>
        <v>FLUJO CONTINUO</v>
      </c>
      <c r="U245" s="25">
        <f>(Tabla1[[#This Row],[CANTIDAD]])*(VLOOKUP(Tabla1[[#This Row],[CODIGO]],[1]DATOS!A:D,4,0))</f>
        <v>220.88</v>
      </c>
      <c r="V245" s="12" t="str">
        <f>VLOOKUP(Tabla1[[#This Row],[CODIGO]],[1]DATOS!A:C,3,0)</f>
        <v>ABARROTES BEBIBLES</v>
      </c>
      <c r="W245" s="12" t="s">
        <v>407</v>
      </c>
      <c r="X245" s="13" t="s">
        <v>35</v>
      </c>
      <c r="Y245" s="13" t="s">
        <v>36</v>
      </c>
    </row>
    <row r="246" spans="1:25" x14ac:dyDescent="0.25">
      <c r="A246" s="28">
        <v>45717</v>
      </c>
      <c r="B246" s="6" t="s">
        <v>349</v>
      </c>
      <c r="C246" s="6" t="s">
        <v>25</v>
      </c>
      <c r="D246" s="6">
        <v>947268</v>
      </c>
      <c r="E246" s="6" t="s">
        <v>417</v>
      </c>
      <c r="F246" s="6">
        <v>10</v>
      </c>
      <c r="G246" s="6" t="s">
        <v>25</v>
      </c>
      <c r="H246" s="6" t="s">
        <v>54</v>
      </c>
      <c r="I246" s="7" t="s">
        <v>418</v>
      </c>
      <c r="J246" s="8" t="s">
        <v>25</v>
      </c>
      <c r="K246" s="9" t="s">
        <v>25</v>
      </c>
      <c r="L246" s="9" t="s">
        <v>111</v>
      </c>
      <c r="M246" s="9" t="s">
        <v>25</v>
      </c>
      <c r="N246" s="9" t="s">
        <v>369</v>
      </c>
      <c r="O246" s="9" t="s">
        <v>419</v>
      </c>
      <c r="P246" s="9" t="s">
        <v>54</v>
      </c>
      <c r="Q246" s="6" t="s">
        <v>33</v>
      </c>
      <c r="R246" s="10" t="str">
        <f>VLOOKUP(Tabla1[[#This Row],[DETALLE ]],[1]DATOS!L:M,2,0)</f>
        <v>DESPACHO</v>
      </c>
      <c r="S246" s="11" t="str">
        <f>IFERROR(IFERROR(VLOOKUP(Tabla1[[#This Row],[USUARIO PICKING ERROR]],[1]DATOS!H:J,3,0),VLOOKUP(Tabla1[[#This Row],[USUARIO FILTRO ERROR]],[1]DATOS!O:P,2,0)),"-")</f>
        <v>BENJAMIN LIZARBE</v>
      </c>
      <c r="T246" s="10" t="str">
        <f>UPPER(VLOOKUP(Tabla1[[#This Row],[CODIGO]],[1]DATOS!A:E,5,0))</f>
        <v>FLUJO CONTINUO</v>
      </c>
      <c r="U246" s="25">
        <f>(Tabla1[[#This Row],[CANTIDAD]])*(VLOOKUP(Tabla1[[#This Row],[CODIGO]],[1]DATOS!A:D,4,0))</f>
        <v>180.79999999999998</v>
      </c>
      <c r="V246" s="12" t="str">
        <f>VLOOKUP(Tabla1[[#This Row],[CODIGO]],[1]DATOS!A:C,3,0)</f>
        <v>ABARROTES COMESTIBLES</v>
      </c>
      <c r="W246" s="12" t="s">
        <v>407</v>
      </c>
      <c r="X246" s="13" t="s">
        <v>35</v>
      </c>
      <c r="Y246" s="13" t="s">
        <v>36</v>
      </c>
    </row>
    <row r="247" spans="1:25" x14ac:dyDescent="0.25">
      <c r="A247" s="28">
        <v>45717</v>
      </c>
      <c r="B247" s="6" t="s">
        <v>420</v>
      </c>
      <c r="C247" s="6">
        <v>7620858467</v>
      </c>
      <c r="D247" s="6">
        <v>198754</v>
      </c>
      <c r="E247" s="6" t="s">
        <v>421</v>
      </c>
      <c r="F247" s="6">
        <v>1</v>
      </c>
      <c r="G247" s="6" t="s">
        <v>48</v>
      </c>
      <c r="H247" s="6" t="s">
        <v>28</v>
      </c>
      <c r="I247" s="7" t="s">
        <v>58</v>
      </c>
      <c r="J247" s="8" t="s">
        <v>25</v>
      </c>
      <c r="K247" s="9" t="s">
        <v>25</v>
      </c>
      <c r="L247" s="9" t="s">
        <v>215</v>
      </c>
      <c r="M247" s="9" t="s">
        <v>25</v>
      </c>
      <c r="N247" s="9" t="s">
        <v>30</v>
      </c>
      <c r="O247" s="9" t="s">
        <v>378</v>
      </c>
      <c r="P247" s="9" t="s">
        <v>28</v>
      </c>
      <c r="Q247" s="6" t="s">
        <v>33</v>
      </c>
      <c r="R247" s="10" t="str">
        <f>VLOOKUP(Tabla1[[#This Row],[DETALLE ]],[1]DATOS!L:M,2,0)</f>
        <v>PICKING</v>
      </c>
      <c r="S247" s="11" t="str">
        <f>IFERROR(IFERROR(VLOOKUP(Tabla1[[#This Row],[USUARIO PICKING ERROR]],[1]DATOS!H:J,3,0),VLOOKUP(Tabla1[[#This Row],[USUARIO FILTRO ERROR]],[1]DATOS!O:P,2,0)),"-")</f>
        <v>BENJAMIN LIZARBE</v>
      </c>
      <c r="T247" s="10" t="str">
        <f>UPPER(VLOOKUP(Tabla1[[#This Row],[CODIGO]],[1]DATOS!A:E,5,0))</f>
        <v>FLUJO CONTINUO</v>
      </c>
      <c r="U247" s="25">
        <f>(Tabla1[[#This Row],[CANTIDAD]])*(VLOOKUP(Tabla1[[#This Row],[CODIGO]],[1]DATOS!A:D,4,0))</f>
        <v>21.57</v>
      </c>
      <c r="V247" s="12" t="str">
        <f>VLOOKUP(Tabla1[[#This Row],[CODIGO]],[1]DATOS!A:C,3,0)</f>
        <v>ABARROTES BEBIBLES</v>
      </c>
      <c r="W247" s="12" t="s">
        <v>407</v>
      </c>
      <c r="X247" s="13" t="s">
        <v>35</v>
      </c>
      <c r="Y247" s="13" t="s">
        <v>36</v>
      </c>
    </row>
    <row r="248" spans="1:25" x14ac:dyDescent="0.25">
      <c r="A248" s="28">
        <v>45717</v>
      </c>
      <c r="B248" s="6" t="s">
        <v>25</v>
      </c>
      <c r="C248" s="6" t="s">
        <v>25</v>
      </c>
      <c r="D248" s="6">
        <v>4724</v>
      </c>
      <c r="E248" s="6" t="s">
        <v>422</v>
      </c>
      <c r="F248" s="6">
        <v>2</v>
      </c>
      <c r="G248" s="6" t="s">
        <v>25</v>
      </c>
      <c r="H248" s="6" t="s">
        <v>54</v>
      </c>
      <c r="I248" s="7" t="s">
        <v>423</v>
      </c>
      <c r="J248" s="8" t="s">
        <v>25</v>
      </c>
      <c r="K248" s="9" t="s">
        <v>25</v>
      </c>
      <c r="L248" s="9" t="s">
        <v>187</v>
      </c>
      <c r="M248" s="9" t="s">
        <v>25</v>
      </c>
      <c r="N248" s="9" t="s">
        <v>30</v>
      </c>
      <c r="O248" s="9" t="s">
        <v>424</v>
      </c>
      <c r="P248" s="9" t="s">
        <v>54</v>
      </c>
      <c r="Q248" s="6" t="s">
        <v>33</v>
      </c>
      <c r="R248" s="10" t="str">
        <f>VLOOKUP(Tabla1[[#This Row],[DETALLE ]],[1]DATOS!L:M,2,0)</f>
        <v>PICKING</v>
      </c>
      <c r="S248" s="11" t="str">
        <f>IFERROR(IFERROR(VLOOKUP(Tabla1[[#This Row],[USUARIO PICKING ERROR]],[1]DATOS!H:J,3,0),VLOOKUP(Tabla1[[#This Row],[USUARIO FILTRO ERROR]],[1]DATOS!O:P,2,0)),"-")</f>
        <v>ALMACEN</v>
      </c>
      <c r="T248" s="10" t="str">
        <f>UPPER(VLOOKUP(Tabla1[[#This Row],[CODIGO]],[1]DATOS!A:E,5,0))</f>
        <v>ALMACENADO</v>
      </c>
      <c r="U248" s="25">
        <f>(Tabla1[[#This Row],[CANTIDAD]])*(VLOOKUP(Tabla1[[#This Row],[CODIGO]],[1]DATOS!A:D,4,0))</f>
        <v>2.6</v>
      </c>
      <c r="V248" s="12" t="str">
        <f>VLOOKUP(Tabla1[[#This Row],[CODIGO]],[1]DATOS!A:C,3,0)</f>
        <v>ABARROTES COMESTIBLES</v>
      </c>
      <c r="W248" s="12" t="s">
        <v>407</v>
      </c>
      <c r="X248" s="13" t="s">
        <v>35</v>
      </c>
      <c r="Y248" s="13" t="s">
        <v>36</v>
      </c>
    </row>
    <row r="249" spans="1:25" x14ac:dyDescent="0.25">
      <c r="A249" s="28">
        <v>45717</v>
      </c>
      <c r="B249" s="6" t="s">
        <v>25</v>
      </c>
      <c r="C249" s="6" t="s">
        <v>25</v>
      </c>
      <c r="D249" s="6">
        <v>720060</v>
      </c>
      <c r="E249" s="6" t="s">
        <v>425</v>
      </c>
      <c r="F249" s="6">
        <v>4</v>
      </c>
      <c r="G249" s="6" t="s">
        <v>25</v>
      </c>
      <c r="H249" s="6" t="s">
        <v>54</v>
      </c>
      <c r="I249" s="7" t="s">
        <v>423</v>
      </c>
      <c r="J249" s="8" t="s">
        <v>25</v>
      </c>
      <c r="K249" s="9" t="s">
        <v>25</v>
      </c>
      <c r="L249" s="9" t="s">
        <v>187</v>
      </c>
      <c r="M249" s="9" t="s">
        <v>25</v>
      </c>
      <c r="N249" s="9" t="s">
        <v>30</v>
      </c>
      <c r="O249" s="9" t="s">
        <v>424</v>
      </c>
      <c r="P249" s="9" t="s">
        <v>54</v>
      </c>
      <c r="Q249" s="6" t="s">
        <v>33</v>
      </c>
      <c r="R249" s="10" t="str">
        <f>VLOOKUP(Tabla1[[#This Row],[DETALLE ]],[1]DATOS!L:M,2,0)</f>
        <v>PICKING</v>
      </c>
      <c r="S249" s="11" t="str">
        <f>IFERROR(IFERROR(VLOOKUP(Tabla1[[#This Row],[USUARIO PICKING ERROR]],[1]DATOS!H:J,3,0),VLOOKUP(Tabla1[[#This Row],[USUARIO FILTRO ERROR]],[1]DATOS!O:P,2,0)),"-")</f>
        <v>ALMACEN</v>
      </c>
      <c r="T249" s="10" t="str">
        <f>UPPER(VLOOKUP(Tabla1[[#This Row],[CODIGO]],[1]DATOS!A:E,5,0))</f>
        <v>FLUJO CONTINUO</v>
      </c>
      <c r="U249" s="25">
        <f>(Tabla1[[#This Row],[CANTIDAD]])*(VLOOKUP(Tabla1[[#This Row],[CODIGO]],[1]DATOS!A:D,4,0))</f>
        <v>44.72</v>
      </c>
      <c r="V249" s="12" t="str">
        <f>VLOOKUP(Tabla1[[#This Row],[CODIGO]],[1]DATOS!A:C,3,0)</f>
        <v>ABARROTES NO COMESTIBLES</v>
      </c>
      <c r="W249" s="12" t="s">
        <v>407</v>
      </c>
      <c r="X249" s="13" t="s">
        <v>35</v>
      </c>
      <c r="Y249" s="13" t="s">
        <v>36</v>
      </c>
    </row>
    <row r="250" spans="1:25" x14ac:dyDescent="0.25">
      <c r="A250" s="28">
        <v>45717</v>
      </c>
      <c r="B250" s="6" t="s">
        <v>25</v>
      </c>
      <c r="C250" s="6" t="s">
        <v>25</v>
      </c>
      <c r="D250" s="6">
        <v>703087</v>
      </c>
      <c r="E250" s="6" t="s">
        <v>426</v>
      </c>
      <c r="F250" s="6">
        <v>1</v>
      </c>
      <c r="G250" s="6" t="s">
        <v>25</v>
      </c>
      <c r="H250" s="6" t="s">
        <v>54</v>
      </c>
      <c r="I250" s="7" t="s">
        <v>423</v>
      </c>
      <c r="J250" s="8" t="s">
        <v>25</v>
      </c>
      <c r="K250" s="9" t="s">
        <v>25</v>
      </c>
      <c r="L250" s="9" t="s">
        <v>187</v>
      </c>
      <c r="M250" s="9" t="s">
        <v>25</v>
      </c>
      <c r="N250" s="9" t="s">
        <v>30</v>
      </c>
      <c r="O250" s="9" t="s">
        <v>424</v>
      </c>
      <c r="P250" s="9" t="s">
        <v>54</v>
      </c>
      <c r="Q250" s="6" t="s">
        <v>33</v>
      </c>
      <c r="R250" s="10" t="str">
        <f>VLOOKUP(Tabla1[[#This Row],[DETALLE ]],[1]DATOS!L:M,2,0)</f>
        <v>PICKING</v>
      </c>
      <c r="S250" s="11" t="str">
        <f>IFERROR(IFERROR(VLOOKUP(Tabla1[[#This Row],[USUARIO PICKING ERROR]],[1]DATOS!H:J,3,0),VLOOKUP(Tabla1[[#This Row],[USUARIO FILTRO ERROR]],[1]DATOS!O:P,2,0)),"-")</f>
        <v>ALMACEN</v>
      </c>
      <c r="T250" s="10" t="str">
        <f>UPPER(VLOOKUP(Tabla1[[#This Row],[CODIGO]],[1]DATOS!A:E,5,0))</f>
        <v>FLUJO CONTINUO</v>
      </c>
      <c r="U250" s="25">
        <f>(Tabla1[[#This Row],[CANTIDAD]])*(VLOOKUP(Tabla1[[#This Row],[CODIGO]],[1]DATOS!A:D,4,0))</f>
        <v>7.3</v>
      </c>
      <c r="V250" s="12" t="str">
        <f>VLOOKUP(Tabla1[[#This Row],[CODIGO]],[1]DATOS!A:C,3,0)</f>
        <v>ABARROTES COMESTIBLES</v>
      </c>
      <c r="W250" s="12" t="s">
        <v>407</v>
      </c>
      <c r="X250" s="13" t="s">
        <v>35</v>
      </c>
      <c r="Y250" s="13" t="s">
        <v>36</v>
      </c>
    </row>
    <row r="251" spans="1:25" x14ac:dyDescent="0.25">
      <c r="A251" s="28">
        <v>45717</v>
      </c>
      <c r="B251" s="6" t="s">
        <v>373</v>
      </c>
      <c r="C251" s="6">
        <v>7620870799</v>
      </c>
      <c r="D251" s="6">
        <v>1018031</v>
      </c>
      <c r="E251" s="6" t="s">
        <v>427</v>
      </c>
      <c r="F251" s="6">
        <v>1</v>
      </c>
      <c r="G251" s="6" t="s">
        <v>141</v>
      </c>
      <c r="H251" s="6" t="s">
        <v>28</v>
      </c>
      <c r="I251" s="7" t="s">
        <v>58</v>
      </c>
      <c r="J251" s="8" t="s">
        <v>25</v>
      </c>
      <c r="K251" s="9" t="s">
        <v>25</v>
      </c>
      <c r="L251" s="9" t="s">
        <v>215</v>
      </c>
      <c r="M251" s="9" t="s">
        <v>25</v>
      </c>
      <c r="N251" s="9" t="s">
        <v>30</v>
      </c>
      <c r="O251" s="9" t="s">
        <v>378</v>
      </c>
      <c r="P251" s="9" t="s">
        <v>28</v>
      </c>
      <c r="Q251" s="6" t="s">
        <v>33</v>
      </c>
      <c r="R251" s="10" t="str">
        <f>VLOOKUP(Tabla1[[#This Row],[DETALLE ]],[1]DATOS!L:M,2,0)</f>
        <v>PICKING</v>
      </c>
      <c r="S251" s="11" t="str">
        <f>IFERROR(IFERROR(VLOOKUP(Tabla1[[#This Row],[USUARIO PICKING ERROR]],[1]DATOS!H:J,3,0),VLOOKUP(Tabla1[[#This Row],[USUARIO FILTRO ERROR]],[1]DATOS!O:P,2,0)),"-")</f>
        <v>BENJAMIN LIZARBE</v>
      </c>
      <c r="T251" s="10" t="str">
        <f>UPPER(VLOOKUP(Tabla1[[#This Row],[CODIGO]],[1]DATOS!A:E,5,0))</f>
        <v>FLUJO CONTINUO</v>
      </c>
      <c r="U251" s="25">
        <f>(Tabla1[[#This Row],[CANTIDAD]])*(VLOOKUP(Tabla1[[#This Row],[CODIGO]],[1]DATOS!A:D,4,0))</f>
        <v>12</v>
      </c>
      <c r="V251" s="12" t="str">
        <f>VLOOKUP(Tabla1[[#This Row],[CODIGO]],[1]DATOS!A:C,3,0)</f>
        <v>ABARROTES NO COMESTIBLES</v>
      </c>
      <c r="W251" s="12" t="s">
        <v>407</v>
      </c>
      <c r="X251" s="13" t="s">
        <v>35</v>
      </c>
      <c r="Y251" s="13" t="s">
        <v>36</v>
      </c>
    </row>
    <row r="252" spans="1:25" x14ac:dyDescent="0.25">
      <c r="A252" s="28">
        <v>45719</v>
      </c>
      <c r="B252" s="6" t="s">
        <v>349</v>
      </c>
      <c r="C252" s="6" t="s">
        <v>25</v>
      </c>
      <c r="D252" s="6">
        <v>705073</v>
      </c>
      <c r="E252" s="6" t="s">
        <v>428</v>
      </c>
      <c r="F252" s="6">
        <v>12</v>
      </c>
      <c r="G252" s="6" t="s">
        <v>25</v>
      </c>
      <c r="H252" s="6" t="s">
        <v>54</v>
      </c>
      <c r="I252" s="7" t="s">
        <v>366</v>
      </c>
      <c r="J252" s="8" t="s">
        <v>25</v>
      </c>
      <c r="K252" s="9" t="s">
        <v>25</v>
      </c>
      <c r="L252" s="9" t="s">
        <v>25</v>
      </c>
      <c r="M252" s="9" t="s">
        <v>25</v>
      </c>
      <c r="N252" s="9" t="s">
        <v>30</v>
      </c>
      <c r="O252" s="9" t="s">
        <v>429</v>
      </c>
      <c r="P252" s="9" t="s">
        <v>54</v>
      </c>
      <c r="Q252" s="6" t="s">
        <v>33</v>
      </c>
      <c r="R252" s="10" t="str">
        <f>VLOOKUP(Tabla1[[#This Row],[DETALLE ]],[1]DATOS!L:M,2,0)</f>
        <v>PICKING</v>
      </c>
      <c r="S252" s="11" t="s">
        <v>352</v>
      </c>
      <c r="T252" s="10" t="str">
        <f>UPPER(VLOOKUP(Tabla1[[#This Row],[CODIGO]],[1]DATOS!A:E,5,0))</f>
        <v>ALMACENADO</v>
      </c>
      <c r="U252" s="25">
        <f>(Tabla1[[#This Row],[CANTIDAD]])*(VLOOKUP(Tabla1[[#This Row],[CODIGO]],[1]DATOS!A:D,4,0))</f>
        <v>165.60000000000002</v>
      </c>
      <c r="V252" s="12" t="str">
        <f>VLOOKUP(Tabla1[[#This Row],[CODIGO]],[1]DATOS!A:C,3,0)</f>
        <v>ABARROTES COMESTIBLES</v>
      </c>
      <c r="W252" s="12" t="s">
        <v>407</v>
      </c>
      <c r="X252" s="13" t="s">
        <v>35</v>
      </c>
      <c r="Y252" s="13" t="s">
        <v>36</v>
      </c>
    </row>
    <row r="253" spans="1:25" x14ac:dyDescent="0.25">
      <c r="A253" s="28">
        <v>45720</v>
      </c>
      <c r="B253" s="6" t="s">
        <v>59</v>
      </c>
      <c r="C253" s="6">
        <v>7620872280</v>
      </c>
      <c r="D253" s="6">
        <v>720332</v>
      </c>
      <c r="E253" s="6" t="s">
        <v>430</v>
      </c>
      <c r="F253" s="6">
        <v>12</v>
      </c>
      <c r="G253" s="6" t="s">
        <v>311</v>
      </c>
      <c r="H253" s="6" t="s">
        <v>54</v>
      </c>
      <c r="I253" s="7" t="s">
        <v>169</v>
      </c>
      <c r="J253" s="8" t="s">
        <v>25</v>
      </c>
      <c r="K253" s="9" t="s">
        <v>25</v>
      </c>
      <c r="L253" s="9" t="s">
        <v>63</v>
      </c>
      <c r="M253" s="9" t="s">
        <v>25</v>
      </c>
      <c r="N253" s="9" t="s">
        <v>30</v>
      </c>
      <c r="O253" s="9" t="s">
        <v>431</v>
      </c>
      <c r="P253" s="9" t="s">
        <v>54</v>
      </c>
      <c r="Q253" s="6" t="s">
        <v>33</v>
      </c>
      <c r="R253" s="10" t="str">
        <f>VLOOKUP(Tabla1[[#This Row],[DETALLE ]],[1]DATOS!L:M,2,0)</f>
        <v>PICKING</v>
      </c>
      <c r="S253" s="11" t="str">
        <f>IFERROR(IFERROR(VLOOKUP(Tabla1[[#This Row],[USUARIO PICKING ERROR]],[1]DATOS!H:J,3,0),VLOOKUP(Tabla1[[#This Row],[USUARIO FILTRO ERROR]],[1]DATOS!O:P,2,0)),"-")</f>
        <v>BENJAMIN LIZARBE</v>
      </c>
      <c r="T253" s="10" t="str">
        <f>UPPER(VLOOKUP(Tabla1[[#This Row],[CODIGO]],[1]DATOS!A:E,5,0))</f>
        <v>FLUJO CONTINUO</v>
      </c>
      <c r="U253" s="25">
        <f>(Tabla1[[#This Row],[CANTIDAD]])*(VLOOKUP(Tabla1[[#This Row],[CODIGO]],[1]DATOS!A:D,4,0))</f>
        <v>160.44</v>
      </c>
      <c r="V253" s="12" t="str">
        <f>VLOOKUP(Tabla1[[#This Row],[CODIGO]],[1]DATOS!A:C,3,0)</f>
        <v>ABARROTES NO COMESTIBLES</v>
      </c>
      <c r="W253" s="12" t="s">
        <v>407</v>
      </c>
      <c r="X253" s="13" t="s">
        <v>35</v>
      </c>
      <c r="Y253" s="13" t="s">
        <v>36</v>
      </c>
    </row>
    <row r="254" spans="1:25" x14ac:dyDescent="0.25">
      <c r="A254" s="28">
        <v>45720</v>
      </c>
      <c r="B254" s="6" t="s">
        <v>59</v>
      </c>
      <c r="C254" s="6">
        <v>7620872280</v>
      </c>
      <c r="D254" s="6">
        <v>767555</v>
      </c>
      <c r="E254" s="6" t="s">
        <v>432</v>
      </c>
      <c r="F254" s="6">
        <v>12</v>
      </c>
      <c r="G254" s="6" t="s">
        <v>311</v>
      </c>
      <c r="H254" s="6" t="s">
        <v>28</v>
      </c>
      <c r="I254" s="7" t="s">
        <v>169</v>
      </c>
      <c r="J254" s="8" t="s">
        <v>25</v>
      </c>
      <c r="K254" s="9" t="s">
        <v>25</v>
      </c>
      <c r="L254" s="9" t="s">
        <v>63</v>
      </c>
      <c r="M254" s="9" t="s">
        <v>25</v>
      </c>
      <c r="N254" s="9" t="s">
        <v>30</v>
      </c>
      <c r="O254" s="9" t="s">
        <v>347</v>
      </c>
      <c r="P254" s="9" t="s">
        <v>28</v>
      </c>
      <c r="Q254" s="6" t="s">
        <v>33</v>
      </c>
      <c r="R254" s="10" t="str">
        <f>VLOOKUP(Tabla1[[#This Row],[DETALLE ]],[1]DATOS!L:M,2,0)</f>
        <v>PICKING</v>
      </c>
      <c r="S254" s="11" t="str">
        <f>IFERROR(IFERROR(VLOOKUP(Tabla1[[#This Row],[USUARIO PICKING ERROR]],[1]DATOS!H:J,3,0),VLOOKUP(Tabla1[[#This Row],[USUARIO FILTRO ERROR]],[1]DATOS!O:P,2,0)),"-")</f>
        <v>BENJAMIN LIZARBE</v>
      </c>
      <c r="T254" s="10" t="str">
        <f>UPPER(VLOOKUP(Tabla1[[#This Row],[CODIGO]],[1]DATOS!A:E,5,0))</f>
        <v>FLUJO CONTINUO</v>
      </c>
      <c r="U254" s="25">
        <f>(Tabla1[[#This Row],[CANTIDAD]])*(VLOOKUP(Tabla1[[#This Row],[CODIGO]],[1]DATOS!A:D,4,0))</f>
        <v>141.60000000000002</v>
      </c>
      <c r="V254" s="12" t="str">
        <f>VLOOKUP(Tabla1[[#This Row],[CODIGO]],[1]DATOS!A:C,3,0)</f>
        <v>ABARROTES NO COMESTIBLES</v>
      </c>
      <c r="W254" s="12" t="s">
        <v>407</v>
      </c>
      <c r="X254" s="13" t="s">
        <v>35</v>
      </c>
      <c r="Y254" s="13" t="s">
        <v>36</v>
      </c>
    </row>
    <row r="255" spans="1:25" x14ac:dyDescent="0.25">
      <c r="A255" s="28">
        <v>45721</v>
      </c>
      <c r="B255" s="6" t="s">
        <v>136</v>
      </c>
      <c r="C255" s="6">
        <v>7620869470</v>
      </c>
      <c r="D255" s="6">
        <v>251169</v>
      </c>
      <c r="E255" s="6" t="s">
        <v>433</v>
      </c>
      <c r="F255" s="6">
        <v>1</v>
      </c>
      <c r="G255" s="6" t="s">
        <v>25</v>
      </c>
      <c r="H255" s="6" t="s">
        <v>54</v>
      </c>
      <c r="I255" s="7" t="s">
        <v>58</v>
      </c>
      <c r="J255" s="8" t="s">
        <v>266</v>
      </c>
      <c r="K255" s="9">
        <v>7620866652</v>
      </c>
      <c r="L255" s="9" t="s">
        <v>94</v>
      </c>
      <c r="M255" s="9" t="s">
        <v>25</v>
      </c>
      <c r="N255" s="9" t="s">
        <v>30</v>
      </c>
      <c r="O255" s="9" t="s">
        <v>378</v>
      </c>
      <c r="P255" s="9" t="s">
        <v>32</v>
      </c>
      <c r="Q255" s="6" t="s">
        <v>41</v>
      </c>
      <c r="R255" s="10" t="str">
        <f>VLOOKUP(Tabla1[[#This Row],[DETALLE ]],[1]DATOS!L:M,2,0)</f>
        <v>PICKING</v>
      </c>
      <c r="S255" s="11" t="str">
        <f>IFERROR(IFERROR(VLOOKUP(Tabla1[[#This Row],[USUARIO PICKING ERROR]],[1]DATOS!H:J,3,0),VLOOKUP(Tabla1[[#This Row],[USUARIO FILTRO ERROR]],[1]DATOS!O:P,2,0)),"-")</f>
        <v>DAVID PIÑAN</v>
      </c>
      <c r="T255" s="10" t="str">
        <f>UPPER(VLOOKUP(Tabla1[[#This Row],[CODIGO]],[1]DATOS!A:E,5,0))</f>
        <v>FLUJO CONTINUO</v>
      </c>
      <c r="U255" s="25">
        <f>(Tabla1[[#This Row],[CANTIDAD]])*(VLOOKUP(Tabla1[[#This Row],[CODIGO]],[1]DATOS!A:D,4,0))</f>
        <v>117.4</v>
      </c>
      <c r="V255" s="12" t="str">
        <f>VLOOKUP(Tabla1[[#This Row],[CODIGO]],[1]DATOS!A:C,3,0)</f>
        <v>ABARROTES BEBIBLES</v>
      </c>
      <c r="W255" s="12" t="s">
        <v>407</v>
      </c>
      <c r="X255" s="13" t="s">
        <v>35</v>
      </c>
      <c r="Y255" s="13" t="s">
        <v>36</v>
      </c>
    </row>
    <row r="256" spans="1:25" x14ac:dyDescent="0.25">
      <c r="A256" s="28">
        <v>45721</v>
      </c>
      <c r="B256" s="6" t="s">
        <v>136</v>
      </c>
      <c r="C256" s="6">
        <v>7620869470</v>
      </c>
      <c r="D256" s="6">
        <v>401611</v>
      </c>
      <c r="E256" s="6" t="s">
        <v>434</v>
      </c>
      <c r="F256" s="6">
        <v>1</v>
      </c>
      <c r="G256" s="6" t="s">
        <v>25</v>
      </c>
      <c r="H256" s="6" t="s">
        <v>54</v>
      </c>
      <c r="I256" s="7" t="s">
        <v>58</v>
      </c>
      <c r="J256" s="8" t="s">
        <v>266</v>
      </c>
      <c r="K256" s="9">
        <v>7620866652</v>
      </c>
      <c r="L256" s="9" t="s">
        <v>94</v>
      </c>
      <c r="M256" s="9" t="s">
        <v>25</v>
      </c>
      <c r="N256" s="9" t="s">
        <v>30</v>
      </c>
      <c r="O256" s="9" t="s">
        <v>378</v>
      </c>
      <c r="P256" s="9" t="s">
        <v>32</v>
      </c>
      <c r="Q256" s="6" t="s">
        <v>41</v>
      </c>
      <c r="R256" s="10" t="str">
        <f>VLOOKUP(Tabla1[[#This Row],[DETALLE ]],[1]DATOS!L:M,2,0)</f>
        <v>PICKING</v>
      </c>
      <c r="S256" s="11" t="str">
        <f>IFERROR(IFERROR(VLOOKUP(Tabla1[[#This Row],[USUARIO PICKING ERROR]],[1]DATOS!H:J,3,0),VLOOKUP(Tabla1[[#This Row],[USUARIO FILTRO ERROR]],[1]DATOS!O:P,2,0)),"-")</f>
        <v>DAVID PIÑAN</v>
      </c>
      <c r="T256" s="10" t="str">
        <f>UPPER(VLOOKUP(Tabla1[[#This Row],[CODIGO]],[1]DATOS!A:E,5,0))</f>
        <v>FLUJO CONTINUO</v>
      </c>
      <c r="U256" s="25">
        <f>(Tabla1[[#This Row],[CANTIDAD]])*(VLOOKUP(Tabla1[[#This Row],[CODIGO]],[1]DATOS!A:D,4,0))</f>
        <v>73.37</v>
      </c>
      <c r="V256" s="12" t="str">
        <f>VLOOKUP(Tabla1[[#This Row],[CODIGO]],[1]DATOS!A:C,3,0)</f>
        <v>ABARROTES BEBIBLES</v>
      </c>
      <c r="W256" s="12" t="s">
        <v>407</v>
      </c>
      <c r="X256" s="13" t="s">
        <v>35</v>
      </c>
      <c r="Y256" s="13" t="s">
        <v>36</v>
      </c>
    </row>
    <row r="257" spans="1:25" x14ac:dyDescent="0.25">
      <c r="A257" s="28">
        <v>45721</v>
      </c>
      <c r="B257" s="6" t="s">
        <v>136</v>
      </c>
      <c r="C257" s="6">
        <v>7620869470</v>
      </c>
      <c r="D257" s="6">
        <v>284207</v>
      </c>
      <c r="E257" s="6" t="s">
        <v>435</v>
      </c>
      <c r="F257" s="6">
        <v>6</v>
      </c>
      <c r="G257" s="6" t="s">
        <v>25</v>
      </c>
      <c r="H257" s="6" t="s">
        <v>54</v>
      </c>
      <c r="I257" s="7" t="s">
        <v>58</v>
      </c>
      <c r="J257" s="8" t="s">
        <v>266</v>
      </c>
      <c r="K257" s="9">
        <v>7620866652</v>
      </c>
      <c r="L257" s="9" t="s">
        <v>94</v>
      </c>
      <c r="M257" s="9" t="s">
        <v>25</v>
      </c>
      <c r="N257" s="9" t="s">
        <v>30</v>
      </c>
      <c r="O257" s="9" t="s">
        <v>378</v>
      </c>
      <c r="P257" s="9" t="s">
        <v>32</v>
      </c>
      <c r="Q257" s="6" t="s">
        <v>41</v>
      </c>
      <c r="R257" s="10" t="str">
        <f>VLOOKUP(Tabla1[[#This Row],[DETALLE ]],[1]DATOS!L:M,2,0)</f>
        <v>PICKING</v>
      </c>
      <c r="S257" s="11" t="str">
        <f>IFERROR(IFERROR(VLOOKUP(Tabla1[[#This Row],[USUARIO PICKING ERROR]],[1]DATOS!H:J,3,0),VLOOKUP(Tabla1[[#This Row],[USUARIO FILTRO ERROR]],[1]DATOS!O:P,2,0)),"-")</f>
        <v>DAVID PIÑAN</v>
      </c>
      <c r="T257" s="10" t="str">
        <f>UPPER(VLOOKUP(Tabla1[[#This Row],[CODIGO]],[1]DATOS!A:E,5,0))</f>
        <v>FLUJO CONTINUO</v>
      </c>
      <c r="U257" s="25">
        <f>(Tabla1[[#This Row],[CANTIDAD]])*(VLOOKUP(Tabla1[[#This Row],[CODIGO]],[1]DATOS!A:D,4,0))</f>
        <v>292.5</v>
      </c>
      <c r="V257" s="12" t="str">
        <f>VLOOKUP(Tabla1[[#This Row],[CODIGO]],[1]DATOS!A:C,3,0)</f>
        <v>ABARROTES BEBIBLES</v>
      </c>
      <c r="W257" s="12" t="s">
        <v>407</v>
      </c>
      <c r="X257" s="13" t="s">
        <v>35</v>
      </c>
      <c r="Y257" s="13" t="s">
        <v>36</v>
      </c>
    </row>
    <row r="258" spans="1:25" x14ac:dyDescent="0.25">
      <c r="A258" s="28">
        <v>45721</v>
      </c>
      <c r="B258" s="6" t="s">
        <v>25</v>
      </c>
      <c r="C258" s="6" t="s">
        <v>25</v>
      </c>
      <c r="D258" s="6">
        <v>270474</v>
      </c>
      <c r="E258" s="6" t="s">
        <v>252</v>
      </c>
      <c r="F258" s="6">
        <v>4</v>
      </c>
      <c r="G258" s="6" t="s">
        <v>25</v>
      </c>
      <c r="H258" s="6" t="s">
        <v>54</v>
      </c>
      <c r="I258" s="7" t="s">
        <v>58</v>
      </c>
      <c r="J258" s="8" t="s">
        <v>284</v>
      </c>
      <c r="K258" s="9">
        <v>7620871037</v>
      </c>
      <c r="L258" s="9" t="s">
        <v>177</v>
      </c>
      <c r="M258" s="9" t="s">
        <v>25</v>
      </c>
      <c r="N258" s="9" t="s">
        <v>30</v>
      </c>
      <c r="O258" s="9" t="s">
        <v>378</v>
      </c>
      <c r="P258" s="9" t="s">
        <v>32</v>
      </c>
      <c r="Q258" s="6" t="s">
        <v>33</v>
      </c>
      <c r="R258" s="10" t="str">
        <f>VLOOKUP(Tabla1[[#This Row],[DETALLE ]],[1]DATOS!L:M,2,0)</f>
        <v>PICKING</v>
      </c>
      <c r="S258" s="11" t="str">
        <f>IFERROR(IFERROR(VLOOKUP(Tabla1[[#This Row],[USUARIO PICKING ERROR]],[1]DATOS!H:J,3,0),VLOOKUP(Tabla1[[#This Row],[USUARIO FILTRO ERROR]],[1]DATOS!O:P,2,0)),"-")</f>
        <v>BENJAMIN LIZARBE</v>
      </c>
      <c r="T258" s="10" t="str">
        <f>UPPER(VLOOKUP(Tabla1[[#This Row],[CODIGO]],[1]DATOS!A:E,5,0))</f>
        <v>FLUJO CONTINUO</v>
      </c>
      <c r="U258" s="25">
        <f>(Tabla1[[#This Row],[CANTIDAD]])*(VLOOKUP(Tabla1[[#This Row],[CODIGO]],[1]DATOS!A:D,4,0))</f>
        <v>80.400000000000006</v>
      </c>
      <c r="V258" s="12" t="str">
        <f>VLOOKUP(Tabla1[[#This Row],[CODIGO]],[1]DATOS!A:C,3,0)</f>
        <v>ABARROTES BEBIBLES</v>
      </c>
      <c r="W258" s="12" t="s">
        <v>407</v>
      </c>
      <c r="X258" s="13" t="s">
        <v>35</v>
      </c>
      <c r="Y258" s="13" t="s">
        <v>36</v>
      </c>
    </row>
    <row r="259" spans="1:25" x14ac:dyDescent="0.25">
      <c r="A259" s="28">
        <v>45721</v>
      </c>
      <c r="B259" s="6" t="s">
        <v>291</v>
      </c>
      <c r="C259" s="6">
        <v>7620870331</v>
      </c>
      <c r="D259" s="6">
        <v>441374</v>
      </c>
      <c r="E259" s="6" t="s">
        <v>436</v>
      </c>
      <c r="F259" s="6">
        <v>1</v>
      </c>
      <c r="G259" s="6" t="s">
        <v>311</v>
      </c>
      <c r="H259" s="6" t="s">
        <v>28</v>
      </c>
      <c r="I259" s="7" t="s">
        <v>169</v>
      </c>
      <c r="J259" s="8" t="s">
        <v>25</v>
      </c>
      <c r="K259" s="9" t="s">
        <v>25</v>
      </c>
      <c r="L259" s="9" t="s">
        <v>111</v>
      </c>
      <c r="M259" s="9" t="s">
        <v>25</v>
      </c>
      <c r="N259" s="9" t="s">
        <v>30</v>
      </c>
      <c r="O259" s="9" t="s">
        <v>347</v>
      </c>
      <c r="P259" s="9" t="s">
        <v>28</v>
      </c>
      <c r="Q259" s="6" t="s">
        <v>33</v>
      </c>
      <c r="R259" s="10" t="str">
        <f>VLOOKUP(Tabla1[[#This Row],[DETALLE ]],[1]DATOS!L:M,2,0)</f>
        <v>PICKING</v>
      </c>
      <c r="S259" s="11" t="str">
        <f>IFERROR(IFERROR(VLOOKUP(Tabla1[[#This Row],[USUARIO PICKING ERROR]],[1]DATOS!H:J,3,0),VLOOKUP(Tabla1[[#This Row],[USUARIO FILTRO ERROR]],[1]DATOS!O:P,2,0)),"-")</f>
        <v>BENJAMIN LIZARBE</v>
      </c>
      <c r="T259" s="10" t="str">
        <f>UPPER(VLOOKUP(Tabla1[[#This Row],[CODIGO]],[1]DATOS!A:E,5,0))</f>
        <v>FLUJO CONTINUO</v>
      </c>
      <c r="U259" s="25">
        <f>(Tabla1[[#This Row],[CANTIDAD]])*(VLOOKUP(Tabla1[[#This Row],[CODIGO]],[1]DATOS!A:D,4,0))</f>
        <v>7.43</v>
      </c>
      <c r="V259" s="12" t="str">
        <f>VLOOKUP(Tabla1[[#This Row],[CODIGO]],[1]DATOS!A:C,3,0)</f>
        <v>ABARROTES NO COMESTIBLES</v>
      </c>
      <c r="W259" s="12" t="s">
        <v>407</v>
      </c>
      <c r="X259" s="13" t="s">
        <v>35</v>
      </c>
      <c r="Y259" s="13" t="s">
        <v>36</v>
      </c>
    </row>
    <row r="260" spans="1:25" x14ac:dyDescent="0.25">
      <c r="A260" s="28">
        <v>45721</v>
      </c>
      <c r="B260" s="6" t="s">
        <v>156</v>
      </c>
      <c r="C260" s="6">
        <v>7640114916</v>
      </c>
      <c r="D260" s="6">
        <v>70841001</v>
      </c>
      <c r="E260" s="6" t="s">
        <v>90</v>
      </c>
      <c r="F260" s="6">
        <v>12</v>
      </c>
      <c r="G260" s="6" t="s">
        <v>311</v>
      </c>
      <c r="H260" s="6" t="s">
        <v>28</v>
      </c>
      <c r="I260" s="7" t="s">
        <v>169</v>
      </c>
      <c r="J260" s="8" t="s">
        <v>25</v>
      </c>
      <c r="K260" s="9" t="s">
        <v>25</v>
      </c>
      <c r="L260" s="9" t="s">
        <v>181</v>
      </c>
      <c r="M260" s="9" t="s">
        <v>25</v>
      </c>
      <c r="N260" s="9" t="s">
        <v>30</v>
      </c>
      <c r="O260" s="9" t="s">
        <v>347</v>
      </c>
      <c r="P260" s="9" t="s">
        <v>28</v>
      </c>
      <c r="Q260" s="6" t="s">
        <v>33</v>
      </c>
      <c r="R260" s="10" t="str">
        <f>VLOOKUP(Tabla1[[#This Row],[DETALLE ]],[1]DATOS!L:M,2,0)</f>
        <v>PICKING</v>
      </c>
      <c r="S260" s="11" t="str">
        <f>IFERROR(IFERROR(VLOOKUP(Tabla1[[#This Row],[USUARIO PICKING ERROR]],[1]DATOS!H:J,3,0),VLOOKUP(Tabla1[[#This Row],[USUARIO FILTRO ERROR]],[1]DATOS!O:P,2,0)),"-")</f>
        <v>BENJAMIN LIZARBE</v>
      </c>
      <c r="T260" s="10" t="str">
        <f>UPPER(VLOOKUP(Tabla1[[#This Row],[CODIGO]],[1]DATOS!A:E,5,0))</f>
        <v>ALMACENADO</v>
      </c>
      <c r="U260" s="25">
        <f>(Tabla1[[#This Row],[CANTIDAD]])*(VLOOKUP(Tabla1[[#This Row],[CODIGO]],[1]DATOS!A:D,4,0))</f>
        <v>30.72</v>
      </c>
      <c r="V260" s="12" t="str">
        <f>VLOOKUP(Tabla1[[#This Row],[CODIGO]],[1]DATOS!A:C,3,0)</f>
        <v>ABARROTES COMESTIBLES</v>
      </c>
      <c r="W260" s="12" t="s">
        <v>407</v>
      </c>
      <c r="X260" s="13" t="s">
        <v>35</v>
      </c>
      <c r="Y260" s="13" t="s">
        <v>36</v>
      </c>
    </row>
    <row r="261" spans="1:25" x14ac:dyDescent="0.25">
      <c r="A261" s="28">
        <v>45721</v>
      </c>
      <c r="B261" s="6" t="s">
        <v>156</v>
      </c>
      <c r="C261" s="6">
        <v>7640114916</v>
      </c>
      <c r="D261" s="6">
        <v>396035001</v>
      </c>
      <c r="E261" s="6" t="s">
        <v>213</v>
      </c>
      <c r="F261" s="6">
        <v>72</v>
      </c>
      <c r="G261" s="6" t="s">
        <v>311</v>
      </c>
      <c r="H261" s="6" t="s">
        <v>28</v>
      </c>
      <c r="I261" s="7" t="s">
        <v>169</v>
      </c>
      <c r="J261" s="8" t="s">
        <v>25</v>
      </c>
      <c r="K261" s="9" t="s">
        <v>25</v>
      </c>
      <c r="L261" s="9" t="s">
        <v>181</v>
      </c>
      <c r="M261" s="9" t="s">
        <v>25</v>
      </c>
      <c r="N261" s="9" t="s">
        <v>30</v>
      </c>
      <c r="O261" s="9" t="s">
        <v>347</v>
      </c>
      <c r="P261" s="9" t="s">
        <v>28</v>
      </c>
      <c r="Q261" s="6" t="s">
        <v>33</v>
      </c>
      <c r="R261" s="10" t="str">
        <f>VLOOKUP(Tabla1[[#This Row],[DETALLE ]],[1]DATOS!L:M,2,0)</f>
        <v>PICKING</v>
      </c>
      <c r="S261" s="11" t="str">
        <f>IFERROR(IFERROR(VLOOKUP(Tabla1[[#This Row],[USUARIO PICKING ERROR]],[1]DATOS!H:J,3,0),VLOOKUP(Tabla1[[#This Row],[USUARIO FILTRO ERROR]],[1]DATOS!O:P,2,0)),"-")</f>
        <v>BENJAMIN LIZARBE</v>
      </c>
      <c r="T261" s="10" t="str">
        <f>UPPER(VLOOKUP(Tabla1[[#This Row],[CODIGO]],[1]DATOS!A:E,5,0))</f>
        <v>ALMACENADO</v>
      </c>
      <c r="U261" s="25">
        <f>(Tabla1[[#This Row],[CANTIDAD]])*(VLOOKUP(Tabla1[[#This Row],[CODIGO]],[1]DATOS!A:D,4,0))</f>
        <v>198.71999999999997</v>
      </c>
      <c r="V261" s="12" t="str">
        <f>VLOOKUP(Tabla1[[#This Row],[CODIGO]],[1]DATOS!A:C,3,0)</f>
        <v>ABARROTES COMESTIBLES</v>
      </c>
      <c r="W261" s="12" t="s">
        <v>407</v>
      </c>
      <c r="X261" s="13" t="s">
        <v>35</v>
      </c>
      <c r="Y261" s="13" t="s">
        <v>36</v>
      </c>
    </row>
    <row r="262" spans="1:25" x14ac:dyDescent="0.25">
      <c r="A262" s="28">
        <v>45721</v>
      </c>
      <c r="B262" s="6" t="s">
        <v>25</v>
      </c>
      <c r="C262" s="6" t="s">
        <v>25</v>
      </c>
      <c r="D262" s="6">
        <v>549257</v>
      </c>
      <c r="E262" s="6" t="s">
        <v>437</v>
      </c>
      <c r="F262" s="6">
        <v>20</v>
      </c>
      <c r="G262" s="6" t="s">
        <v>25</v>
      </c>
      <c r="H262" s="6" t="s">
        <v>54</v>
      </c>
      <c r="I262" s="7" t="s">
        <v>58</v>
      </c>
      <c r="J262" s="8" t="s">
        <v>25</v>
      </c>
      <c r="K262" s="9" t="s">
        <v>25</v>
      </c>
      <c r="L262" s="9" t="s">
        <v>187</v>
      </c>
      <c r="M262" s="9" t="s">
        <v>25</v>
      </c>
      <c r="N262" s="9" t="s">
        <v>30</v>
      </c>
      <c r="O262" s="9" t="s">
        <v>378</v>
      </c>
      <c r="P262" s="9" t="s">
        <v>54</v>
      </c>
      <c r="Q262" s="6" t="s">
        <v>33</v>
      </c>
      <c r="R262" s="10" t="str">
        <f>VLOOKUP(Tabla1[[#This Row],[DETALLE ]],[1]DATOS!L:M,2,0)</f>
        <v>PICKING</v>
      </c>
      <c r="S262" s="11" t="str">
        <f>IFERROR(IFERROR(VLOOKUP(Tabla1[[#This Row],[USUARIO PICKING ERROR]],[1]DATOS!H:J,3,0),VLOOKUP(Tabla1[[#This Row],[USUARIO FILTRO ERROR]],[1]DATOS!O:P,2,0)),"-")</f>
        <v>ALMACEN</v>
      </c>
      <c r="T262" s="10" t="str">
        <f>UPPER(VLOOKUP(Tabla1[[#This Row],[CODIGO]],[1]DATOS!A:E,5,0))</f>
        <v>FLUJO CONTINUO</v>
      </c>
      <c r="U262" s="25">
        <f>(Tabla1[[#This Row],[CANTIDAD]])*(VLOOKUP(Tabla1[[#This Row],[CODIGO]],[1]DATOS!A:D,4,0))</f>
        <v>136.4</v>
      </c>
      <c r="V262" s="12" t="str">
        <f>VLOOKUP(Tabla1[[#This Row],[CODIGO]],[1]DATOS!A:C,3,0)</f>
        <v>ABARROTES COMESTIBLES</v>
      </c>
      <c r="W262" s="12" t="s">
        <v>407</v>
      </c>
      <c r="X262" s="13" t="s">
        <v>35</v>
      </c>
      <c r="Y262" s="13" t="s">
        <v>36</v>
      </c>
    </row>
    <row r="263" spans="1:25" x14ac:dyDescent="0.25">
      <c r="A263" s="28">
        <v>45721</v>
      </c>
      <c r="B263" s="6" t="s">
        <v>25</v>
      </c>
      <c r="C263" s="6" t="s">
        <v>25</v>
      </c>
      <c r="D263" s="6">
        <v>163493</v>
      </c>
      <c r="E263" s="6" t="s">
        <v>438</v>
      </c>
      <c r="F263" s="6">
        <v>4</v>
      </c>
      <c r="G263" s="6" t="s">
        <v>25</v>
      </c>
      <c r="H263" s="6" t="s">
        <v>54</v>
      </c>
      <c r="I263" s="7" t="s">
        <v>423</v>
      </c>
      <c r="J263" s="8" t="s">
        <v>25</v>
      </c>
      <c r="K263" s="9" t="s">
        <v>25</v>
      </c>
      <c r="L263" s="9" t="s">
        <v>187</v>
      </c>
      <c r="M263" s="9" t="s">
        <v>25</v>
      </c>
      <c r="N263" s="9" t="s">
        <v>30</v>
      </c>
      <c r="O263" s="9" t="s">
        <v>378</v>
      </c>
      <c r="P263" s="9" t="s">
        <v>54</v>
      </c>
      <c r="Q263" s="6" t="s">
        <v>33</v>
      </c>
      <c r="R263" s="10" t="str">
        <f>VLOOKUP(Tabla1[[#This Row],[DETALLE ]],[1]DATOS!L:M,2,0)</f>
        <v>PICKING</v>
      </c>
      <c r="S263" s="11" t="str">
        <f>IFERROR(IFERROR(VLOOKUP(Tabla1[[#This Row],[USUARIO PICKING ERROR]],[1]DATOS!H:J,3,0),VLOOKUP(Tabla1[[#This Row],[USUARIO FILTRO ERROR]],[1]DATOS!O:P,2,0)),"-")</f>
        <v>ALMACEN</v>
      </c>
      <c r="T263" s="10" t="str">
        <f>UPPER(VLOOKUP(Tabla1[[#This Row],[CODIGO]],[1]DATOS!A:E,5,0))</f>
        <v>FLUJO CONTINUO</v>
      </c>
      <c r="U263" s="25">
        <f>(Tabla1[[#This Row],[CANTIDAD]])*(VLOOKUP(Tabla1[[#This Row],[CODIGO]],[1]DATOS!A:D,4,0))</f>
        <v>31.72</v>
      </c>
      <c r="V263" s="12" t="str">
        <f>VLOOKUP(Tabla1[[#This Row],[CODIGO]],[1]DATOS!A:C,3,0)</f>
        <v>ABARROTES COMESTIBLES</v>
      </c>
      <c r="W263" s="12" t="s">
        <v>407</v>
      </c>
      <c r="X263" s="13" t="s">
        <v>35</v>
      </c>
      <c r="Y263" s="13" t="s">
        <v>36</v>
      </c>
    </row>
    <row r="264" spans="1:25" x14ac:dyDescent="0.25">
      <c r="A264" s="28">
        <v>45722</v>
      </c>
      <c r="B264" s="6" t="s">
        <v>42</v>
      </c>
      <c r="C264" s="6">
        <v>7620869498</v>
      </c>
      <c r="D264" s="6">
        <v>1022098</v>
      </c>
      <c r="E264" s="6" t="s">
        <v>439</v>
      </c>
      <c r="F264" s="6">
        <v>6</v>
      </c>
      <c r="G264" s="6" t="s">
        <v>106</v>
      </c>
      <c r="H264" s="6" t="s">
        <v>28</v>
      </c>
      <c r="I264" s="7" t="s">
        <v>58</v>
      </c>
      <c r="J264" s="8" t="s">
        <v>128</v>
      </c>
      <c r="K264" s="9">
        <v>7620869423</v>
      </c>
      <c r="L264" s="9" t="s">
        <v>336</v>
      </c>
      <c r="M264" s="9" t="s">
        <v>25</v>
      </c>
      <c r="N264" s="9" t="s">
        <v>30</v>
      </c>
      <c r="O264" s="9" t="s">
        <v>378</v>
      </c>
      <c r="P264" s="9" t="s">
        <v>32</v>
      </c>
      <c r="Q264" s="6" t="str">
        <f>IFERROR(VLOOKUP(Tabla1[[#This Row],[USUARIO PICKING ERROR]],[1]DATOS!H:I,2,0)," ")</f>
        <v>TARDE</v>
      </c>
      <c r="R264" s="10" t="str">
        <f>VLOOKUP(Tabla1[[#This Row],[DETALLE ]],[1]DATOS!L:M,2,0)</f>
        <v>PICKING</v>
      </c>
      <c r="S264" s="11" t="str">
        <f>IFERROR(IFERROR(VLOOKUP(Tabla1[[#This Row],[USUARIO PICKING ERROR]],[1]DATOS!H:J,3,0),VLOOKUP(Tabla1[[#This Row],[USUARIO FILTRO ERROR]],[1]DATOS!O:P,2,0)),"-")</f>
        <v>DAVID PIÑAN</v>
      </c>
      <c r="T264" s="10" t="str">
        <f>UPPER(VLOOKUP(Tabla1[[#This Row],[CODIGO]],[1]DATOS!A:E,5,0))</f>
        <v>FLUJO CONTINUO</v>
      </c>
      <c r="U264" s="25">
        <f>(Tabla1[[#This Row],[CANTIDAD]])*(VLOOKUP(Tabla1[[#This Row],[CODIGO]],[1]DATOS!A:D,4,0))</f>
        <v>312.29999999999995</v>
      </c>
      <c r="V264" s="12" t="str">
        <f>VLOOKUP(Tabla1[[#This Row],[CODIGO]],[1]DATOS!A:C,3,0)</f>
        <v>ABARROTES BEBIBLES</v>
      </c>
      <c r="W264" s="12" t="s">
        <v>407</v>
      </c>
      <c r="X264" s="13" t="s">
        <v>35</v>
      </c>
      <c r="Y264" s="13" t="s">
        <v>36</v>
      </c>
    </row>
    <row r="265" spans="1:25" x14ac:dyDescent="0.25">
      <c r="A265" s="28">
        <v>45722</v>
      </c>
      <c r="B265" s="6" t="s">
        <v>145</v>
      </c>
      <c r="C265" s="6">
        <v>7620869847</v>
      </c>
      <c r="D265" s="6">
        <v>733609002</v>
      </c>
      <c r="E265" s="6" t="s">
        <v>440</v>
      </c>
      <c r="F265" s="6">
        <v>1</v>
      </c>
      <c r="G265" s="6" t="s">
        <v>106</v>
      </c>
      <c r="H265" s="6" t="s">
        <v>28</v>
      </c>
      <c r="I265" s="7" t="s">
        <v>58</v>
      </c>
      <c r="J265" s="8" t="s">
        <v>127</v>
      </c>
      <c r="K265" s="9">
        <v>7620869613</v>
      </c>
      <c r="L265" s="9" t="s">
        <v>137</v>
      </c>
      <c r="M265" s="9" t="s">
        <v>25</v>
      </c>
      <c r="N265" s="9" t="s">
        <v>30</v>
      </c>
      <c r="O265" s="9" t="s">
        <v>378</v>
      </c>
      <c r="P265" s="9" t="s">
        <v>32</v>
      </c>
      <c r="Q265" s="6" t="str">
        <f>IFERROR(VLOOKUP(Tabla1[[#This Row],[USUARIO PICKING ERROR]],[1]DATOS!H:I,2,0)," ")</f>
        <v>TARDE</v>
      </c>
      <c r="R265" s="10" t="str">
        <f>VLOOKUP(Tabla1[[#This Row],[DETALLE ]],[1]DATOS!L:M,2,0)</f>
        <v>PICKING</v>
      </c>
      <c r="S265" s="11" t="str">
        <f>IFERROR(IFERROR(VLOOKUP(Tabla1[[#This Row],[USUARIO PICKING ERROR]],[1]DATOS!H:J,3,0),VLOOKUP(Tabla1[[#This Row],[USUARIO FILTRO ERROR]],[1]DATOS!O:P,2,0)),"-")</f>
        <v>DAVID PIÑAN</v>
      </c>
      <c r="T265" s="10" t="str">
        <f>UPPER(VLOOKUP(Tabla1[[#This Row],[CODIGO]],[1]DATOS!A:E,5,0))</f>
        <v>FLUJO CONTINUO</v>
      </c>
      <c r="U265" s="25">
        <f>(Tabla1[[#This Row],[CANTIDAD]])*(VLOOKUP(Tabla1[[#This Row],[CODIGO]],[1]DATOS!A:D,4,0))</f>
        <v>17.22</v>
      </c>
      <c r="V265" s="12" t="str">
        <f>VLOOKUP(Tabla1[[#This Row],[CODIGO]],[1]DATOS!A:C,3,0)</f>
        <v>ABARROTES BEBIBLES</v>
      </c>
      <c r="W265" s="12" t="s">
        <v>407</v>
      </c>
      <c r="X265" s="13" t="s">
        <v>35</v>
      </c>
      <c r="Y265" s="13" t="s">
        <v>36</v>
      </c>
    </row>
    <row r="266" spans="1:25" x14ac:dyDescent="0.25">
      <c r="A266" s="28">
        <v>45722</v>
      </c>
      <c r="B266" s="6" t="s">
        <v>128</v>
      </c>
      <c r="C266" s="6">
        <v>7620869422</v>
      </c>
      <c r="D266" s="6">
        <v>350187</v>
      </c>
      <c r="E266" s="6" t="s">
        <v>172</v>
      </c>
      <c r="F266" s="6">
        <v>6</v>
      </c>
      <c r="G266" s="6" t="s">
        <v>25</v>
      </c>
      <c r="H266" s="6" t="s">
        <v>28</v>
      </c>
      <c r="I266" s="7" t="s">
        <v>58</v>
      </c>
      <c r="J266" s="8" t="s">
        <v>441</v>
      </c>
      <c r="K266" s="9">
        <v>7620871461</v>
      </c>
      <c r="L266" s="9" t="s">
        <v>193</v>
      </c>
      <c r="M266" s="9" t="s">
        <v>25</v>
      </c>
      <c r="N266" s="9" t="s">
        <v>30</v>
      </c>
      <c r="O266" s="9" t="s">
        <v>378</v>
      </c>
      <c r="P266" s="9" t="s">
        <v>32</v>
      </c>
      <c r="Q266" s="6" t="str">
        <f>IFERROR(VLOOKUP(Tabla1[[#This Row],[USUARIO PICKING ERROR]],[1]DATOS!H:I,2,0)," ")</f>
        <v>MAÑANA</v>
      </c>
      <c r="R266" s="10" t="str">
        <f>VLOOKUP(Tabla1[[#This Row],[DETALLE ]],[1]DATOS!L:M,2,0)</f>
        <v>PICKING</v>
      </c>
      <c r="S266" s="11" t="str">
        <f>IFERROR(IFERROR(VLOOKUP(Tabla1[[#This Row],[USUARIO PICKING ERROR]],[1]DATOS!H:J,3,0),VLOOKUP(Tabla1[[#This Row],[USUARIO FILTRO ERROR]],[1]DATOS!O:P,2,0)),"-")</f>
        <v>BENJAMIN LIZARBE</v>
      </c>
      <c r="T266" s="10" t="str">
        <f>UPPER(VLOOKUP(Tabla1[[#This Row],[CODIGO]],[1]DATOS!A:E,5,0))</f>
        <v>FLUJO CONTINUO</v>
      </c>
      <c r="U266" s="25">
        <f>(Tabla1[[#This Row],[CANTIDAD]])*(VLOOKUP(Tabla1[[#This Row],[CODIGO]],[1]DATOS!A:D,4,0))</f>
        <v>127.5</v>
      </c>
      <c r="V266" s="12" t="str">
        <f>VLOOKUP(Tabla1[[#This Row],[CODIGO]],[1]DATOS!A:C,3,0)</f>
        <v>ABARROTES BEBIBLES</v>
      </c>
      <c r="W266" s="12" t="s">
        <v>407</v>
      </c>
      <c r="X266" s="13" t="s">
        <v>35</v>
      </c>
      <c r="Y266" s="13" t="s">
        <v>36</v>
      </c>
    </row>
    <row r="267" spans="1:25" x14ac:dyDescent="0.25">
      <c r="A267" s="28">
        <v>45722</v>
      </c>
      <c r="B267" s="6" t="s">
        <v>120</v>
      </c>
      <c r="C267" s="6">
        <v>7620861735</v>
      </c>
      <c r="D267" s="6">
        <v>337637</v>
      </c>
      <c r="E267" s="6" t="s">
        <v>57</v>
      </c>
      <c r="F267" s="6">
        <v>2</v>
      </c>
      <c r="G267" s="6" t="s">
        <v>106</v>
      </c>
      <c r="H267" s="6" t="s">
        <v>28</v>
      </c>
      <c r="I267" s="7" t="s">
        <v>58</v>
      </c>
      <c r="J267" s="8" t="s">
        <v>278</v>
      </c>
      <c r="K267" s="9">
        <v>7620872545</v>
      </c>
      <c r="L267" s="9" t="s">
        <v>442</v>
      </c>
      <c r="M267" s="9" t="s">
        <v>25</v>
      </c>
      <c r="N267" s="9" t="s">
        <v>30</v>
      </c>
      <c r="O267" s="9" t="s">
        <v>378</v>
      </c>
      <c r="P267" s="9" t="s">
        <v>32</v>
      </c>
      <c r="Q267" s="6" t="str">
        <f>IFERROR(VLOOKUP(Tabla1[[#This Row],[USUARIO PICKING ERROR]],[1]DATOS!H:I,2,0)," ")</f>
        <v>TARDE</v>
      </c>
      <c r="R267" s="10" t="str">
        <f>VLOOKUP(Tabla1[[#This Row],[DETALLE ]],[1]DATOS!L:M,2,0)</f>
        <v>PICKING</v>
      </c>
      <c r="S267" s="11" t="str">
        <f>IFERROR(IFERROR(VLOOKUP(Tabla1[[#This Row],[USUARIO PICKING ERROR]],[1]DATOS!H:J,3,0),VLOOKUP(Tabla1[[#This Row],[USUARIO FILTRO ERROR]],[1]DATOS!O:P,2,0)),"-")</f>
        <v>DAVID PIÑAN</v>
      </c>
      <c r="T267" s="10" t="str">
        <f>UPPER(VLOOKUP(Tabla1[[#This Row],[CODIGO]],[1]DATOS!A:E,5,0))</f>
        <v>FLUJO CONTINUO</v>
      </c>
      <c r="U267" s="25">
        <f>(Tabla1[[#This Row],[CANTIDAD]])*(VLOOKUP(Tabla1[[#This Row],[CODIGO]],[1]DATOS!A:D,4,0))</f>
        <v>159.82</v>
      </c>
      <c r="V267" s="12" t="str">
        <f>VLOOKUP(Tabla1[[#This Row],[CODIGO]],[1]DATOS!A:C,3,0)</f>
        <v>ABARROTES BEBIBLES</v>
      </c>
      <c r="W267" s="12" t="s">
        <v>407</v>
      </c>
      <c r="X267" s="13" t="s">
        <v>35</v>
      </c>
      <c r="Y267" s="13" t="s">
        <v>36</v>
      </c>
    </row>
    <row r="268" spans="1:25" x14ac:dyDescent="0.25">
      <c r="A268" s="28">
        <v>45723</v>
      </c>
      <c r="B268" s="6" t="s">
        <v>25</v>
      </c>
      <c r="C268" s="6" t="s">
        <v>25</v>
      </c>
      <c r="D268" s="6">
        <v>14277</v>
      </c>
      <c r="E268" s="6" t="s">
        <v>443</v>
      </c>
      <c r="F268" s="6">
        <v>1</v>
      </c>
      <c r="G268" s="6" t="s">
        <v>25</v>
      </c>
      <c r="H268" s="6" t="s">
        <v>28</v>
      </c>
      <c r="I268" s="7" t="s">
        <v>423</v>
      </c>
      <c r="J268" s="8" t="s">
        <v>25</v>
      </c>
      <c r="K268" s="9" t="s">
        <v>25</v>
      </c>
      <c r="L268" s="9" t="s">
        <v>111</v>
      </c>
      <c r="M268" s="9" t="s">
        <v>25</v>
      </c>
      <c r="N268" s="9" t="s">
        <v>30</v>
      </c>
      <c r="O268" s="9" t="s">
        <v>444</v>
      </c>
      <c r="P268" s="9" t="s">
        <v>28</v>
      </c>
      <c r="Q268" s="6" t="str">
        <f>IFERROR(VLOOKUP(Tabla1[[#This Row],[USUARIO PICKING ERROR]],[1]DATOS!H:I,2,0)," ")</f>
        <v>MAÑANA</v>
      </c>
      <c r="R268" s="10" t="s">
        <v>423</v>
      </c>
      <c r="S268" s="11" t="str">
        <f>IFERROR(IFERROR(VLOOKUP(Tabla1[[#This Row],[USUARIO PICKING ERROR]],[1]DATOS!H:J,3,0),VLOOKUP(Tabla1[[#This Row],[USUARIO FILTRO ERROR]],[1]DATOS!O:P,2,0)),"-")</f>
        <v>BENJAMIN LIZARBE</v>
      </c>
      <c r="T268" s="10" t="str">
        <f>UPPER(VLOOKUP(Tabla1[[#This Row],[CODIGO]],[1]DATOS!A:E,5,0))</f>
        <v>FLUJO CONTINUO</v>
      </c>
      <c r="U268" s="25">
        <f>(Tabla1[[#This Row],[CANTIDAD]])*(VLOOKUP(Tabla1[[#This Row],[CODIGO]],[1]DATOS!A:D,4,0))</f>
        <v>43.98</v>
      </c>
      <c r="V268" s="12" t="str">
        <f>VLOOKUP(Tabla1[[#This Row],[CODIGO]],[1]DATOS!A:C,3,0)</f>
        <v>ABARROTES BEBIBLES</v>
      </c>
      <c r="W268" s="12" t="s">
        <v>407</v>
      </c>
      <c r="X268" s="13" t="s">
        <v>35</v>
      </c>
      <c r="Y268" s="13" t="s">
        <v>36</v>
      </c>
    </row>
    <row r="269" spans="1:25" x14ac:dyDescent="0.25">
      <c r="A269" s="28">
        <v>45723</v>
      </c>
      <c r="B269" s="6" t="s">
        <v>242</v>
      </c>
      <c r="C269" s="6">
        <v>7620864559</v>
      </c>
      <c r="D269" s="6">
        <v>733609001</v>
      </c>
      <c r="E269" s="6" t="s">
        <v>445</v>
      </c>
      <c r="F269" s="6">
        <v>1</v>
      </c>
      <c r="G269" s="6" t="s">
        <v>153</v>
      </c>
      <c r="H269" s="6" t="s">
        <v>54</v>
      </c>
      <c r="I269" s="7" t="s">
        <v>58</v>
      </c>
      <c r="J269" s="8" t="s">
        <v>112</v>
      </c>
      <c r="K269" s="9">
        <v>7620872554</v>
      </c>
      <c r="L269" s="9" t="s">
        <v>336</v>
      </c>
      <c r="M269" s="9" t="s">
        <v>153</v>
      </c>
      <c r="N269" s="9" t="s">
        <v>49</v>
      </c>
      <c r="O269" s="9" t="s">
        <v>389</v>
      </c>
      <c r="P269" s="9" t="s">
        <v>54</v>
      </c>
      <c r="Q269" s="6" t="str">
        <f>IFERROR(VLOOKUP(Tabla1[[#This Row],[USUARIO PICKING ERROR]],[1]DATOS!H:I,2,0)," ")</f>
        <v>TARDE</v>
      </c>
      <c r="R269" s="10" t="str">
        <f>VLOOKUP(Tabla1[[#This Row],[DETALLE ]],[1]DATOS!L:M,2,0)</f>
        <v>FILTRO</v>
      </c>
      <c r="S269" s="11" t="str">
        <f>IFERROR(IFERROR(VLOOKUP(Tabla1[[#This Row],[USUARIO PICKING ERROR]],[1]DATOS!H:J,3,0),VLOOKUP(Tabla1[[#This Row],[USUARIO FILTRO ERROR]],[1]DATOS!O:P,2,0)),"-")</f>
        <v>DAVID PIÑAN</v>
      </c>
      <c r="T269" s="10" t="str">
        <f>UPPER(VLOOKUP(Tabla1[[#This Row],[CODIGO]],[1]DATOS!A:E,5,0))</f>
        <v>FLUJO CONTINUO</v>
      </c>
      <c r="U269" s="25">
        <f>(Tabla1[[#This Row],[CANTIDAD]])*(VLOOKUP(Tabla1[[#This Row],[CODIGO]],[1]DATOS!A:D,4,0))</f>
        <v>17.22</v>
      </c>
      <c r="V269" s="12" t="str">
        <f>VLOOKUP(Tabla1[[#This Row],[CODIGO]],[1]DATOS!A:C,3,0)</f>
        <v>ABARROTES BEBIBLES</v>
      </c>
      <c r="W269" s="12" t="s">
        <v>407</v>
      </c>
      <c r="X269" s="13" t="s">
        <v>35</v>
      </c>
      <c r="Y269" s="13" t="s">
        <v>36</v>
      </c>
    </row>
    <row r="270" spans="1:25" x14ac:dyDescent="0.25">
      <c r="A270" s="28">
        <v>45723</v>
      </c>
      <c r="B270" s="6" t="s">
        <v>242</v>
      </c>
      <c r="C270" s="6">
        <v>7620864559</v>
      </c>
      <c r="D270" s="6">
        <v>886902</v>
      </c>
      <c r="E270" s="6" t="s">
        <v>446</v>
      </c>
      <c r="F270" s="6">
        <v>1</v>
      </c>
      <c r="G270" s="6" t="s">
        <v>153</v>
      </c>
      <c r="H270" s="6" t="s">
        <v>54</v>
      </c>
      <c r="I270" s="7" t="s">
        <v>58</v>
      </c>
      <c r="J270" s="8" t="s">
        <v>112</v>
      </c>
      <c r="K270" s="9">
        <v>7620872554</v>
      </c>
      <c r="L270" s="9" t="s">
        <v>240</v>
      </c>
      <c r="M270" s="9" t="s">
        <v>153</v>
      </c>
      <c r="N270" s="9" t="s">
        <v>49</v>
      </c>
      <c r="O270" s="9" t="s">
        <v>389</v>
      </c>
      <c r="P270" s="9" t="s">
        <v>54</v>
      </c>
      <c r="Q270" s="6" t="str">
        <f>IFERROR(VLOOKUP(Tabla1[[#This Row],[USUARIO PICKING ERROR]],[1]DATOS!H:I,2,0)," ")</f>
        <v>MAÑANA</v>
      </c>
      <c r="R270" s="10" t="str">
        <f>VLOOKUP(Tabla1[[#This Row],[DETALLE ]],[1]DATOS!L:M,2,0)</f>
        <v>FILTRO</v>
      </c>
      <c r="S270" s="11" t="str">
        <f>IFERROR(IFERROR(VLOOKUP(Tabla1[[#This Row],[USUARIO PICKING ERROR]],[1]DATOS!H:J,3,0),VLOOKUP(Tabla1[[#This Row],[USUARIO FILTRO ERROR]],[1]DATOS!O:P,2,0)),"-")</f>
        <v>BENJAMIN LIZARBE</v>
      </c>
      <c r="T270" s="10" t="str">
        <f>UPPER(VLOOKUP(Tabla1[[#This Row],[CODIGO]],[1]DATOS!A:E,5,0))</f>
        <v>FLUJO CONTINUO</v>
      </c>
      <c r="U270" s="25">
        <f>(Tabla1[[#This Row],[CANTIDAD]])*(VLOOKUP(Tabla1[[#This Row],[CODIGO]],[1]DATOS!A:D,4,0))</f>
        <v>6.48</v>
      </c>
      <c r="V270" s="12" t="str">
        <f>VLOOKUP(Tabla1[[#This Row],[CODIGO]],[1]DATOS!A:C,3,0)</f>
        <v>ABARROTES BEBIBLES</v>
      </c>
      <c r="W270" s="12" t="s">
        <v>407</v>
      </c>
      <c r="X270" s="13" t="s">
        <v>35</v>
      </c>
      <c r="Y270" s="13" t="s">
        <v>36</v>
      </c>
    </row>
    <row r="271" spans="1:25" x14ac:dyDescent="0.25">
      <c r="A271" s="28">
        <v>45723</v>
      </c>
      <c r="B271" s="6" t="s">
        <v>242</v>
      </c>
      <c r="C271" s="6">
        <v>7620864559</v>
      </c>
      <c r="D271" s="6">
        <v>492717</v>
      </c>
      <c r="E271" s="6" t="s">
        <v>447</v>
      </c>
      <c r="F271" s="6">
        <v>7</v>
      </c>
      <c r="G271" s="6" t="s">
        <v>153</v>
      </c>
      <c r="H271" s="6" t="s">
        <v>54</v>
      </c>
      <c r="I271" s="7" t="s">
        <v>58</v>
      </c>
      <c r="J271" s="8" t="s">
        <v>112</v>
      </c>
      <c r="K271" s="9">
        <v>7620872554</v>
      </c>
      <c r="L271" s="9" t="s">
        <v>336</v>
      </c>
      <c r="M271" s="9" t="s">
        <v>153</v>
      </c>
      <c r="N271" s="9" t="s">
        <v>49</v>
      </c>
      <c r="O271" s="9" t="s">
        <v>389</v>
      </c>
      <c r="P271" s="9" t="s">
        <v>54</v>
      </c>
      <c r="Q271" s="6" t="str">
        <f>IFERROR(VLOOKUP(Tabla1[[#This Row],[USUARIO PICKING ERROR]],[1]DATOS!H:I,2,0)," ")</f>
        <v>TARDE</v>
      </c>
      <c r="R271" s="10" t="str">
        <f>VLOOKUP(Tabla1[[#This Row],[DETALLE ]],[1]DATOS!L:M,2,0)</f>
        <v>FILTRO</v>
      </c>
      <c r="S271" s="11" t="str">
        <f>IFERROR(IFERROR(VLOOKUP(Tabla1[[#This Row],[USUARIO PICKING ERROR]],[1]DATOS!H:J,3,0),VLOOKUP(Tabla1[[#This Row],[USUARIO FILTRO ERROR]],[1]DATOS!O:P,2,0)),"-")</f>
        <v>DAVID PIÑAN</v>
      </c>
      <c r="T271" s="10" t="str">
        <f>UPPER(VLOOKUP(Tabla1[[#This Row],[CODIGO]],[1]DATOS!A:E,5,0))</f>
        <v>FLUJO CONTINUO</v>
      </c>
      <c r="U271" s="25">
        <f>(Tabla1[[#This Row],[CANTIDAD]])*(VLOOKUP(Tabla1[[#This Row],[CODIGO]],[1]DATOS!A:D,4,0))</f>
        <v>181.01999999999998</v>
      </c>
      <c r="V271" s="12" t="str">
        <f>VLOOKUP(Tabla1[[#This Row],[CODIGO]],[1]DATOS!A:C,3,0)</f>
        <v>ABARROTES BEBIBLES</v>
      </c>
      <c r="W271" s="12" t="s">
        <v>407</v>
      </c>
      <c r="X271" s="13" t="s">
        <v>35</v>
      </c>
      <c r="Y271" s="13" t="s">
        <v>36</v>
      </c>
    </row>
    <row r="272" spans="1:25" x14ac:dyDescent="0.25">
      <c r="A272" s="28">
        <v>45723</v>
      </c>
      <c r="B272" s="6" t="s">
        <v>242</v>
      </c>
      <c r="C272" s="6">
        <v>7620864559</v>
      </c>
      <c r="D272" s="6">
        <v>533998</v>
      </c>
      <c r="E272" s="6" t="s">
        <v>448</v>
      </c>
      <c r="F272" s="6">
        <v>1</v>
      </c>
      <c r="G272" s="6" t="s">
        <v>153</v>
      </c>
      <c r="H272" s="6" t="s">
        <v>54</v>
      </c>
      <c r="I272" s="7" t="s">
        <v>58</v>
      </c>
      <c r="J272" s="8" t="s">
        <v>449</v>
      </c>
      <c r="K272" s="9">
        <v>7620867808</v>
      </c>
      <c r="L272" s="9" t="s">
        <v>94</v>
      </c>
      <c r="M272" s="9" t="s">
        <v>25</v>
      </c>
      <c r="N272" s="9" t="s">
        <v>30</v>
      </c>
      <c r="O272" s="9" t="s">
        <v>378</v>
      </c>
      <c r="P272" s="9" t="s">
        <v>32</v>
      </c>
      <c r="Q272" s="6" t="str">
        <f>IFERROR(VLOOKUP(Tabla1[[#This Row],[USUARIO PICKING ERROR]],[1]DATOS!H:I,2,0)," ")</f>
        <v>TARDE</v>
      </c>
      <c r="R272" s="10" t="str">
        <f>VLOOKUP(Tabla1[[#This Row],[DETALLE ]],[1]DATOS!L:M,2,0)</f>
        <v>PICKING</v>
      </c>
      <c r="S272" s="11" t="str">
        <f>IFERROR(IFERROR(VLOOKUP(Tabla1[[#This Row],[USUARIO PICKING ERROR]],[1]DATOS!H:J,3,0),VLOOKUP(Tabla1[[#This Row],[USUARIO FILTRO ERROR]],[1]DATOS!O:P,2,0)),"-")</f>
        <v>DAVID PIÑAN</v>
      </c>
      <c r="T272" s="10" t="str">
        <f>UPPER(VLOOKUP(Tabla1[[#This Row],[CODIGO]],[1]DATOS!A:E,5,0))</f>
        <v>FLUJO CONTINUO</v>
      </c>
      <c r="U272" s="25">
        <f>(Tabla1[[#This Row],[CANTIDAD]])*(VLOOKUP(Tabla1[[#This Row],[CODIGO]],[1]DATOS!A:D,4,0))</f>
        <v>15.05</v>
      </c>
      <c r="V272" s="12" t="str">
        <f>VLOOKUP(Tabla1[[#This Row],[CODIGO]],[1]DATOS!A:C,3,0)</f>
        <v>ABARROTES BEBIBLES</v>
      </c>
      <c r="W272" s="12" t="s">
        <v>407</v>
      </c>
      <c r="X272" s="13" t="s">
        <v>35</v>
      </c>
      <c r="Y272" s="13" t="s">
        <v>36</v>
      </c>
    </row>
    <row r="273" spans="1:25" x14ac:dyDescent="0.25">
      <c r="A273" s="28">
        <v>45723</v>
      </c>
      <c r="B273" s="6" t="s">
        <v>242</v>
      </c>
      <c r="C273" s="6">
        <v>7620864559</v>
      </c>
      <c r="D273" s="6">
        <v>972582</v>
      </c>
      <c r="E273" s="6" t="s">
        <v>450</v>
      </c>
      <c r="F273" s="6">
        <v>2</v>
      </c>
      <c r="G273" s="6" t="s">
        <v>153</v>
      </c>
      <c r="H273" s="6" t="s">
        <v>54</v>
      </c>
      <c r="I273" s="7" t="s">
        <v>58</v>
      </c>
      <c r="J273" s="8" t="s">
        <v>112</v>
      </c>
      <c r="K273" s="9">
        <v>7620872554</v>
      </c>
      <c r="L273" s="9" t="s">
        <v>336</v>
      </c>
      <c r="M273" s="9" t="s">
        <v>153</v>
      </c>
      <c r="N273" s="9" t="s">
        <v>49</v>
      </c>
      <c r="O273" s="9" t="s">
        <v>389</v>
      </c>
      <c r="P273" s="9" t="s">
        <v>54</v>
      </c>
      <c r="Q273" s="6" t="str">
        <f>IFERROR(VLOOKUP(Tabla1[[#This Row],[USUARIO PICKING ERROR]],[1]DATOS!H:I,2,0)," ")</f>
        <v>TARDE</v>
      </c>
      <c r="R273" s="10" t="str">
        <f>VLOOKUP(Tabla1[[#This Row],[DETALLE ]],[1]DATOS!L:M,2,0)</f>
        <v>FILTRO</v>
      </c>
      <c r="S273" s="11" t="str">
        <f>IFERROR(IFERROR(VLOOKUP(Tabla1[[#This Row],[USUARIO PICKING ERROR]],[1]DATOS!H:J,3,0),VLOOKUP(Tabla1[[#This Row],[USUARIO FILTRO ERROR]],[1]DATOS!O:P,2,0)),"-")</f>
        <v>DAVID PIÑAN</v>
      </c>
      <c r="T273" s="10" t="str">
        <f>UPPER(VLOOKUP(Tabla1[[#This Row],[CODIGO]],[1]DATOS!A:E,5,0))</f>
        <v>FLUJO CONTINUO</v>
      </c>
      <c r="U273" s="25">
        <f>(Tabla1[[#This Row],[CANTIDAD]])*(VLOOKUP(Tabla1[[#This Row],[CODIGO]],[1]DATOS!A:D,4,0))</f>
        <v>24.48</v>
      </c>
      <c r="V273" s="12" t="str">
        <f>VLOOKUP(Tabla1[[#This Row],[CODIGO]],[1]DATOS!A:C,3,0)</f>
        <v>ABARROTES BEBIBLES</v>
      </c>
      <c r="W273" s="12" t="s">
        <v>407</v>
      </c>
      <c r="X273" s="13" t="s">
        <v>35</v>
      </c>
      <c r="Y273" s="13" t="s">
        <v>36</v>
      </c>
    </row>
    <row r="274" spans="1:25" x14ac:dyDescent="0.25">
      <c r="A274" s="28">
        <v>45723</v>
      </c>
      <c r="B274" s="6" t="s">
        <v>291</v>
      </c>
      <c r="C274" s="6">
        <v>7620866656</v>
      </c>
      <c r="D274" s="6">
        <v>733609002</v>
      </c>
      <c r="E274" s="6" t="s">
        <v>440</v>
      </c>
      <c r="F274" s="6">
        <v>1</v>
      </c>
      <c r="G274" s="6" t="s">
        <v>25</v>
      </c>
      <c r="H274" s="6" t="s">
        <v>28</v>
      </c>
      <c r="I274" s="7" t="s">
        <v>58</v>
      </c>
      <c r="J274" s="8" t="s">
        <v>25</v>
      </c>
      <c r="K274" s="9" t="s">
        <v>25</v>
      </c>
      <c r="L274" s="9" t="s">
        <v>137</v>
      </c>
      <c r="M274" s="9" t="s">
        <v>25</v>
      </c>
      <c r="N274" s="9" t="s">
        <v>49</v>
      </c>
      <c r="O274" s="9" t="s">
        <v>50</v>
      </c>
      <c r="P274" s="9" t="s">
        <v>32</v>
      </c>
      <c r="Q274" s="6" t="str">
        <f>IFERROR(VLOOKUP(Tabla1[[#This Row],[USUARIO PICKING ERROR]],[1]DATOS!H:I,2,0)," ")</f>
        <v>TARDE</v>
      </c>
      <c r="R274" s="10" t="str">
        <f>VLOOKUP(Tabla1[[#This Row],[DETALLE ]],[1]DATOS!L:M,2,0)</f>
        <v>FILTRO</v>
      </c>
      <c r="S274" s="11" t="str">
        <f>IFERROR(IFERROR(VLOOKUP(Tabla1[[#This Row],[USUARIO PICKING ERROR]],[1]DATOS!H:J,3,0),VLOOKUP(Tabla1[[#This Row],[USUARIO FILTRO ERROR]],[1]DATOS!O:P,2,0)),"-")</f>
        <v>DAVID PIÑAN</v>
      </c>
      <c r="T274" s="10" t="str">
        <f>UPPER(VLOOKUP(Tabla1[[#This Row],[CODIGO]],[1]DATOS!A:E,5,0))</f>
        <v>FLUJO CONTINUO</v>
      </c>
      <c r="U274" s="25">
        <f>(Tabla1[[#This Row],[CANTIDAD]])*(VLOOKUP(Tabla1[[#This Row],[CODIGO]],[1]DATOS!A:D,4,0))</f>
        <v>17.22</v>
      </c>
      <c r="V274" s="12" t="str">
        <f>VLOOKUP(Tabla1[[#This Row],[CODIGO]],[1]DATOS!A:C,3,0)</f>
        <v>ABARROTES BEBIBLES</v>
      </c>
      <c r="W274" s="12" t="s">
        <v>407</v>
      </c>
      <c r="X274" s="13" t="s">
        <v>35</v>
      </c>
      <c r="Y274" s="13" t="s">
        <v>36</v>
      </c>
    </row>
    <row r="275" spans="1:25" x14ac:dyDescent="0.25">
      <c r="A275" s="28">
        <v>45723</v>
      </c>
      <c r="B275" s="6" t="s">
        <v>25</v>
      </c>
      <c r="C275" s="6" t="s">
        <v>25</v>
      </c>
      <c r="D275" s="6">
        <v>326543</v>
      </c>
      <c r="E275" s="6" t="s">
        <v>451</v>
      </c>
      <c r="F275" s="6">
        <v>8</v>
      </c>
      <c r="G275" s="6" t="s">
        <v>25</v>
      </c>
      <c r="H275" s="6" t="s">
        <v>28</v>
      </c>
      <c r="I275" s="7" t="s">
        <v>423</v>
      </c>
      <c r="J275" s="8" t="s">
        <v>25</v>
      </c>
      <c r="K275" s="9" t="s">
        <v>25</v>
      </c>
      <c r="L275" s="9" t="s">
        <v>45</v>
      </c>
      <c r="M275" s="9" t="s">
        <v>25</v>
      </c>
      <c r="N275" s="9" t="s">
        <v>414</v>
      </c>
      <c r="O275" s="9" t="s">
        <v>452</v>
      </c>
      <c r="P275" s="9" t="s">
        <v>32</v>
      </c>
      <c r="Q275" s="6" t="str">
        <f>IFERROR(VLOOKUP(Tabla1[[#This Row],[USUARIO PICKING ERROR]],[1]DATOS!H:I,2,0)," ")</f>
        <v>TARDE</v>
      </c>
      <c r="R275" s="10" t="s">
        <v>412</v>
      </c>
      <c r="S275" s="11" t="str">
        <f>IFERROR(IFERROR(VLOOKUP(Tabla1[[#This Row],[USUARIO PICKING ERROR]],[1]DATOS!H:J,3,0),VLOOKUP(Tabla1[[#This Row],[USUARIO FILTRO ERROR]],[1]DATOS!O:P,2,0)),"-")</f>
        <v>DAVID PIÑAN</v>
      </c>
      <c r="T275" s="10" t="str">
        <f>UPPER(VLOOKUP(Tabla1[[#This Row],[CODIGO]],[1]DATOS!A:E,5,0))</f>
        <v>FLUJO CONTINUO</v>
      </c>
      <c r="U275" s="25">
        <f>(Tabla1[[#This Row],[CANTIDAD]])*(VLOOKUP(Tabla1[[#This Row],[CODIGO]],[1]DATOS!A:D,4,0))</f>
        <v>33.200000000000003</v>
      </c>
      <c r="V275" s="12" t="str">
        <f>VLOOKUP(Tabla1[[#This Row],[CODIGO]],[1]DATOS!A:C,3,0)</f>
        <v>ABARROTES NO COMESTIBLES</v>
      </c>
      <c r="W275" s="12" t="s">
        <v>407</v>
      </c>
      <c r="X275" s="13" t="s">
        <v>35</v>
      </c>
      <c r="Y275" s="13" t="s">
        <v>36</v>
      </c>
    </row>
    <row r="276" spans="1:25" x14ac:dyDescent="0.25">
      <c r="A276" s="28">
        <v>45723</v>
      </c>
      <c r="B276" s="6" t="s">
        <v>44</v>
      </c>
      <c r="C276" s="6">
        <v>7620869511</v>
      </c>
      <c r="D276" s="6">
        <v>254685</v>
      </c>
      <c r="E276" s="6" t="s">
        <v>453</v>
      </c>
      <c r="F276" s="6">
        <v>2</v>
      </c>
      <c r="G276" s="6" t="s">
        <v>454</v>
      </c>
      <c r="H276" s="6" t="s">
        <v>28</v>
      </c>
      <c r="I276" s="7" t="s">
        <v>58</v>
      </c>
      <c r="J276" s="8" t="s">
        <v>44</v>
      </c>
      <c r="K276" s="9">
        <v>7620869511</v>
      </c>
      <c r="L276" s="9" t="s">
        <v>336</v>
      </c>
      <c r="M276" s="9" t="s">
        <v>454</v>
      </c>
      <c r="N276" s="9" t="s">
        <v>49</v>
      </c>
      <c r="O276" s="9" t="s">
        <v>50</v>
      </c>
      <c r="P276" s="9" t="s">
        <v>32</v>
      </c>
      <c r="Q276" s="6" t="str">
        <f>IFERROR(VLOOKUP(Tabla1[[#This Row],[USUARIO PICKING ERROR]],[1]DATOS!H:I,2,0)," ")</f>
        <v>TARDE</v>
      </c>
      <c r="R276" s="10" t="str">
        <f>VLOOKUP(Tabla1[[#This Row],[DETALLE ]],[1]DATOS!L:M,2,0)</f>
        <v>FILTRO</v>
      </c>
      <c r="S276" s="11" t="str">
        <f>IFERROR(IFERROR(VLOOKUP(Tabla1[[#This Row],[USUARIO PICKING ERROR]],[1]DATOS!H:J,3,0),VLOOKUP(Tabla1[[#This Row],[USUARIO FILTRO ERROR]],[1]DATOS!O:P,2,0)),"-")</f>
        <v>DAVID PIÑAN</v>
      </c>
      <c r="T276" s="10" t="str">
        <f>UPPER(VLOOKUP(Tabla1[[#This Row],[CODIGO]],[1]DATOS!A:E,5,0))</f>
        <v>FLUJO CONTINUO</v>
      </c>
      <c r="U276" s="25">
        <f>(Tabla1[[#This Row],[CANTIDAD]])*(VLOOKUP(Tabla1[[#This Row],[CODIGO]],[1]DATOS!A:D,4,0))</f>
        <v>73.819999999999993</v>
      </c>
      <c r="V276" s="12" t="str">
        <f>VLOOKUP(Tabla1[[#This Row],[CODIGO]],[1]DATOS!A:C,3,0)</f>
        <v>ABARROTES BEBIBLES</v>
      </c>
      <c r="W276" s="12" t="s">
        <v>407</v>
      </c>
      <c r="X276" s="13" t="s">
        <v>35</v>
      </c>
      <c r="Y276" s="13" t="s">
        <v>36</v>
      </c>
    </row>
    <row r="277" spans="1:25" x14ac:dyDescent="0.25">
      <c r="A277" s="28">
        <v>45724</v>
      </c>
      <c r="B277" s="6" t="s">
        <v>386</v>
      </c>
      <c r="C277" s="6">
        <v>7620869923</v>
      </c>
      <c r="D277" s="6">
        <v>740037</v>
      </c>
      <c r="E277" s="6" t="s">
        <v>231</v>
      </c>
      <c r="F277" s="6">
        <v>3</v>
      </c>
      <c r="G277" s="6" t="s">
        <v>141</v>
      </c>
      <c r="H277" s="6" t="s">
        <v>28</v>
      </c>
      <c r="I277" s="7" t="s">
        <v>58</v>
      </c>
      <c r="J277" s="8" t="s">
        <v>201</v>
      </c>
      <c r="K277" s="9">
        <v>7620869849</v>
      </c>
      <c r="L277" s="9" t="s">
        <v>336</v>
      </c>
      <c r="M277" s="9" t="s">
        <v>25</v>
      </c>
      <c r="N277" s="9" t="s">
        <v>30</v>
      </c>
      <c r="O277" s="9" t="s">
        <v>378</v>
      </c>
      <c r="P277" s="9" t="s">
        <v>32</v>
      </c>
      <c r="Q277" s="6" t="str">
        <f>IFERROR(VLOOKUP(Tabla1[[#This Row],[USUARIO PICKING ERROR]],[1]DATOS!H:I,2,0)," ")</f>
        <v>TARDE</v>
      </c>
      <c r="R277" s="10" t="str">
        <f>VLOOKUP(Tabla1[[#This Row],[DETALLE ]],[1]DATOS!L:M,2,0)</f>
        <v>PICKING</v>
      </c>
      <c r="S277" s="11" t="str">
        <f>IFERROR(IFERROR(VLOOKUP(Tabla1[[#This Row],[USUARIO PICKING ERROR]],[1]DATOS!H:J,3,0),VLOOKUP(Tabla1[[#This Row],[USUARIO FILTRO ERROR]],[1]DATOS!O:P,2,0)),"-")</f>
        <v>DAVID PIÑAN</v>
      </c>
      <c r="T277" s="10" t="str">
        <f>UPPER(VLOOKUP(Tabla1[[#This Row],[CODIGO]],[1]DATOS!A:E,5,0))</f>
        <v>FLUJO CONTINUO</v>
      </c>
      <c r="U277" s="25">
        <f>(Tabla1[[#This Row],[CANTIDAD]])*(VLOOKUP(Tabla1[[#This Row],[CODIGO]],[1]DATOS!A:D,4,0))</f>
        <v>242.39999999999998</v>
      </c>
      <c r="V277" s="12" t="str">
        <f>VLOOKUP(Tabla1[[#This Row],[CODIGO]],[1]DATOS!A:C,3,0)</f>
        <v>ABARROTES BEBIBLES</v>
      </c>
      <c r="W277" s="12" t="s">
        <v>407</v>
      </c>
      <c r="X277" s="13" t="s">
        <v>35</v>
      </c>
      <c r="Y277" s="13" t="s">
        <v>36</v>
      </c>
    </row>
    <row r="278" spans="1:25" x14ac:dyDescent="0.25">
      <c r="A278" s="28">
        <v>45724</v>
      </c>
      <c r="B278" s="6" t="s">
        <v>386</v>
      </c>
      <c r="C278" s="6">
        <v>7620869923</v>
      </c>
      <c r="D278" s="6">
        <v>10504</v>
      </c>
      <c r="E278" s="6" t="s">
        <v>455</v>
      </c>
      <c r="F278" s="6">
        <v>6</v>
      </c>
      <c r="G278" s="6" t="s">
        <v>141</v>
      </c>
      <c r="H278" s="6" t="s">
        <v>28</v>
      </c>
      <c r="I278" s="7" t="s">
        <v>58</v>
      </c>
      <c r="J278" s="8" t="s">
        <v>201</v>
      </c>
      <c r="K278" s="9">
        <v>7620869849</v>
      </c>
      <c r="L278" s="9" t="s">
        <v>193</v>
      </c>
      <c r="M278" s="9" t="s">
        <v>25</v>
      </c>
      <c r="N278" s="9" t="s">
        <v>30</v>
      </c>
      <c r="O278" s="9" t="s">
        <v>378</v>
      </c>
      <c r="P278" s="9" t="s">
        <v>32</v>
      </c>
      <c r="Q278" s="6" t="str">
        <f>IFERROR(VLOOKUP(Tabla1[[#This Row],[USUARIO PICKING ERROR]],[1]DATOS!H:I,2,0)," ")</f>
        <v>MAÑANA</v>
      </c>
      <c r="R278" s="10" t="str">
        <f>VLOOKUP(Tabla1[[#This Row],[DETALLE ]],[1]DATOS!L:M,2,0)</f>
        <v>PICKING</v>
      </c>
      <c r="S278" s="11" t="str">
        <f>IFERROR(IFERROR(VLOOKUP(Tabla1[[#This Row],[USUARIO PICKING ERROR]],[1]DATOS!H:J,3,0),VLOOKUP(Tabla1[[#This Row],[USUARIO FILTRO ERROR]],[1]DATOS!O:P,2,0)),"-")</f>
        <v>BENJAMIN LIZARBE</v>
      </c>
      <c r="T278" s="10" t="str">
        <f>UPPER(VLOOKUP(Tabla1[[#This Row],[CODIGO]],[1]DATOS!A:E,5,0))</f>
        <v>FLUJO CONTINUO</v>
      </c>
      <c r="U278" s="25">
        <f>(Tabla1[[#This Row],[CANTIDAD]])*(VLOOKUP(Tabla1[[#This Row],[CODIGO]],[1]DATOS!A:D,4,0))</f>
        <v>203.82</v>
      </c>
      <c r="V278" s="12" t="str">
        <f>VLOOKUP(Tabla1[[#This Row],[CODIGO]],[1]DATOS!A:C,3,0)</f>
        <v>ABARROTES BEBIBLES</v>
      </c>
      <c r="W278" s="12" t="s">
        <v>407</v>
      </c>
      <c r="X278" s="13" t="s">
        <v>35</v>
      </c>
      <c r="Y278" s="13" t="s">
        <v>36</v>
      </c>
    </row>
    <row r="279" spans="1:25" x14ac:dyDescent="0.25">
      <c r="A279" s="28">
        <v>45724</v>
      </c>
      <c r="B279" s="6" t="s">
        <v>44</v>
      </c>
      <c r="C279" s="6">
        <v>7620869518</v>
      </c>
      <c r="D279" s="6">
        <v>369393</v>
      </c>
      <c r="E279" s="6" t="s">
        <v>203</v>
      </c>
      <c r="F279" s="6">
        <v>1</v>
      </c>
      <c r="G279" s="6" t="s">
        <v>25</v>
      </c>
      <c r="H279" s="6" t="s">
        <v>54</v>
      </c>
      <c r="I279" s="7" t="s">
        <v>58</v>
      </c>
      <c r="J279" s="8" t="s">
        <v>258</v>
      </c>
      <c r="K279" s="9">
        <v>7620869600</v>
      </c>
      <c r="L279" s="9" t="s">
        <v>193</v>
      </c>
      <c r="M279" s="9" t="s">
        <v>25</v>
      </c>
      <c r="N279" s="9" t="s">
        <v>30</v>
      </c>
      <c r="O279" s="9" t="s">
        <v>378</v>
      </c>
      <c r="P279" s="9" t="s">
        <v>32</v>
      </c>
      <c r="Q279" s="6" t="str">
        <f>IFERROR(VLOOKUP(Tabla1[[#This Row],[USUARIO PICKING ERROR]],[1]DATOS!H:I,2,0)," ")</f>
        <v>MAÑANA</v>
      </c>
      <c r="R279" s="10" t="str">
        <f>VLOOKUP(Tabla1[[#This Row],[DETALLE ]],[1]DATOS!L:M,2,0)</f>
        <v>PICKING</v>
      </c>
      <c r="S279" s="11" t="str">
        <f>IFERROR(IFERROR(VLOOKUP(Tabla1[[#This Row],[USUARIO PICKING ERROR]],[1]DATOS!H:J,3,0),VLOOKUP(Tabla1[[#This Row],[USUARIO FILTRO ERROR]],[1]DATOS!O:P,2,0)),"-")</f>
        <v>BENJAMIN LIZARBE</v>
      </c>
      <c r="T279" s="10" t="str">
        <f>UPPER(VLOOKUP(Tabla1[[#This Row],[CODIGO]],[1]DATOS!A:E,5,0))</f>
        <v>FLUJO CONTINUO</v>
      </c>
      <c r="U279" s="25">
        <f>(Tabla1[[#This Row],[CANTIDAD]])*(VLOOKUP(Tabla1[[#This Row],[CODIGO]],[1]DATOS!A:D,4,0))</f>
        <v>28.06</v>
      </c>
      <c r="V279" s="12" t="str">
        <f>VLOOKUP(Tabla1[[#This Row],[CODIGO]],[1]DATOS!A:C,3,0)</f>
        <v>ABARROTES BEBIBLES</v>
      </c>
      <c r="W279" s="12" t="s">
        <v>407</v>
      </c>
      <c r="X279" s="13" t="s">
        <v>35</v>
      </c>
      <c r="Y279" s="13" t="s">
        <v>36</v>
      </c>
    </row>
    <row r="280" spans="1:25" x14ac:dyDescent="0.25">
      <c r="A280" s="28">
        <v>45724</v>
      </c>
      <c r="B280" s="6" t="s">
        <v>44</v>
      </c>
      <c r="C280" s="6">
        <v>7620869518</v>
      </c>
      <c r="D280" s="6">
        <v>902566</v>
      </c>
      <c r="E280" s="6" t="s">
        <v>456</v>
      </c>
      <c r="F280" s="6">
        <v>4</v>
      </c>
      <c r="G280" s="6" t="s">
        <v>25</v>
      </c>
      <c r="H280" s="6" t="s">
        <v>54</v>
      </c>
      <c r="I280" s="7" t="s">
        <v>58</v>
      </c>
      <c r="J280" s="8" t="s">
        <v>25</v>
      </c>
      <c r="K280" s="9" t="s">
        <v>25</v>
      </c>
      <c r="L280" s="9" t="s">
        <v>240</v>
      </c>
      <c r="M280" s="9" t="s">
        <v>25</v>
      </c>
      <c r="N280" s="9" t="s">
        <v>30</v>
      </c>
      <c r="O280" s="9" t="s">
        <v>378</v>
      </c>
      <c r="P280" s="9" t="s">
        <v>54</v>
      </c>
      <c r="Q280" s="6" t="str">
        <f>IFERROR(VLOOKUP(Tabla1[[#This Row],[USUARIO PICKING ERROR]],[1]DATOS!H:I,2,0)," ")</f>
        <v>MAÑANA</v>
      </c>
      <c r="R280" s="10" t="str">
        <f>VLOOKUP(Tabla1[[#This Row],[DETALLE ]],[1]DATOS!L:M,2,0)</f>
        <v>PICKING</v>
      </c>
      <c r="S280" s="11" t="str">
        <f>IFERROR(IFERROR(VLOOKUP(Tabla1[[#This Row],[USUARIO PICKING ERROR]],[1]DATOS!H:J,3,0),VLOOKUP(Tabla1[[#This Row],[USUARIO FILTRO ERROR]],[1]DATOS!O:P,2,0)),"-")</f>
        <v>BENJAMIN LIZARBE</v>
      </c>
      <c r="T280" s="10" t="str">
        <f>UPPER(VLOOKUP(Tabla1[[#This Row],[CODIGO]],[1]DATOS!A:E,5,0))</f>
        <v>FLUJO CONTINUO</v>
      </c>
      <c r="U280" s="25">
        <f>(Tabla1[[#This Row],[CANTIDAD]])*(VLOOKUP(Tabla1[[#This Row],[CODIGO]],[1]DATOS!A:D,4,0))</f>
        <v>83.12</v>
      </c>
      <c r="V280" s="12" t="str">
        <f>VLOOKUP(Tabla1[[#This Row],[CODIGO]],[1]DATOS!A:C,3,0)</f>
        <v>ABARROTES BEBIBLES</v>
      </c>
      <c r="W280" s="12" t="s">
        <v>407</v>
      </c>
      <c r="X280" s="13" t="s">
        <v>35</v>
      </c>
      <c r="Y280" s="13" t="s">
        <v>36</v>
      </c>
    </row>
    <row r="281" spans="1:25" x14ac:dyDescent="0.25">
      <c r="A281" s="28">
        <v>45724</v>
      </c>
      <c r="B281" s="6" t="s">
        <v>44</v>
      </c>
      <c r="C281" s="6">
        <v>7620869518</v>
      </c>
      <c r="D281" s="6">
        <v>531411</v>
      </c>
      <c r="E281" s="6" t="s">
        <v>457</v>
      </c>
      <c r="F281" s="6">
        <v>6</v>
      </c>
      <c r="G281" s="6" t="s">
        <v>25</v>
      </c>
      <c r="H281" s="6" t="s">
        <v>54</v>
      </c>
      <c r="I281" s="7" t="s">
        <v>58</v>
      </c>
      <c r="J281" s="8" t="s">
        <v>258</v>
      </c>
      <c r="K281" s="9">
        <v>7620869600</v>
      </c>
      <c r="L281" s="9" t="s">
        <v>63</v>
      </c>
      <c r="M281" s="9" t="s">
        <v>25</v>
      </c>
      <c r="N281" s="9" t="s">
        <v>30</v>
      </c>
      <c r="O281" s="9" t="s">
        <v>378</v>
      </c>
      <c r="P281" s="9" t="s">
        <v>32</v>
      </c>
      <c r="Q281" s="6" t="str">
        <f>IFERROR(VLOOKUP(Tabla1[[#This Row],[USUARIO PICKING ERROR]],[1]DATOS!H:I,2,0)," ")</f>
        <v>MAÑANA</v>
      </c>
      <c r="R281" s="10" t="str">
        <f>VLOOKUP(Tabla1[[#This Row],[DETALLE ]],[1]DATOS!L:M,2,0)</f>
        <v>PICKING</v>
      </c>
      <c r="S281" s="11" t="str">
        <f>IFERROR(IFERROR(VLOOKUP(Tabla1[[#This Row],[USUARIO PICKING ERROR]],[1]DATOS!H:J,3,0),VLOOKUP(Tabla1[[#This Row],[USUARIO FILTRO ERROR]],[1]DATOS!O:P,2,0)),"-")</f>
        <v>BENJAMIN LIZARBE</v>
      </c>
      <c r="T281" s="10" t="str">
        <f>UPPER(VLOOKUP(Tabla1[[#This Row],[CODIGO]],[1]DATOS!A:E,5,0))</f>
        <v>FLUJO CONTINUO</v>
      </c>
      <c r="U281" s="25">
        <f>(Tabla1[[#This Row],[CANTIDAD]])*(VLOOKUP(Tabla1[[#This Row],[CODIGO]],[1]DATOS!A:D,4,0))</f>
        <v>186.42000000000002</v>
      </c>
      <c r="V281" s="12" t="str">
        <f>VLOOKUP(Tabla1[[#This Row],[CODIGO]],[1]DATOS!A:C,3,0)</f>
        <v>ABARROTES BEBIBLES</v>
      </c>
      <c r="W281" s="12" t="s">
        <v>407</v>
      </c>
      <c r="X281" s="13" t="s">
        <v>35</v>
      </c>
      <c r="Y281" s="13" t="s">
        <v>36</v>
      </c>
    </row>
    <row r="282" spans="1:25" x14ac:dyDescent="0.25">
      <c r="A282" s="28">
        <v>45724</v>
      </c>
      <c r="B282" s="6" t="s">
        <v>44</v>
      </c>
      <c r="C282" s="6">
        <v>7620869518</v>
      </c>
      <c r="D282" s="6">
        <v>220018</v>
      </c>
      <c r="E282" s="6" t="s">
        <v>458</v>
      </c>
      <c r="F282" s="6">
        <v>1</v>
      </c>
      <c r="G282" s="6" t="s">
        <v>25</v>
      </c>
      <c r="H282" s="6" t="s">
        <v>54</v>
      </c>
      <c r="I282" s="7" t="s">
        <v>58</v>
      </c>
      <c r="J282" s="8" t="s">
        <v>116</v>
      </c>
      <c r="K282" s="9">
        <v>7620871909</v>
      </c>
      <c r="L282" s="9" t="s">
        <v>240</v>
      </c>
      <c r="M282" s="9" t="s">
        <v>25</v>
      </c>
      <c r="N282" s="9" t="s">
        <v>30</v>
      </c>
      <c r="O282" s="9" t="s">
        <v>378</v>
      </c>
      <c r="P282" s="9" t="s">
        <v>32</v>
      </c>
      <c r="Q282" s="6" t="str">
        <f>IFERROR(VLOOKUP(Tabla1[[#This Row],[USUARIO PICKING ERROR]],[1]DATOS!H:I,2,0)," ")</f>
        <v>MAÑANA</v>
      </c>
      <c r="R282" s="10" t="str">
        <f>VLOOKUP(Tabla1[[#This Row],[DETALLE ]],[1]DATOS!L:M,2,0)</f>
        <v>PICKING</v>
      </c>
      <c r="S282" s="11" t="str">
        <f>IFERROR(IFERROR(VLOOKUP(Tabla1[[#This Row],[USUARIO PICKING ERROR]],[1]DATOS!H:J,3,0),VLOOKUP(Tabla1[[#This Row],[USUARIO FILTRO ERROR]],[1]DATOS!O:P,2,0)),"-")</f>
        <v>BENJAMIN LIZARBE</v>
      </c>
      <c r="T282" s="10" t="str">
        <f>UPPER(VLOOKUP(Tabla1[[#This Row],[CODIGO]],[1]DATOS!A:E,5,0))</f>
        <v>FLUJO CONTINUO</v>
      </c>
      <c r="U282" s="25">
        <f>(Tabla1[[#This Row],[CANTIDAD]])*(VLOOKUP(Tabla1[[#This Row],[CODIGO]],[1]DATOS!A:D,4,0))</f>
        <v>32.6</v>
      </c>
      <c r="V282" s="12" t="str">
        <f>VLOOKUP(Tabla1[[#This Row],[CODIGO]],[1]DATOS!A:C,3,0)</f>
        <v>ABARROTES BEBIBLES</v>
      </c>
      <c r="W282" s="12" t="s">
        <v>407</v>
      </c>
      <c r="X282" s="13" t="s">
        <v>35</v>
      </c>
      <c r="Y282" s="13" t="s">
        <v>36</v>
      </c>
    </row>
    <row r="283" spans="1:25" x14ac:dyDescent="0.25">
      <c r="A283" s="28">
        <v>45724</v>
      </c>
      <c r="B283" s="6" t="s">
        <v>44</v>
      </c>
      <c r="C283" s="6">
        <v>7620869518</v>
      </c>
      <c r="D283" s="6">
        <v>369393</v>
      </c>
      <c r="E283" s="6" t="s">
        <v>203</v>
      </c>
      <c r="F283" s="6">
        <v>5</v>
      </c>
      <c r="G283" s="6" t="s">
        <v>25</v>
      </c>
      <c r="H283" s="6" t="s">
        <v>54</v>
      </c>
      <c r="I283" s="7" t="s">
        <v>58</v>
      </c>
      <c r="J283" s="8" t="s">
        <v>258</v>
      </c>
      <c r="K283" s="9">
        <v>7620869600</v>
      </c>
      <c r="L283" s="9" t="s">
        <v>193</v>
      </c>
      <c r="M283" s="9" t="s">
        <v>25</v>
      </c>
      <c r="N283" s="9" t="s">
        <v>30</v>
      </c>
      <c r="O283" s="9" t="s">
        <v>378</v>
      </c>
      <c r="P283" s="9" t="s">
        <v>32</v>
      </c>
      <c r="Q283" s="6" t="str">
        <f>IFERROR(VLOOKUP(Tabla1[[#This Row],[USUARIO PICKING ERROR]],[1]DATOS!H:I,2,0)," ")</f>
        <v>MAÑANA</v>
      </c>
      <c r="R283" s="10" t="str">
        <f>VLOOKUP(Tabla1[[#This Row],[DETALLE ]],[1]DATOS!L:M,2,0)</f>
        <v>PICKING</v>
      </c>
      <c r="S283" s="11" t="str">
        <f>IFERROR(IFERROR(VLOOKUP(Tabla1[[#This Row],[USUARIO PICKING ERROR]],[1]DATOS!H:J,3,0),VLOOKUP(Tabla1[[#This Row],[USUARIO FILTRO ERROR]],[1]DATOS!O:P,2,0)),"-")</f>
        <v>BENJAMIN LIZARBE</v>
      </c>
      <c r="T283" s="10" t="str">
        <f>UPPER(VLOOKUP(Tabla1[[#This Row],[CODIGO]],[1]DATOS!A:E,5,0))</f>
        <v>FLUJO CONTINUO</v>
      </c>
      <c r="U283" s="25">
        <f>(Tabla1[[#This Row],[CANTIDAD]])*(VLOOKUP(Tabla1[[#This Row],[CODIGO]],[1]DATOS!A:D,4,0))</f>
        <v>140.29999999999998</v>
      </c>
      <c r="V283" s="12" t="str">
        <f>VLOOKUP(Tabla1[[#This Row],[CODIGO]],[1]DATOS!A:C,3,0)</f>
        <v>ABARROTES BEBIBLES</v>
      </c>
      <c r="W283" s="12" t="s">
        <v>407</v>
      </c>
      <c r="X283" s="13" t="s">
        <v>35</v>
      </c>
      <c r="Y283" s="13" t="s">
        <v>36</v>
      </c>
    </row>
    <row r="284" spans="1:25" x14ac:dyDescent="0.25">
      <c r="A284" s="28">
        <v>45724</v>
      </c>
      <c r="B284" s="6" t="s">
        <v>44</v>
      </c>
      <c r="C284" s="6">
        <v>7620869518</v>
      </c>
      <c r="D284" s="6">
        <v>3775</v>
      </c>
      <c r="E284" s="6" t="s">
        <v>459</v>
      </c>
      <c r="F284" s="6">
        <v>3</v>
      </c>
      <c r="G284" s="6" t="s">
        <v>25</v>
      </c>
      <c r="H284" s="6" t="s">
        <v>54</v>
      </c>
      <c r="I284" s="7" t="s">
        <v>58</v>
      </c>
      <c r="J284" s="8" t="s">
        <v>258</v>
      </c>
      <c r="K284" s="9">
        <v>7620869600</v>
      </c>
      <c r="L284" s="9" t="s">
        <v>193</v>
      </c>
      <c r="M284" s="9" t="s">
        <v>25</v>
      </c>
      <c r="N284" s="9" t="s">
        <v>30</v>
      </c>
      <c r="O284" s="9" t="s">
        <v>378</v>
      </c>
      <c r="P284" s="9" t="s">
        <v>32</v>
      </c>
      <c r="Q284" s="6" t="str">
        <f>IFERROR(VLOOKUP(Tabla1[[#This Row],[USUARIO PICKING ERROR]],[1]DATOS!H:I,2,0)," ")</f>
        <v>MAÑANA</v>
      </c>
      <c r="R284" s="10" t="str">
        <f>VLOOKUP(Tabla1[[#This Row],[DETALLE ]],[1]DATOS!L:M,2,0)</f>
        <v>PICKING</v>
      </c>
      <c r="S284" s="11" t="str">
        <f>IFERROR(IFERROR(VLOOKUP(Tabla1[[#This Row],[USUARIO PICKING ERROR]],[1]DATOS!H:J,3,0),VLOOKUP(Tabla1[[#This Row],[USUARIO FILTRO ERROR]],[1]DATOS!O:P,2,0)),"-")</f>
        <v>BENJAMIN LIZARBE</v>
      </c>
      <c r="T284" s="10" t="str">
        <f>UPPER(VLOOKUP(Tabla1[[#This Row],[CODIGO]],[1]DATOS!A:E,5,0))</f>
        <v>FLUJO CONTINUO</v>
      </c>
      <c r="U284" s="25">
        <f>(Tabla1[[#This Row],[CANTIDAD]])*(VLOOKUP(Tabla1[[#This Row],[CODIGO]],[1]DATOS!A:D,4,0))</f>
        <v>103.19999999999999</v>
      </c>
      <c r="V284" s="12" t="str">
        <f>VLOOKUP(Tabla1[[#This Row],[CODIGO]],[1]DATOS!A:C,3,0)</f>
        <v>ABARROTES BEBIBLES</v>
      </c>
      <c r="W284" s="12" t="s">
        <v>407</v>
      </c>
      <c r="X284" s="13" t="s">
        <v>35</v>
      </c>
      <c r="Y284" s="13" t="s">
        <v>36</v>
      </c>
    </row>
    <row r="285" spans="1:25" x14ac:dyDescent="0.25">
      <c r="A285" s="28">
        <v>45724</v>
      </c>
      <c r="B285" s="6" t="s">
        <v>59</v>
      </c>
      <c r="C285" s="6">
        <v>7620864431</v>
      </c>
      <c r="D285" s="6">
        <v>788947</v>
      </c>
      <c r="E285" s="6" t="s">
        <v>460</v>
      </c>
      <c r="F285" s="6">
        <v>24</v>
      </c>
      <c r="G285" s="6" t="s">
        <v>25</v>
      </c>
      <c r="H285" s="6" t="s">
        <v>28</v>
      </c>
      <c r="I285" s="7" t="s">
        <v>169</v>
      </c>
      <c r="J285" s="8" t="s">
        <v>25</v>
      </c>
      <c r="K285" s="9" t="s">
        <v>25</v>
      </c>
      <c r="L285" s="9" t="s">
        <v>461</v>
      </c>
      <c r="M285" s="9" t="s">
        <v>25</v>
      </c>
      <c r="N285" s="9" t="s">
        <v>30</v>
      </c>
      <c r="O285" s="9" t="s">
        <v>378</v>
      </c>
      <c r="P285" s="9" t="s">
        <v>32</v>
      </c>
      <c r="Q285" s="6" t="str">
        <f>IFERROR(VLOOKUP(Tabla1[[#This Row],[USUARIO PICKING ERROR]],[1]DATOS!H:I,2,0)," ")</f>
        <v>TARDE</v>
      </c>
      <c r="R285" s="10" t="str">
        <f>VLOOKUP(Tabla1[[#This Row],[DETALLE ]],[1]DATOS!L:M,2,0)</f>
        <v>PICKING</v>
      </c>
      <c r="S285" s="11" t="str">
        <f>IFERROR(IFERROR(VLOOKUP(Tabla1[[#This Row],[USUARIO PICKING ERROR]],[1]DATOS!H:J,3,0),VLOOKUP(Tabla1[[#This Row],[USUARIO FILTRO ERROR]],[1]DATOS!O:P,2,0)),"-")</f>
        <v>DAVID PIÑAN</v>
      </c>
      <c r="T285" s="10" t="str">
        <f>UPPER(VLOOKUP(Tabla1[[#This Row],[CODIGO]],[1]DATOS!A:E,5,0))</f>
        <v>FLUJO CONTINUO</v>
      </c>
      <c r="U285" s="25">
        <f>(Tabla1[[#This Row],[CANTIDAD]])*(VLOOKUP(Tabla1[[#This Row],[CODIGO]],[1]DATOS!A:D,4,0))</f>
        <v>39.599999999999994</v>
      </c>
      <c r="V285" s="12" t="str">
        <f>VLOOKUP(Tabla1[[#This Row],[CODIGO]],[1]DATOS!A:C,3,0)</f>
        <v>ABARROTES COMESTIBLES</v>
      </c>
      <c r="W285" s="12" t="s">
        <v>407</v>
      </c>
      <c r="X285" s="13" t="s">
        <v>35</v>
      </c>
      <c r="Y285" s="13" t="s">
        <v>36</v>
      </c>
    </row>
    <row r="286" spans="1:25" x14ac:dyDescent="0.25">
      <c r="A286" s="28">
        <v>45724</v>
      </c>
      <c r="B286" s="6" t="s">
        <v>59</v>
      </c>
      <c r="C286" s="6">
        <v>7620864431</v>
      </c>
      <c r="D286" s="6">
        <v>788950</v>
      </c>
      <c r="E286" s="6" t="s">
        <v>462</v>
      </c>
      <c r="F286" s="6">
        <v>48</v>
      </c>
      <c r="G286" s="6" t="s">
        <v>25</v>
      </c>
      <c r="H286" s="6" t="s">
        <v>28</v>
      </c>
      <c r="I286" s="7" t="s">
        <v>169</v>
      </c>
      <c r="J286" s="8" t="s">
        <v>25</v>
      </c>
      <c r="K286" s="9" t="s">
        <v>25</v>
      </c>
      <c r="L286" s="9" t="s">
        <v>463</v>
      </c>
      <c r="M286" s="9" t="s">
        <v>25</v>
      </c>
      <c r="N286" s="9" t="s">
        <v>30</v>
      </c>
      <c r="O286" s="9" t="s">
        <v>378</v>
      </c>
      <c r="P286" s="9" t="s">
        <v>32</v>
      </c>
      <c r="Q286" s="6" t="str">
        <f>IFERROR(VLOOKUP(Tabla1[[#This Row],[USUARIO PICKING ERROR]],[1]DATOS!H:I,2,0)," ")</f>
        <v>TARDE</v>
      </c>
      <c r="R286" s="10" t="str">
        <f>VLOOKUP(Tabla1[[#This Row],[DETALLE ]],[1]DATOS!L:M,2,0)</f>
        <v>PICKING</v>
      </c>
      <c r="S286" s="11" t="str">
        <f>IFERROR(IFERROR(VLOOKUP(Tabla1[[#This Row],[USUARIO PICKING ERROR]],[1]DATOS!H:J,3,0),VLOOKUP(Tabla1[[#This Row],[USUARIO FILTRO ERROR]],[1]DATOS!O:P,2,0)),"-")</f>
        <v>DAVID PIÑAN</v>
      </c>
      <c r="T286" s="10" t="str">
        <f>UPPER(VLOOKUP(Tabla1[[#This Row],[CODIGO]],[1]DATOS!A:E,5,0))</f>
        <v>FLUJO CONTINUO</v>
      </c>
      <c r="U286" s="25">
        <f>(Tabla1[[#This Row],[CANTIDAD]])*(VLOOKUP(Tabla1[[#This Row],[CODIGO]],[1]DATOS!A:D,4,0))</f>
        <v>81.599999999999994</v>
      </c>
      <c r="V286" s="12" t="str">
        <f>VLOOKUP(Tabla1[[#This Row],[CODIGO]],[1]DATOS!A:C,3,0)</f>
        <v>ABARROTES COMESTIBLES</v>
      </c>
      <c r="W286" s="12" t="s">
        <v>407</v>
      </c>
      <c r="X286" s="13" t="s">
        <v>35</v>
      </c>
      <c r="Y286" s="13" t="s">
        <v>36</v>
      </c>
    </row>
    <row r="287" spans="1:25" x14ac:dyDescent="0.25">
      <c r="A287" s="28">
        <v>45724</v>
      </c>
      <c r="B287" s="6" t="s">
        <v>69</v>
      </c>
      <c r="C287" s="6">
        <v>7620853978</v>
      </c>
      <c r="D287" s="6">
        <v>4259</v>
      </c>
      <c r="E287" s="6" t="s">
        <v>464</v>
      </c>
      <c r="F287" s="6">
        <v>30</v>
      </c>
      <c r="G287" s="6" t="s">
        <v>25</v>
      </c>
      <c r="H287" s="6" t="s">
        <v>54</v>
      </c>
      <c r="I287" s="7" t="s">
        <v>169</v>
      </c>
      <c r="J287" s="8" t="s">
        <v>25</v>
      </c>
      <c r="K287" s="9" t="s">
        <v>25</v>
      </c>
      <c r="L287" s="9" t="s">
        <v>181</v>
      </c>
      <c r="M287" s="9" t="s">
        <v>25</v>
      </c>
      <c r="N287" s="9" t="s">
        <v>30</v>
      </c>
      <c r="O287" s="9" t="s">
        <v>378</v>
      </c>
      <c r="P287" s="9" t="s">
        <v>54</v>
      </c>
      <c r="Q287" s="6" t="str">
        <f>IFERROR(VLOOKUP(Tabla1[[#This Row],[USUARIO PICKING ERROR]],[1]DATOS!H:I,2,0)," ")</f>
        <v>MAÑANA</v>
      </c>
      <c r="R287" s="10" t="str">
        <f>VLOOKUP(Tabla1[[#This Row],[DETALLE ]],[1]DATOS!L:M,2,0)</f>
        <v>PICKING</v>
      </c>
      <c r="S287" s="11" t="str">
        <f>IFERROR(IFERROR(VLOOKUP(Tabla1[[#This Row],[USUARIO PICKING ERROR]],[1]DATOS!H:J,3,0),VLOOKUP(Tabla1[[#This Row],[USUARIO FILTRO ERROR]],[1]DATOS!O:P,2,0)),"-")</f>
        <v>BENJAMIN LIZARBE</v>
      </c>
      <c r="T287" s="10" t="str">
        <f>UPPER(VLOOKUP(Tabla1[[#This Row],[CODIGO]],[1]DATOS!A:E,5,0))</f>
        <v>ALMACENADO</v>
      </c>
      <c r="U287" s="25">
        <f>(Tabla1[[#This Row],[CANTIDAD]])*(VLOOKUP(Tabla1[[#This Row],[CODIGO]],[1]DATOS!A:D,4,0))</f>
        <v>80.099999999999994</v>
      </c>
      <c r="V287" s="12" t="str">
        <f>VLOOKUP(Tabla1[[#This Row],[CODIGO]],[1]DATOS!A:C,3,0)</f>
        <v>ABARROTES COMESTIBLES</v>
      </c>
      <c r="W287" s="12" t="s">
        <v>407</v>
      </c>
      <c r="X287" s="13" t="s">
        <v>35</v>
      </c>
      <c r="Y287" s="13" t="s">
        <v>36</v>
      </c>
    </row>
    <row r="288" spans="1:25" x14ac:dyDescent="0.25">
      <c r="A288" s="28">
        <v>45724</v>
      </c>
      <c r="B288" s="6" t="s">
        <v>44</v>
      </c>
      <c r="C288" s="6">
        <v>7620869518</v>
      </c>
      <c r="D288" s="6">
        <v>533998</v>
      </c>
      <c r="E288" s="6" t="s">
        <v>448</v>
      </c>
      <c r="F288" s="6">
        <v>1</v>
      </c>
      <c r="G288" s="6" t="s">
        <v>106</v>
      </c>
      <c r="H288" s="6" t="s">
        <v>54</v>
      </c>
      <c r="I288" s="7" t="s">
        <v>58</v>
      </c>
      <c r="J288" s="8" t="s">
        <v>25</v>
      </c>
      <c r="K288" s="9" t="s">
        <v>25</v>
      </c>
      <c r="L288" s="9" t="s">
        <v>336</v>
      </c>
      <c r="M288" s="9" t="s">
        <v>25</v>
      </c>
      <c r="N288" s="9" t="s">
        <v>30</v>
      </c>
      <c r="O288" s="9" t="s">
        <v>378</v>
      </c>
      <c r="P288" s="9" t="s">
        <v>54</v>
      </c>
      <c r="Q288" s="6" t="s">
        <v>41</v>
      </c>
      <c r="R288" s="10" t="str">
        <f>VLOOKUP(Tabla1[[#This Row],[DETALLE ]],[1]DATOS!L:M,2,0)</f>
        <v>PICKING</v>
      </c>
      <c r="S288" s="11" t="str">
        <f>IFERROR(IFERROR(VLOOKUP(Tabla1[[#This Row],[USUARIO PICKING ERROR]],[1]DATOS!H:J,3,0),VLOOKUP(Tabla1[[#This Row],[USUARIO FILTRO ERROR]],[1]DATOS!O:P,2,0)),"-")</f>
        <v>DAVID PIÑAN</v>
      </c>
      <c r="T288" s="10" t="str">
        <f>UPPER(VLOOKUP(Tabla1[[#This Row],[CODIGO]],[1]DATOS!A:E,5,0))</f>
        <v>FLUJO CONTINUO</v>
      </c>
      <c r="U288" s="25">
        <f>(Tabla1[[#This Row],[CANTIDAD]])*(VLOOKUP(Tabla1[[#This Row],[CODIGO]],[1]DATOS!A:D,4,0))</f>
        <v>15.05</v>
      </c>
      <c r="V288" s="12" t="str">
        <f>VLOOKUP(Tabla1[[#This Row],[CODIGO]],[1]DATOS!A:C,3,0)</f>
        <v>ABARROTES BEBIBLES</v>
      </c>
      <c r="W288" s="12" t="s">
        <v>407</v>
      </c>
      <c r="X288" s="13" t="s">
        <v>35</v>
      </c>
      <c r="Y288" s="13" t="s">
        <v>36</v>
      </c>
    </row>
    <row r="289" spans="1:25" x14ac:dyDescent="0.25">
      <c r="A289" s="28">
        <v>45724</v>
      </c>
      <c r="B289" s="6" t="s">
        <v>25</v>
      </c>
      <c r="C289" s="6" t="s">
        <v>25</v>
      </c>
      <c r="D289" s="6">
        <v>396035005</v>
      </c>
      <c r="E289" s="6" t="s">
        <v>122</v>
      </c>
      <c r="F289" s="6">
        <v>48</v>
      </c>
      <c r="G289" s="6" t="s">
        <v>25</v>
      </c>
      <c r="H289" s="6" t="s">
        <v>28</v>
      </c>
      <c r="I289" s="7" t="s">
        <v>169</v>
      </c>
      <c r="J289" s="8" t="s">
        <v>25</v>
      </c>
      <c r="K289" s="9" t="s">
        <v>25</v>
      </c>
      <c r="L289" s="9" t="s">
        <v>181</v>
      </c>
      <c r="M289" s="9" t="s">
        <v>25</v>
      </c>
      <c r="N289" s="9" t="s">
        <v>30</v>
      </c>
      <c r="O289" s="9" t="s">
        <v>347</v>
      </c>
      <c r="P289" s="9" t="s">
        <v>28</v>
      </c>
      <c r="Q289" s="6" t="s">
        <v>33</v>
      </c>
      <c r="R289" s="10" t="str">
        <f>VLOOKUP(Tabla1[[#This Row],[DETALLE ]],[1]DATOS!L:M,2,0)</f>
        <v>PICKING</v>
      </c>
      <c r="S289" s="11" t="str">
        <f>IFERROR(IFERROR(VLOOKUP(Tabla1[[#This Row],[USUARIO PICKING ERROR]],[1]DATOS!H:J,3,0),VLOOKUP(Tabla1[[#This Row],[USUARIO FILTRO ERROR]],[1]DATOS!O:P,2,0)),"-")</f>
        <v>BENJAMIN LIZARBE</v>
      </c>
      <c r="T289" s="10" t="str">
        <f>UPPER(VLOOKUP(Tabla1[[#This Row],[CODIGO]],[1]DATOS!A:E,5,0))</f>
        <v>ALMACENADO</v>
      </c>
      <c r="U289" s="25">
        <f>(Tabla1[[#This Row],[CANTIDAD]])*(VLOOKUP(Tabla1[[#This Row],[CODIGO]],[1]DATOS!A:D,4,0))</f>
        <v>132.47999999999999</v>
      </c>
      <c r="V289" s="12" t="str">
        <f>VLOOKUP(Tabla1[[#This Row],[CODIGO]],[1]DATOS!A:C,3,0)</f>
        <v>ABARROTES COMESTIBLES</v>
      </c>
      <c r="W289" s="12" t="s">
        <v>407</v>
      </c>
      <c r="X289" s="13" t="s">
        <v>35</v>
      </c>
      <c r="Y289" s="13" t="s">
        <v>36</v>
      </c>
    </row>
    <row r="290" spans="1:25" x14ac:dyDescent="0.25">
      <c r="A290" s="28">
        <v>45726</v>
      </c>
      <c r="B290" s="6" t="s">
        <v>46</v>
      </c>
      <c r="C290" s="6">
        <v>7620872788</v>
      </c>
      <c r="D290" s="6">
        <v>492012</v>
      </c>
      <c r="E290" s="6" t="s">
        <v>465</v>
      </c>
      <c r="F290" s="6">
        <v>2</v>
      </c>
      <c r="G290" s="6" t="s">
        <v>25</v>
      </c>
      <c r="H290" s="6" t="s">
        <v>28</v>
      </c>
      <c r="I290" s="7" t="s">
        <v>58</v>
      </c>
      <c r="J290" s="8" t="s">
        <v>25</v>
      </c>
      <c r="K290" s="9" t="s">
        <v>25</v>
      </c>
      <c r="L290" s="9" t="s">
        <v>63</v>
      </c>
      <c r="M290" s="9" t="s">
        <v>25</v>
      </c>
      <c r="N290" s="9" t="s">
        <v>30</v>
      </c>
      <c r="O290" s="9" t="s">
        <v>378</v>
      </c>
      <c r="P290" s="9" t="s">
        <v>28</v>
      </c>
      <c r="Q290" s="6" t="str">
        <f>IFERROR(VLOOKUP(Tabla1[[#This Row],[USUARIO PICKING ERROR]],[1]DATOS!H:I,2,0)," ")</f>
        <v>MAÑANA</v>
      </c>
      <c r="R290" s="10" t="str">
        <f>VLOOKUP(Tabla1[[#This Row],[DETALLE ]],[1]DATOS!L:M,2,0)</f>
        <v>PICKING</v>
      </c>
      <c r="S290" s="11" t="str">
        <f>IFERROR(IFERROR(VLOOKUP(Tabla1[[#This Row],[USUARIO PICKING ERROR]],[1]DATOS!H:J,3,0),VLOOKUP(Tabla1[[#This Row],[USUARIO FILTRO ERROR]],[1]DATOS!O:P,2,0)),"-")</f>
        <v>BENJAMIN LIZARBE</v>
      </c>
      <c r="T290" s="10" t="str">
        <f>UPPER(VLOOKUP(Tabla1[[#This Row],[CODIGO]],[1]DATOS!A:E,5,0))</f>
        <v>FLUJO CONTINUO</v>
      </c>
      <c r="U290" s="25">
        <f>(Tabla1[[#This Row],[CANTIDAD]])*(VLOOKUP(Tabla1[[#This Row],[CODIGO]],[1]DATOS!A:D,4,0))</f>
        <v>55.44</v>
      </c>
      <c r="V290" s="12" t="str">
        <f>VLOOKUP(Tabla1[[#This Row],[CODIGO]],[1]DATOS!A:C,3,0)</f>
        <v>ABARROTES BEBIBLES</v>
      </c>
      <c r="W290" s="12" t="s">
        <v>407</v>
      </c>
      <c r="X290" s="13" t="s">
        <v>35</v>
      </c>
      <c r="Y290" s="13" t="s">
        <v>36</v>
      </c>
    </row>
    <row r="291" spans="1:25" x14ac:dyDescent="0.25">
      <c r="A291" s="28">
        <v>45726</v>
      </c>
      <c r="B291" s="6" t="s">
        <v>333</v>
      </c>
      <c r="C291" s="6">
        <v>7620820720</v>
      </c>
      <c r="D291" s="6">
        <v>17128</v>
      </c>
      <c r="E291" s="6" t="s">
        <v>466</v>
      </c>
      <c r="F291" s="6">
        <v>12</v>
      </c>
      <c r="G291" s="6" t="s">
        <v>25</v>
      </c>
      <c r="H291" s="6" t="s">
        <v>28</v>
      </c>
      <c r="I291" s="7" t="s">
        <v>58</v>
      </c>
      <c r="J291" s="8" t="s">
        <v>333</v>
      </c>
      <c r="K291" s="9">
        <v>7620820720</v>
      </c>
      <c r="L291" s="9" t="s">
        <v>137</v>
      </c>
      <c r="M291" s="9" t="s">
        <v>25</v>
      </c>
      <c r="N291" s="9" t="s">
        <v>49</v>
      </c>
      <c r="O291" s="9" t="s">
        <v>50</v>
      </c>
      <c r="P291" s="9" t="s">
        <v>32</v>
      </c>
      <c r="Q291" s="6" t="str">
        <f>IFERROR(VLOOKUP(Tabla1[[#This Row],[USUARIO PICKING ERROR]],[1]DATOS!H:I,2,0)," ")</f>
        <v>TARDE</v>
      </c>
      <c r="R291" s="10" t="str">
        <f>VLOOKUP(Tabla1[[#This Row],[DETALLE ]],[1]DATOS!L:M,2,0)</f>
        <v>FILTRO</v>
      </c>
      <c r="S291" s="11" t="str">
        <f>IFERROR(IFERROR(VLOOKUP(Tabla1[[#This Row],[USUARIO PICKING ERROR]],[1]DATOS!H:J,3,0),VLOOKUP(Tabla1[[#This Row],[USUARIO FILTRO ERROR]],[1]DATOS!O:P,2,0)),"-")</f>
        <v>DAVID PIÑAN</v>
      </c>
      <c r="T291" s="10" t="str">
        <f>UPPER(VLOOKUP(Tabla1[[#This Row],[CODIGO]],[1]DATOS!A:E,5,0))</f>
        <v>FLUJO CONTINUO</v>
      </c>
      <c r="U291" s="25">
        <f>(Tabla1[[#This Row],[CANTIDAD]])*(VLOOKUP(Tabla1[[#This Row],[CODIGO]],[1]DATOS!A:D,4,0))</f>
        <v>154.44</v>
      </c>
      <c r="V291" s="12" t="str">
        <f>VLOOKUP(Tabla1[[#This Row],[CODIGO]],[1]DATOS!A:C,3,0)</f>
        <v>ABARROTES BEBIBLES</v>
      </c>
      <c r="W291" s="12" t="s">
        <v>407</v>
      </c>
      <c r="X291" s="13" t="s">
        <v>35</v>
      </c>
      <c r="Y291" s="13" t="s">
        <v>36</v>
      </c>
    </row>
    <row r="292" spans="1:25" x14ac:dyDescent="0.25">
      <c r="A292" s="28">
        <v>45726</v>
      </c>
      <c r="B292" s="6" t="s">
        <v>25</v>
      </c>
      <c r="C292" s="6" t="s">
        <v>25</v>
      </c>
      <c r="D292" s="6">
        <v>531747</v>
      </c>
      <c r="E292" s="6" t="s">
        <v>467</v>
      </c>
      <c r="F292" s="6">
        <v>6</v>
      </c>
      <c r="G292" s="6" t="s">
        <v>25</v>
      </c>
      <c r="H292" s="6" t="s">
        <v>54</v>
      </c>
      <c r="I292" s="7" t="s">
        <v>366</v>
      </c>
      <c r="J292" s="8" t="s">
        <v>127</v>
      </c>
      <c r="K292" s="9">
        <v>7640115056</v>
      </c>
      <c r="L292" s="9" t="s">
        <v>468</v>
      </c>
      <c r="M292" s="9" t="s">
        <v>25</v>
      </c>
      <c r="N292" s="9" t="s">
        <v>30</v>
      </c>
      <c r="O292" s="9" t="s">
        <v>378</v>
      </c>
      <c r="P292" s="9" t="s">
        <v>32</v>
      </c>
      <c r="Q292" s="6" t="str">
        <f>IFERROR(VLOOKUP(Tabla1[[#This Row],[USUARIO PICKING ERROR]],[1]DATOS!H:I,2,0)," ")</f>
        <v>MAÑANA</v>
      </c>
      <c r="R292" s="10" t="str">
        <f>VLOOKUP(Tabla1[[#This Row],[DETALLE ]],[1]DATOS!L:M,2,0)</f>
        <v>PICKING</v>
      </c>
      <c r="S292" s="11" t="str">
        <f>IFERROR(IFERROR(VLOOKUP(Tabla1[[#This Row],[USUARIO PICKING ERROR]],[1]DATOS!H:J,3,0),VLOOKUP(Tabla1[[#This Row],[USUARIO FILTRO ERROR]],[1]DATOS!O:P,2,0)),"-")</f>
        <v>BENJAMIN LIZARBE</v>
      </c>
      <c r="T292" s="10" t="str">
        <f>UPPER(VLOOKUP(Tabla1[[#This Row],[CODIGO]],[1]DATOS!A:E,5,0))</f>
        <v>ALMACENADO</v>
      </c>
      <c r="U292" s="25">
        <f>(Tabla1[[#This Row],[CANTIDAD]])*(VLOOKUP(Tabla1[[#This Row],[CODIGO]],[1]DATOS!A:D,4,0))</f>
        <v>47.519999999999996</v>
      </c>
      <c r="V292" s="12" t="str">
        <f>VLOOKUP(Tabla1[[#This Row],[CODIGO]],[1]DATOS!A:C,3,0)</f>
        <v>ABARROTES COMESTIBLES</v>
      </c>
      <c r="W292" s="12" t="s">
        <v>407</v>
      </c>
      <c r="X292" s="13" t="s">
        <v>35</v>
      </c>
      <c r="Y292" s="13" t="s">
        <v>36</v>
      </c>
    </row>
    <row r="293" spans="1:25" x14ac:dyDescent="0.25">
      <c r="A293" s="28">
        <v>45726</v>
      </c>
      <c r="B293" s="6" t="s">
        <v>25</v>
      </c>
      <c r="C293" s="6" t="s">
        <v>25</v>
      </c>
      <c r="D293" s="6">
        <v>1031958</v>
      </c>
      <c r="E293" s="6" t="s">
        <v>469</v>
      </c>
      <c r="F293" s="6">
        <v>3</v>
      </c>
      <c r="G293" s="6" t="s">
        <v>25</v>
      </c>
      <c r="H293" s="6" t="s">
        <v>54</v>
      </c>
      <c r="I293" s="7" t="s">
        <v>366</v>
      </c>
      <c r="J293" s="8" t="s">
        <v>127</v>
      </c>
      <c r="K293" s="9">
        <v>7640115056</v>
      </c>
      <c r="L293" s="9" t="s">
        <v>468</v>
      </c>
      <c r="M293" s="9" t="s">
        <v>25</v>
      </c>
      <c r="N293" s="9" t="s">
        <v>30</v>
      </c>
      <c r="O293" s="9" t="s">
        <v>378</v>
      </c>
      <c r="P293" s="9" t="s">
        <v>32</v>
      </c>
      <c r="Q293" s="6" t="str">
        <f>IFERROR(VLOOKUP(Tabla1[[#This Row],[USUARIO PICKING ERROR]],[1]DATOS!H:I,2,0)," ")</f>
        <v>MAÑANA</v>
      </c>
      <c r="R293" s="10" t="str">
        <f>VLOOKUP(Tabla1[[#This Row],[DETALLE ]],[1]DATOS!L:M,2,0)</f>
        <v>PICKING</v>
      </c>
      <c r="S293" s="11" t="str">
        <f>IFERROR(IFERROR(VLOOKUP(Tabla1[[#This Row],[USUARIO PICKING ERROR]],[1]DATOS!H:J,3,0),VLOOKUP(Tabla1[[#This Row],[USUARIO FILTRO ERROR]],[1]DATOS!O:P,2,0)),"-")</f>
        <v>BENJAMIN LIZARBE</v>
      </c>
      <c r="T293" s="10" t="str">
        <f>UPPER(VLOOKUP(Tabla1[[#This Row],[CODIGO]],[1]DATOS!A:E,5,0))</f>
        <v>ALMACENADO</v>
      </c>
      <c r="U293" s="25">
        <f>(Tabla1[[#This Row],[CANTIDAD]])*(VLOOKUP(Tabla1[[#This Row],[CODIGO]],[1]DATOS!A:D,4,0))</f>
        <v>6.99</v>
      </c>
      <c r="V293" s="12" t="str">
        <f>VLOOKUP(Tabla1[[#This Row],[CODIGO]],[1]DATOS!A:C,3,0)</f>
        <v>ABARROTES COMESTIBLES</v>
      </c>
      <c r="W293" s="12" t="s">
        <v>407</v>
      </c>
      <c r="X293" s="13" t="s">
        <v>35</v>
      </c>
      <c r="Y293" s="13" t="s">
        <v>36</v>
      </c>
    </row>
    <row r="294" spans="1:25" x14ac:dyDescent="0.25">
      <c r="A294" s="28">
        <v>45726</v>
      </c>
      <c r="B294" s="6" t="s">
        <v>25</v>
      </c>
      <c r="C294" s="6" t="s">
        <v>25</v>
      </c>
      <c r="D294" s="6">
        <v>4750</v>
      </c>
      <c r="E294" s="6" t="s">
        <v>470</v>
      </c>
      <c r="F294" s="6">
        <v>10</v>
      </c>
      <c r="G294" s="6" t="s">
        <v>25</v>
      </c>
      <c r="H294" s="6" t="s">
        <v>54</v>
      </c>
      <c r="I294" s="7" t="s">
        <v>366</v>
      </c>
      <c r="J294" s="8" t="s">
        <v>127</v>
      </c>
      <c r="K294" s="9">
        <v>7640115056</v>
      </c>
      <c r="L294" s="9" t="s">
        <v>468</v>
      </c>
      <c r="M294" s="9" t="s">
        <v>25</v>
      </c>
      <c r="N294" s="9" t="s">
        <v>30</v>
      </c>
      <c r="O294" s="9" t="s">
        <v>378</v>
      </c>
      <c r="P294" s="9" t="s">
        <v>32</v>
      </c>
      <c r="Q294" s="6" t="str">
        <f>IFERROR(VLOOKUP(Tabla1[[#This Row],[USUARIO PICKING ERROR]],[1]DATOS!H:I,2,0)," ")</f>
        <v>MAÑANA</v>
      </c>
      <c r="R294" s="10" t="str">
        <f>VLOOKUP(Tabla1[[#This Row],[DETALLE ]],[1]DATOS!L:M,2,0)</f>
        <v>PICKING</v>
      </c>
      <c r="S294" s="11" t="str">
        <f>IFERROR(IFERROR(VLOOKUP(Tabla1[[#This Row],[USUARIO PICKING ERROR]],[1]DATOS!H:J,3,0),VLOOKUP(Tabla1[[#This Row],[USUARIO FILTRO ERROR]],[1]DATOS!O:P,2,0)),"-")</f>
        <v>BENJAMIN LIZARBE</v>
      </c>
      <c r="T294" s="10" t="str">
        <f>UPPER(VLOOKUP(Tabla1[[#This Row],[CODIGO]],[1]DATOS!A:E,5,0))</f>
        <v>ALMACENADO</v>
      </c>
      <c r="U294" s="25">
        <f>(Tabla1[[#This Row],[CANTIDAD]])*(VLOOKUP(Tabla1[[#This Row],[CODIGO]],[1]DATOS!A:D,4,0))</f>
        <v>19.099999999999998</v>
      </c>
      <c r="V294" s="12" t="str">
        <f>VLOOKUP(Tabla1[[#This Row],[CODIGO]],[1]DATOS!A:C,3,0)</f>
        <v>ABARROTES COMESTIBLES</v>
      </c>
      <c r="W294" s="12" t="s">
        <v>407</v>
      </c>
      <c r="X294" s="13" t="s">
        <v>35</v>
      </c>
      <c r="Y294" s="13" t="s">
        <v>36</v>
      </c>
    </row>
    <row r="295" spans="1:25" x14ac:dyDescent="0.25">
      <c r="A295" s="28">
        <v>45726</v>
      </c>
      <c r="B295" s="6" t="s">
        <v>25</v>
      </c>
      <c r="C295" s="6" t="s">
        <v>25</v>
      </c>
      <c r="D295" s="6">
        <v>536867</v>
      </c>
      <c r="E295" s="6" t="s">
        <v>221</v>
      </c>
      <c r="F295" s="6">
        <v>12</v>
      </c>
      <c r="G295" s="6" t="s">
        <v>25</v>
      </c>
      <c r="H295" s="6" t="s">
        <v>54</v>
      </c>
      <c r="I295" s="7" t="s">
        <v>366</v>
      </c>
      <c r="J295" s="8" t="s">
        <v>373</v>
      </c>
      <c r="K295" s="9">
        <v>7620869205</v>
      </c>
      <c r="L295" s="9" t="s">
        <v>63</v>
      </c>
      <c r="M295" s="9" t="s">
        <v>25</v>
      </c>
      <c r="N295" s="9" t="s">
        <v>30</v>
      </c>
      <c r="O295" s="9" t="s">
        <v>378</v>
      </c>
      <c r="P295" s="9" t="s">
        <v>32</v>
      </c>
      <c r="Q295" s="6" t="str">
        <f>IFERROR(VLOOKUP(Tabla1[[#This Row],[USUARIO PICKING ERROR]],[1]DATOS!H:I,2,0)," ")</f>
        <v>MAÑANA</v>
      </c>
      <c r="R295" s="10" t="str">
        <f>VLOOKUP(Tabla1[[#This Row],[DETALLE ]],[1]DATOS!L:M,2,0)</f>
        <v>PICKING</v>
      </c>
      <c r="S295" s="11" t="str">
        <f>IFERROR(IFERROR(VLOOKUP(Tabla1[[#This Row],[USUARIO PICKING ERROR]],[1]DATOS!H:J,3,0),VLOOKUP(Tabla1[[#This Row],[USUARIO FILTRO ERROR]],[1]DATOS!O:P,2,0)),"-")</f>
        <v>BENJAMIN LIZARBE</v>
      </c>
      <c r="T295" s="10" t="str">
        <f>UPPER(VLOOKUP(Tabla1[[#This Row],[CODIGO]],[1]DATOS!A:E,5,0))</f>
        <v>ALMACENADO</v>
      </c>
      <c r="U295" s="25">
        <f>(Tabla1[[#This Row],[CANTIDAD]])*(VLOOKUP(Tabla1[[#This Row],[CODIGO]],[1]DATOS!A:D,4,0))</f>
        <v>36.599999999999994</v>
      </c>
      <c r="V295" s="12" t="str">
        <f>VLOOKUP(Tabla1[[#This Row],[CODIGO]],[1]DATOS!A:C,3,0)</f>
        <v>ABARROTES COMESTIBLES</v>
      </c>
      <c r="W295" s="12" t="s">
        <v>407</v>
      </c>
      <c r="X295" s="13" t="s">
        <v>35</v>
      </c>
      <c r="Y295" s="13" t="s">
        <v>36</v>
      </c>
    </row>
    <row r="296" spans="1:25" x14ac:dyDescent="0.25">
      <c r="A296" s="28">
        <v>45726</v>
      </c>
      <c r="B296" s="6" t="s">
        <v>25</v>
      </c>
      <c r="C296" s="6" t="s">
        <v>25</v>
      </c>
      <c r="D296" s="6">
        <v>353468</v>
      </c>
      <c r="E296" s="6" t="s">
        <v>471</v>
      </c>
      <c r="F296" s="6">
        <v>12</v>
      </c>
      <c r="G296" s="6" t="s">
        <v>25</v>
      </c>
      <c r="H296" s="6" t="s">
        <v>54</v>
      </c>
      <c r="I296" s="7" t="s">
        <v>366</v>
      </c>
      <c r="J296" s="8" t="s">
        <v>25</v>
      </c>
      <c r="K296" s="9" t="s">
        <v>25</v>
      </c>
      <c r="L296" s="9" t="s">
        <v>187</v>
      </c>
      <c r="M296" s="9" t="s">
        <v>25</v>
      </c>
      <c r="N296" s="9" t="s">
        <v>30</v>
      </c>
      <c r="O296" s="9" t="s">
        <v>378</v>
      </c>
      <c r="P296" s="9" t="s">
        <v>54</v>
      </c>
      <c r="Q296" s="6" t="str">
        <f>IFERROR(VLOOKUP(Tabla1[[#This Row],[USUARIO PICKING ERROR]],[1]DATOS!H:I,2,0)," ")</f>
        <v>ALMACEN</v>
      </c>
      <c r="R296" s="10" t="str">
        <f>VLOOKUP(Tabla1[[#This Row],[DETALLE ]],[1]DATOS!L:M,2,0)</f>
        <v>PICKING</v>
      </c>
      <c r="S296" s="11" t="str">
        <f>IFERROR(IFERROR(VLOOKUP(Tabla1[[#This Row],[USUARIO PICKING ERROR]],[1]DATOS!H:J,3,0),VLOOKUP(Tabla1[[#This Row],[USUARIO FILTRO ERROR]],[1]DATOS!O:P,2,0)),"-")</f>
        <v>ALMACEN</v>
      </c>
      <c r="T296" s="10" t="str">
        <f>UPPER(VLOOKUP(Tabla1[[#This Row],[CODIGO]],[1]DATOS!A:E,5,0))</f>
        <v>ALMACENADO</v>
      </c>
      <c r="U296" s="25">
        <f>(Tabla1[[#This Row],[CANTIDAD]])*(VLOOKUP(Tabla1[[#This Row],[CODIGO]],[1]DATOS!A:D,4,0))</f>
        <v>25.32</v>
      </c>
      <c r="V296" s="12" t="str">
        <f>VLOOKUP(Tabla1[[#This Row],[CODIGO]],[1]DATOS!A:C,3,0)</f>
        <v>ABARROTES COMESTIBLES</v>
      </c>
      <c r="W296" s="12" t="s">
        <v>407</v>
      </c>
      <c r="X296" s="13" t="s">
        <v>35</v>
      </c>
      <c r="Y296" s="13" t="s">
        <v>36</v>
      </c>
    </row>
    <row r="297" spans="1:25" x14ac:dyDescent="0.25">
      <c r="A297" s="28">
        <v>45727</v>
      </c>
      <c r="B297" s="6" t="s">
        <v>472</v>
      </c>
      <c r="C297" s="6">
        <v>7620871126</v>
      </c>
      <c r="D297" s="6">
        <v>300751</v>
      </c>
      <c r="E297" s="6" t="s">
        <v>473</v>
      </c>
      <c r="F297" s="6">
        <v>6</v>
      </c>
      <c r="G297" s="6" t="s">
        <v>25</v>
      </c>
      <c r="H297" s="6" t="s">
        <v>28</v>
      </c>
      <c r="I297" s="7" t="s">
        <v>58</v>
      </c>
      <c r="J297" s="8" t="s">
        <v>25</v>
      </c>
      <c r="K297" s="9" t="s">
        <v>25</v>
      </c>
      <c r="L297" s="9" t="s">
        <v>137</v>
      </c>
      <c r="M297" s="9" t="s">
        <v>25</v>
      </c>
      <c r="N297" s="9" t="s">
        <v>30</v>
      </c>
      <c r="O297" s="9" t="s">
        <v>378</v>
      </c>
      <c r="P297" s="9" t="s">
        <v>28</v>
      </c>
      <c r="Q297" s="6" t="str">
        <f>IFERROR(VLOOKUP(Tabla1[[#This Row],[USUARIO PICKING ERROR]],[1]DATOS!H:I,2,0)," ")</f>
        <v>TARDE</v>
      </c>
      <c r="R297" s="10" t="str">
        <f>VLOOKUP(Tabla1[[#This Row],[DETALLE ]],[1]DATOS!L:M,2,0)</f>
        <v>PICKING</v>
      </c>
      <c r="S297" s="11" t="str">
        <f>IFERROR(IFERROR(VLOOKUP(Tabla1[[#This Row],[USUARIO PICKING ERROR]],[1]DATOS!H:J,3,0),VLOOKUP(Tabla1[[#This Row],[USUARIO FILTRO ERROR]],[1]DATOS!O:P,2,0)),"-")</f>
        <v>DAVID PIÑAN</v>
      </c>
      <c r="T297" s="10" t="str">
        <f>UPPER(VLOOKUP(Tabla1[[#This Row],[CODIGO]],[1]DATOS!A:E,5,0))</f>
        <v>FLUJO CONTINUO</v>
      </c>
      <c r="U297" s="25">
        <f>(Tabla1[[#This Row],[CANTIDAD]])*(VLOOKUP(Tabla1[[#This Row],[CODIGO]],[1]DATOS!A:D,4,0))</f>
        <v>136.38</v>
      </c>
      <c r="V297" s="12" t="str">
        <f>VLOOKUP(Tabla1[[#This Row],[CODIGO]],[1]DATOS!A:C,3,0)</f>
        <v>ABARROTES BEBIBLES</v>
      </c>
      <c r="W297" s="12" t="s">
        <v>407</v>
      </c>
      <c r="X297" s="13" t="s">
        <v>35</v>
      </c>
      <c r="Y297" s="13" t="s">
        <v>36</v>
      </c>
    </row>
    <row r="298" spans="1:25" x14ac:dyDescent="0.25">
      <c r="A298" s="28">
        <v>45727</v>
      </c>
      <c r="B298" s="6" t="s">
        <v>25</v>
      </c>
      <c r="C298" s="6" t="s">
        <v>25</v>
      </c>
      <c r="D298" s="6">
        <v>979412</v>
      </c>
      <c r="E298" s="6" t="s">
        <v>474</v>
      </c>
      <c r="F298" s="6">
        <v>6</v>
      </c>
      <c r="G298" s="6" t="s">
        <v>25</v>
      </c>
      <c r="H298" s="6" t="s">
        <v>28</v>
      </c>
      <c r="I298" s="7" t="s">
        <v>58</v>
      </c>
      <c r="J298" s="8" t="s">
        <v>25</v>
      </c>
      <c r="K298" s="9" t="s">
        <v>25</v>
      </c>
      <c r="L298" s="9" t="s">
        <v>193</v>
      </c>
      <c r="M298" s="9" t="s">
        <v>25</v>
      </c>
      <c r="N298" s="9" t="s">
        <v>30</v>
      </c>
      <c r="O298" s="9" t="s">
        <v>378</v>
      </c>
      <c r="P298" s="9" t="s">
        <v>32</v>
      </c>
      <c r="Q298" s="6" t="str">
        <f>IFERROR(VLOOKUP(Tabla1[[#This Row],[USUARIO PICKING ERROR]],[1]DATOS!H:I,2,0)," ")</f>
        <v>MAÑANA</v>
      </c>
      <c r="R298" s="10" t="str">
        <f>VLOOKUP(Tabla1[[#This Row],[DETALLE ]],[1]DATOS!L:M,2,0)</f>
        <v>PICKING</v>
      </c>
      <c r="S298" s="11" t="str">
        <f>IFERROR(IFERROR(VLOOKUP(Tabla1[[#This Row],[USUARIO PICKING ERROR]],[1]DATOS!H:J,3,0),VLOOKUP(Tabla1[[#This Row],[USUARIO FILTRO ERROR]],[1]DATOS!O:P,2,0)),"-")</f>
        <v>BENJAMIN LIZARBE</v>
      </c>
      <c r="T298" s="10" t="str">
        <f>UPPER(VLOOKUP(Tabla1[[#This Row],[CODIGO]],[1]DATOS!A:E,5,0))</f>
        <v>FLUJO CONTINUO</v>
      </c>
      <c r="U298" s="25">
        <f>(Tabla1[[#This Row],[CANTIDAD]])*(VLOOKUP(Tabla1[[#This Row],[CODIGO]],[1]DATOS!A:D,4,0))</f>
        <v>164.94</v>
      </c>
      <c r="V298" s="12" t="str">
        <f>VLOOKUP(Tabla1[[#This Row],[CODIGO]],[1]DATOS!A:C,3,0)</f>
        <v>ABARROTES BEBIBLES</v>
      </c>
      <c r="W298" s="12" t="s">
        <v>407</v>
      </c>
      <c r="X298" s="13" t="s">
        <v>35</v>
      </c>
      <c r="Y298" s="13" t="s">
        <v>36</v>
      </c>
    </row>
    <row r="299" spans="1:25" x14ac:dyDescent="0.25">
      <c r="A299" s="28">
        <v>45727</v>
      </c>
      <c r="B299" s="6" t="s">
        <v>266</v>
      </c>
      <c r="C299" s="6">
        <v>7620866656</v>
      </c>
      <c r="D299" s="6">
        <v>733609002</v>
      </c>
      <c r="E299" s="6" t="s">
        <v>440</v>
      </c>
      <c r="F299" s="6">
        <v>1</v>
      </c>
      <c r="G299" s="6" t="s">
        <v>454</v>
      </c>
      <c r="H299" s="6" t="s">
        <v>28</v>
      </c>
      <c r="I299" s="7" t="s">
        <v>58</v>
      </c>
      <c r="J299" s="8" t="s">
        <v>266</v>
      </c>
      <c r="K299" s="9">
        <v>7620866656</v>
      </c>
      <c r="L299" s="9" t="s">
        <v>137</v>
      </c>
      <c r="M299" s="9" t="s">
        <v>454</v>
      </c>
      <c r="N299" s="9" t="s">
        <v>49</v>
      </c>
      <c r="O299" s="9" t="s">
        <v>361</v>
      </c>
      <c r="P299" s="9" t="s">
        <v>32</v>
      </c>
      <c r="Q299" s="6" t="str">
        <f>IFERROR(VLOOKUP(Tabla1[[#This Row],[USUARIO PICKING ERROR]],[1]DATOS!H:I,2,0)," ")</f>
        <v>TARDE</v>
      </c>
      <c r="R299" s="10" t="str">
        <f>VLOOKUP(Tabla1[[#This Row],[DETALLE ]],[1]DATOS!L:M,2,0)</f>
        <v>FILTRO</v>
      </c>
      <c r="S299" s="11" t="str">
        <f>IFERROR(IFERROR(VLOOKUP(Tabla1[[#This Row],[USUARIO PICKING ERROR]],[1]DATOS!H:J,3,0),VLOOKUP(Tabla1[[#This Row],[USUARIO FILTRO ERROR]],[1]DATOS!O:P,2,0)),"-")</f>
        <v>DAVID PIÑAN</v>
      </c>
      <c r="T299" s="10" t="str">
        <f>UPPER(VLOOKUP(Tabla1[[#This Row],[CODIGO]],[1]DATOS!A:E,5,0))</f>
        <v>FLUJO CONTINUO</v>
      </c>
      <c r="U299" s="25">
        <f>(Tabla1[[#This Row],[CANTIDAD]])*(VLOOKUP(Tabla1[[#This Row],[CODIGO]],[1]DATOS!A:D,4,0))</f>
        <v>17.22</v>
      </c>
      <c r="V299" s="12" t="str">
        <f>VLOOKUP(Tabla1[[#This Row],[CODIGO]],[1]DATOS!A:C,3,0)</f>
        <v>ABARROTES BEBIBLES</v>
      </c>
      <c r="W299" s="12" t="s">
        <v>407</v>
      </c>
      <c r="X299" s="13" t="s">
        <v>35</v>
      </c>
      <c r="Y299" s="13" t="s">
        <v>36</v>
      </c>
    </row>
    <row r="300" spans="1:25" x14ac:dyDescent="0.25">
      <c r="A300" s="28">
        <v>45727</v>
      </c>
      <c r="B300" s="6" t="s">
        <v>373</v>
      </c>
      <c r="C300" s="6">
        <v>7620869205</v>
      </c>
      <c r="D300" s="6">
        <v>938681</v>
      </c>
      <c r="E300" s="6" t="s">
        <v>475</v>
      </c>
      <c r="F300" s="6">
        <v>10</v>
      </c>
      <c r="G300" s="6" t="s">
        <v>25</v>
      </c>
      <c r="H300" s="6" t="s">
        <v>54</v>
      </c>
      <c r="I300" s="7" t="s">
        <v>58</v>
      </c>
      <c r="J300" s="8" t="s">
        <v>25</v>
      </c>
      <c r="K300" s="9" t="s">
        <v>25</v>
      </c>
      <c r="L300" s="9" t="s">
        <v>215</v>
      </c>
      <c r="M300" s="9" t="s">
        <v>25</v>
      </c>
      <c r="N300" s="9" t="s">
        <v>30</v>
      </c>
      <c r="O300" s="9" t="s">
        <v>378</v>
      </c>
      <c r="P300" s="9" t="s">
        <v>32</v>
      </c>
      <c r="Q300" s="6" t="str">
        <f>IFERROR(VLOOKUP(Tabla1[[#This Row],[USUARIO PICKING ERROR]],[1]DATOS!H:I,2,0)," ")</f>
        <v>MAÑANA</v>
      </c>
      <c r="R300" s="10" t="str">
        <f>VLOOKUP(Tabla1[[#This Row],[DETALLE ]],[1]DATOS!L:M,2,0)</f>
        <v>PICKING</v>
      </c>
      <c r="S300" s="11" t="str">
        <f>IFERROR(IFERROR(VLOOKUP(Tabla1[[#This Row],[USUARIO PICKING ERROR]],[1]DATOS!H:J,3,0),VLOOKUP(Tabla1[[#This Row],[USUARIO FILTRO ERROR]],[1]DATOS!O:P,2,0)),"-")</f>
        <v>BENJAMIN LIZARBE</v>
      </c>
      <c r="T300" s="10" t="str">
        <f>UPPER(VLOOKUP(Tabla1[[#This Row],[CODIGO]],[1]DATOS!A:E,5,0))</f>
        <v>FLUJO CONTINUO</v>
      </c>
      <c r="U300" s="25">
        <f>(Tabla1[[#This Row],[CANTIDAD]])*(VLOOKUP(Tabla1[[#This Row],[CODIGO]],[1]DATOS!A:D,4,0))</f>
        <v>16.5</v>
      </c>
      <c r="V300" s="12" t="str">
        <f>VLOOKUP(Tabla1[[#This Row],[CODIGO]],[1]DATOS!A:C,3,0)</f>
        <v>ABARROTES COMESTIBLES</v>
      </c>
      <c r="W300" s="12" t="s">
        <v>407</v>
      </c>
      <c r="X300" s="13" t="s">
        <v>35</v>
      </c>
      <c r="Y300" s="13" t="s">
        <v>36</v>
      </c>
    </row>
    <row r="301" spans="1:25" x14ac:dyDescent="0.25">
      <c r="A301" s="28">
        <v>45727</v>
      </c>
      <c r="B301" s="6" t="s">
        <v>476</v>
      </c>
      <c r="C301" s="6">
        <v>7620856112</v>
      </c>
      <c r="D301" s="6">
        <v>1019409</v>
      </c>
      <c r="E301" s="6" t="s">
        <v>110</v>
      </c>
      <c r="F301" s="6">
        <v>2</v>
      </c>
      <c r="G301" s="6" t="s">
        <v>106</v>
      </c>
      <c r="H301" s="6" t="s">
        <v>54</v>
      </c>
      <c r="I301" s="7" t="s">
        <v>58</v>
      </c>
      <c r="J301" s="8" t="s">
        <v>44</v>
      </c>
      <c r="K301" s="9">
        <v>7620873040</v>
      </c>
      <c r="L301" s="9" t="s">
        <v>442</v>
      </c>
      <c r="M301" s="9" t="s">
        <v>25</v>
      </c>
      <c r="N301" s="9" t="s">
        <v>30</v>
      </c>
      <c r="O301" s="9" t="s">
        <v>378</v>
      </c>
      <c r="P301" s="9" t="s">
        <v>32</v>
      </c>
      <c r="Q301" s="6" t="s">
        <v>41</v>
      </c>
      <c r="R301" s="10" t="str">
        <f>VLOOKUP(Tabla1[[#This Row],[DETALLE ]],[1]DATOS!L:M,2,0)</f>
        <v>PICKING</v>
      </c>
      <c r="S301" s="11" t="str">
        <f>IFERROR(IFERROR(VLOOKUP(Tabla1[[#This Row],[USUARIO PICKING ERROR]],[1]DATOS!H:J,3,0),VLOOKUP(Tabla1[[#This Row],[USUARIO FILTRO ERROR]],[1]DATOS!O:P,2,0)),"-")</f>
        <v>DAVID PIÑAN</v>
      </c>
      <c r="T301" s="10" t="str">
        <f>UPPER(VLOOKUP(Tabla1[[#This Row],[CODIGO]],[1]DATOS!A:E,5,0))</f>
        <v>FLUJO CONTINUO</v>
      </c>
      <c r="U301" s="25">
        <f>(Tabla1[[#This Row],[CANTIDAD]])*(VLOOKUP(Tabla1[[#This Row],[CODIGO]],[1]DATOS!A:D,4,0))</f>
        <v>77.84</v>
      </c>
      <c r="V301" s="12" t="str">
        <f>VLOOKUP(Tabla1[[#This Row],[CODIGO]],[1]DATOS!A:C,3,0)</f>
        <v>ABARROTES BEBIBLES</v>
      </c>
      <c r="W301" s="12" t="s">
        <v>407</v>
      </c>
      <c r="X301" s="13" t="s">
        <v>35</v>
      </c>
      <c r="Y301" s="13" t="s">
        <v>36</v>
      </c>
    </row>
    <row r="302" spans="1:25" x14ac:dyDescent="0.25">
      <c r="A302" s="28">
        <v>45727</v>
      </c>
      <c r="B302" s="6" t="s">
        <v>116</v>
      </c>
      <c r="C302" s="6">
        <v>7620871909</v>
      </c>
      <c r="D302" s="6">
        <v>1016060</v>
      </c>
      <c r="E302" s="6" t="s">
        <v>477</v>
      </c>
      <c r="F302" s="6">
        <v>6</v>
      </c>
      <c r="G302" s="6" t="s">
        <v>25</v>
      </c>
      <c r="H302" s="6" t="s">
        <v>28</v>
      </c>
      <c r="I302" s="7" t="s">
        <v>58</v>
      </c>
      <c r="J302" s="8" t="s">
        <v>25</v>
      </c>
      <c r="K302" s="9" t="s">
        <v>25</v>
      </c>
      <c r="L302" s="9" t="s">
        <v>104</v>
      </c>
      <c r="M302" s="9" t="s">
        <v>25</v>
      </c>
      <c r="N302" s="9" t="s">
        <v>30</v>
      </c>
      <c r="O302" s="9" t="s">
        <v>378</v>
      </c>
      <c r="P302" s="9" t="s">
        <v>28</v>
      </c>
      <c r="Q302" s="6" t="str">
        <f>IFERROR(VLOOKUP(Tabla1[[#This Row],[USUARIO PICKING ERROR]],[1]DATOS!H:I,2,0)," ")</f>
        <v>MAÑANA</v>
      </c>
      <c r="R302" s="10" t="str">
        <f>VLOOKUP(Tabla1[[#This Row],[DETALLE ]],[1]DATOS!L:M,2,0)</f>
        <v>PICKING</v>
      </c>
      <c r="S302" s="11" t="str">
        <f>IFERROR(IFERROR(VLOOKUP(Tabla1[[#This Row],[USUARIO PICKING ERROR]],[1]DATOS!H:J,3,0),VLOOKUP(Tabla1[[#This Row],[USUARIO FILTRO ERROR]],[1]DATOS!O:P,2,0)),"-")</f>
        <v>BENJAMIN LIZARBE</v>
      </c>
      <c r="T302" s="10" t="str">
        <f>UPPER(VLOOKUP(Tabla1[[#This Row],[CODIGO]],[1]DATOS!A:E,5,0))</f>
        <v>FLUJO CONTINUO</v>
      </c>
      <c r="U302" s="25">
        <f>(Tabla1[[#This Row],[CANTIDAD]])*(VLOOKUP(Tabla1[[#This Row],[CODIGO]],[1]DATOS!A:D,4,0))</f>
        <v>145.5</v>
      </c>
      <c r="V302" s="12" t="str">
        <f>VLOOKUP(Tabla1[[#This Row],[CODIGO]],[1]DATOS!A:C,3,0)</f>
        <v>ABARROTES BEBIBLES</v>
      </c>
      <c r="W302" s="12" t="s">
        <v>407</v>
      </c>
      <c r="X302" s="13" t="s">
        <v>35</v>
      </c>
      <c r="Y302" s="13" t="s">
        <v>36</v>
      </c>
    </row>
    <row r="303" spans="1:25" x14ac:dyDescent="0.25">
      <c r="A303" s="28">
        <v>45728</v>
      </c>
      <c r="B303" s="6" t="s">
        <v>165</v>
      </c>
      <c r="C303" s="6">
        <v>7620870402</v>
      </c>
      <c r="D303" s="6">
        <v>741430</v>
      </c>
      <c r="E303" s="6" t="s">
        <v>478</v>
      </c>
      <c r="F303" s="6">
        <v>9</v>
      </c>
      <c r="G303" s="6" t="s">
        <v>311</v>
      </c>
      <c r="H303" s="6" t="s">
        <v>28</v>
      </c>
      <c r="I303" s="7" t="s">
        <v>169</v>
      </c>
      <c r="J303" s="8" t="s">
        <v>25</v>
      </c>
      <c r="K303" s="9" t="s">
        <v>25</v>
      </c>
      <c r="L303" s="9" t="s">
        <v>479</v>
      </c>
      <c r="M303" s="9" t="s">
        <v>25</v>
      </c>
      <c r="N303" s="9" t="s">
        <v>30</v>
      </c>
      <c r="O303" s="9" t="s">
        <v>378</v>
      </c>
      <c r="P303" s="9" t="s">
        <v>28</v>
      </c>
      <c r="Q303" s="6" t="str">
        <f>IFERROR(VLOOKUP(Tabla1[[#This Row],[USUARIO PICKING ERROR]],[1]DATOS!H:I,2,0)," ")</f>
        <v>MAÑANA</v>
      </c>
      <c r="R303" s="10" t="str">
        <f>VLOOKUP(Tabla1[[#This Row],[DETALLE ]],[1]DATOS!L:M,2,0)</f>
        <v>PICKING</v>
      </c>
      <c r="S303" s="11" t="str">
        <f>IFERROR(IFERROR(VLOOKUP(Tabla1[[#This Row],[USUARIO PICKING ERROR]],[1]DATOS!H:J,3,0),VLOOKUP(Tabla1[[#This Row],[USUARIO FILTRO ERROR]],[1]DATOS!O:P,2,0)),"-")</f>
        <v>BENJAMIN LIZARBE</v>
      </c>
      <c r="T303" s="10" t="str">
        <f>UPPER(VLOOKUP(Tabla1[[#This Row],[CODIGO]],[1]DATOS!A:E,5,0))</f>
        <v>FLUJO CONTINUO</v>
      </c>
      <c r="U303" s="25">
        <f>(Tabla1[[#This Row],[CANTIDAD]])*(VLOOKUP(Tabla1[[#This Row],[CODIGO]],[1]DATOS!A:D,4,0))</f>
        <v>132.39000000000001</v>
      </c>
      <c r="V303" s="12" t="str">
        <f>VLOOKUP(Tabla1[[#This Row],[CODIGO]],[1]DATOS!A:C,3,0)</f>
        <v>ABARROTES NO COMESTIBLES</v>
      </c>
      <c r="W303" s="12" t="s">
        <v>407</v>
      </c>
      <c r="X303" s="13" t="s">
        <v>35</v>
      </c>
      <c r="Y303" s="13" t="s">
        <v>36</v>
      </c>
    </row>
    <row r="304" spans="1:25" x14ac:dyDescent="0.25">
      <c r="A304" s="28">
        <v>45728</v>
      </c>
      <c r="B304" s="6" t="s">
        <v>156</v>
      </c>
      <c r="C304" s="6">
        <v>7640114916</v>
      </c>
      <c r="D304" s="6" t="s">
        <v>480</v>
      </c>
      <c r="E304" s="6" t="s">
        <v>481</v>
      </c>
      <c r="F304" s="6">
        <v>6</v>
      </c>
      <c r="G304" s="6" t="s">
        <v>25</v>
      </c>
      <c r="H304" s="6" t="s">
        <v>28</v>
      </c>
      <c r="I304" s="7" t="s">
        <v>169</v>
      </c>
      <c r="J304" s="8" t="s">
        <v>25</v>
      </c>
      <c r="K304" s="9" t="s">
        <v>25</v>
      </c>
      <c r="L304" s="9" t="s">
        <v>328</v>
      </c>
      <c r="M304" s="9" t="s">
        <v>25</v>
      </c>
      <c r="N304" s="9" t="s">
        <v>30</v>
      </c>
      <c r="O304" s="9" t="s">
        <v>347</v>
      </c>
      <c r="P304" s="9" t="s">
        <v>28</v>
      </c>
      <c r="Q304" s="6" t="str">
        <f>IFERROR(VLOOKUP(Tabla1[[#This Row],[USUARIO PICKING ERROR]],[1]DATOS!H:I,2,0)," ")</f>
        <v>MAÑANA</v>
      </c>
      <c r="R304" s="10" t="str">
        <f>VLOOKUP(Tabla1[[#This Row],[DETALLE ]],[1]DATOS!L:M,2,0)</f>
        <v>PICKING</v>
      </c>
      <c r="S304" s="11" t="str">
        <f>IFERROR(IFERROR(VLOOKUP(Tabla1[[#This Row],[USUARIO PICKING ERROR]],[1]DATOS!H:J,3,0),VLOOKUP(Tabla1[[#This Row],[USUARIO FILTRO ERROR]],[1]DATOS!O:P,2,0)),"-")</f>
        <v>BENJAMIN LIZARBE</v>
      </c>
      <c r="T304" s="10" t="str">
        <f>UPPER(VLOOKUP(Tabla1[[#This Row],[CODIGO]],[1]DATOS!A:E,5,0))</f>
        <v>FLUJO CONTINUO</v>
      </c>
      <c r="U304" s="25">
        <f>(Tabla1[[#This Row],[CANTIDAD]])*(VLOOKUP(Tabla1[[#This Row],[CODIGO]],[1]DATOS!A:D,4,0))</f>
        <v>106.44</v>
      </c>
      <c r="V304" s="12" t="str">
        <f>VLOOKUP(Tabla1[[#This Row],[CODIGO]],[1]DATOS!A:C,3,0)</f>
        <v>ABARROTES BEBIBLES</v>
      </c>
      <c r="W304" s="12" t="s">
        <v>407</v>
      </c>
      <c r="X304" s="13" t="s">
        <v>35</v>
      </c>
      <c r="Y304" s="13" t="s">
        <v>36</v>
      </c>
    </row>
    <row r="305" spans="1:25" x14ac:dyDescent="0.25">
      <c r="A305" s="28">
        <v>45728</v>
      </c>
      <c r="B305" s="6" t="s">
        <v>25</v>
      </c>
      <c r="C305" s="6">
        <v>7620861827</v>
      </c>
      <c r="D305" s="6">
        <v>753538006</v>
      </c>
      <c r="E305" s="6" t="s">
        <v>302</v>
      </c>
      <c r="F305" s="6">
        <v>24</v>
      </c>
      <c r="G305" s="6" t="s">
        <v>25</v>
      </c>
      <c r="H305" s="6" t="s">
        <v>28</v>
      </c>
      <c r="I305" s="7" t="s">
        <v>58</v>
      </c>
      <c r="J305" s="8" t="s">
        <v>197</v>
      </c>
      <c r="K305" s="9" t="s">
        <v>482</v>
      </c>
      <c r="L305" s="9" t="s">
        <v>308</v>
      </c>
      <c r="M305" s="9" t="s">
        <v>25</v>
      </c>
      <c r="N305" s="9" t="s">
        <v>30</v>
      </c>
      <c r="O305" s="9" t="s">
        <v>378</v>
      </c>
      <c r="P305" s="9" t="s">
        <v>32</v>
      </c>
      <c r="Q305" s="6" t="str">
        <f>IFERROR(VLOOKUP(Tabla1[[#This Row],[USUARIO PICKING ERROR]],[1]DATOS!H:I,2,0)," ")</f>
        <v>MAÑANA</v>
      </c>
      <c r="R305" s="10" t="str">
        <f>VLOOKUP(Tabla1[[#This Row],[DETALLE ]],[1]DATOS!L:M,2,0)</f>
        <v>PICKING</v>
      </c>
      <c r="S305" s="11" t="str">
        <f>IFERROR(IFERROR(VLOOKUP(Tabla1[[#This Row],[USUARIO PICKING ERROR]],[1]DATOS!H:J,3,0),VLOOKUP(Tabla1[[#This Row],[USUARIO FILTRO ERROR]],[1]DATOS!O:P,2,0)),"-")</f>
        <v>BENJAMIN LIZARBE</v>
      </c>
      <c r="T305" s="10" t="str">
        <f>UPPER(VLOOKUP(Tabla1[[#This Row],[CODIGO]],[1]DATOS!A:E,5,0))</f>
        <v>FLUJO CONTINUO</v>
      </c>
      <c r="U305" s="25">
        <f>(Tabla1[[#This Row],[CANTIDAD]])*(VLOOKUP(Tabla1[[#This Row],[CODIGO]],[1]DATOS!A:D,4,0))</f>
        <v>170.88</v>
      </c>
      <c r="V305" s="12" t="str">
        <f>VLOOKUP(Tabla1[[#This Row],[CODIGO]],[1]DATOS!A:C,3,0)</f>
        <v>ABARROTES BEBIBLES</v>
      </c>
      <c r="W305" s="12" t="s">
        <v>407</v>
      </c>
      <c r="X305" s="13" t="s">
        <v>35</v>
      </c>
      <c r="Y305" s="13" t="s">
        <v>36</v>
      </c>
    </row>
    <row r="306" spans="1:25" x14ac:dyDescent="0.25">
      <c r="A306" s="28">
        <v>45728</v>
      </c>
      <c r="B306" s="6" t="s">
        <v>25</v>
      </c>
      <c r="C306" s="6">
        <v>7620869894</v>
      </c>
      <c r="D306" s="6">
        <v>369393</v>
      </c>
      <c r="E306" s="6" t="s">
        <v>203</v>
      </c>
      <c r="F306" s="6">
        <v>1</v>
      </c>
      <c r="G306" s="6" t="s">
        <v>141</v>
      </c>
      <c r="H306" s="6" t="s">
        <v>28</v>
      </c>
      <c r="I306" s="7" t="s">
        <v>58</v>
      </c>
      <c r="J306" s="8" t="s">
        <v>257</v>
      </c>
      <c r="K306" s="9">
        <v>7620870973</v>
      </c>
      <c r="L306" s="9" t="s">
        <v>193</v>
      </c>
      <c r="M306" s="9" t="s">
        <v>25</v>
      </c>
      <c r="N306" s="9" t="s">
        <v>30</v>
      </c>
      <c r="O306" s="9" t="s">
        <v>378</v>
      </c>
      <c r="P306" s="9" t="s">
        <v>32</v>
      </c>
      <c r="Q306" s="6" t="str">
        <f>IFERROR(VLOOKUP(Tabla1[[#This Row],[USUARIO PICKING ERROR]],[1]DATOS!H:I,2,0)," ")</f>
        <v>MAÑANA</v>
      </c>
      <c r="R306" s="10" t="str">
        <f>VLOOKUP(Tabla1[[#This Row],[DETALLE ]],[1]DATOS!L:M,2,0)</f>
        <v>PICKING</v>
      </c>
      <c r="S306" s="11" t="str">
        <f>IFERROR(IFERROR(VLOOKUP(Tabla1[[#This Row],[USUARIO PICKING ERROR]],[1]DATOS!H:J,3,0),VLOOKUP(Tabla1[[#This Row],[USUARIO FILTRO ERROR]],[1]DATOS!O:P,2,0)),"-")</f>
        <v>BENJAMIN LIZARBE</v>
      </c>
      <c r="T306" s="10" t="str">
        <f>UPPER(VLOOKUP(Tabla1[[#This Row],[CODIGO]],[1]DATOS!A:E,5,0))</f>
        <v>FLUJO CONTINUO</v>
      </c>
      <c r="U306" s="25">
        <f>(Tabla1[[#This Row],[CANTIDAD]])*(VLOOKUP(Tabla1[[#This Row],[CODIGO]],[1]DATOS!A:D,4,0))</f>
        <v>28.06</v>
      </c>
      <c r="V306" s="12" t="str">
        <f>VLOOKUP(Tabla1[[#This Row],[CODIGO]],[1]DATOS!A:C,3,0)</f>
        <v>ABARROTES BEBIBLES</v>
      </c>
      <c r="W306" s="12" t="s">
        <v>407</v>
      </c>
      <c r="X306" s="13" t="s">
        <v>35</v>
      </c>
      <c r="Y306" s="13" t="s">
        <v>36</v>
      </c>
    </row>
    <row r="307" spans="1:25" x14ac:dyDescent="0.25">
      <c r="A307" s="28">
        <v>45728</v>
      </c>
      <c r="B307" s="6" t="s">
        <v>165</v>
      </c>
      <c r="C307" s="6">
        <v>7620870402</v>
      </c>
      <c r="D307" s="6">
        <v>113219002</v>
      </c>
      <c r="E307" s="6" t="s">
        <v>483</v>
      </c>
      <c r="F307" s="6">
        <v>1</v>
      </c>
      <c r="G307" s="6" t="s">
        <v>311</v>
      </c>
      <c r="H307" s="6" t="s">
        <v>28</v>
      </c>
      <c r="I307" s="7" t="s">
        <v>169</v>
      </c>
      <c r="J307" s="8" t="s">
        <v>25</v>
      </c>
      <c r="K307" s="9" t="s">
        <v>25</v>
      </c>
      <c r="L307" s="9" t="s">
        <v>404</v>
      </c>
      <c r="M307" s="9" t="s">
        <v>25</v>
      </c>
      <c r="N307" s="9" t="s">
        <v>30</v>
      </c>
      <c r="O307" s="9" t="s">
        <v>378</v>
      </c>
      <c r="P307" s="9" t="s">
        <v>28</v>
      </c>
      <c r="Q307" s="6" t="str">
        <f>IFERROR(VLOOKUP(Tabla1[[#This Row],[USUARIO PICKING ERROR]],[1]DATOS!H:I,2,0)," ")</f>
        <v>MAÑANA</v>
      </c>
      <c r="R307" s="10" t="str">
        <f>VLOOKUP(Tabla1[[#This Row],[DETALLE ]],[1]DATOS!L:M,2,0)</f>
        <v>PICKING</v>
      </c>
      <c r="S307" s="11" t="str">
        <f>IFERROR(IFERROR(VLOOKUP(Tabla1[[#This Row],[USUARIO PICKING ERROR]],[1]DATOS!H:J,3,0),VLOOKUP(Tabla1[[#This Row],[USUARIO FILTRO ERROR]],[1]DATOS!O:P,2,0)),"-")</f>
        <v>BENJAMIN LIZARBE</v>
      </c>
      <c r="T307" s="10" t="str">
        <f>UPPER(VLOOKUP(Tabla1[[#This Row],[CODIGO]],[1]DATOS!A:E,5,0))</f>
        <v>FLUJO CONTINUO</v>
      </c>
      <c r="U307" s="25">
        <f>(Tabla1[[#This Row],[CANTIDAD]])*(VLOOKUP(Tabla1[[#This Row],[CODIGO]],[1]DATOS!A:D,4,0))</f>
        <v>25.64</v>
      </c>
      <c r="V307" s="12" t="str">
        <f>VLOOKUP(Tabla1[[#This Row],[CODIGO]],[1]DATOS!A:C,3,0)</f>
        <v>ABARROTES NO COMESTIBLES</v>
      </c>
      <c r="W307" s="12" t="s">
        <v>407</v>
      </c>
      <c r="X307" s="13" t="s">
        <v>35</v>
      </c>
      <c r="Y307" s="13" t="s">
        <v>36</v>
      </c>
    </row>
    <row r="308" spans="1:25" x14ac:dyDescent="0.25">
      <c r="A308" s="28">
        <v>45729</v>
      </c>
      <c r="B308" s="6" t="s">
        <v>484</v>
      </c>
      <c r="C308" s="6">
        <v>7620871481</v>
      </c>
      <c r="D308" s="6">
        <v>350187</v>
      </c>
      <c r="E308" s="6" t="s">
        <v>172</v>
      </c>
      <c r="F308" s="6">
        <v>6</v>
      </c>
      <c r="G308" s="6" t="s">
        <v>25</v>
      </c>
      <c r="H308" s="6" t="s">
        <v>28</v>
      </c>
      <c r="I308" s="7" t="s">
        <v>58</v>
      </c>
      <c r="J308" s="8" t="s">
        <v>25</v>
      </c>
      <c r="K308" s="9" t="s">
        <v>25</v>
      </c>
      <c r="L308" s="9" t="s">
        <v>240</v>
      </c>
      <c r="M308" s="9" t="s">
        <v>25</v>
      </c>
      <c r="N308" s="9" t="s">
        <v>30</v>
      </c>
      <c r="O308" s="9" t="s">
        <v>378</v>
      </c>
      <c r="P308" s="9" t="s">
        <v>28</v>
      </c>
      <c r="Q308" s="6" t="str">
        <f>IFERROR(VLOOKUP(Tabla1[[#This Row],[USUARIO PICKING ERROR]],[1]DATOS!H:I,2,0)," ")</f>
        <v>MAÑANA</v>
      </c>
      <c r="R308" s="10" t="str">
        <f>VLOOKUP(Tabla1[[#This Row],[DETALLE ]],[1]DATOS!L:M,2,0)</f>
        <v>PICKING</v>
      </c>
      <c r="S308" s="11" t="str">
        <f>IFERROR(IFERROR(VLOOKUP(Tabla1[[#This Row],[USUARIO PICKING ERROR]],[1]DATOS!H:J,3,0),VLOOKUP(Tabla1[[#This Row],[USUARIO FILTRO ERROR]],[1]DATOS!O:P,2,0)),"-")</f>
        <v>BENJAMIN LIZARBE</v>
      </c>
      <c r="T308" s="10" t="str">
        <f>UPPER(VLOOKUP(Tabla1[[#This Row],[CODIGO]],[1]DATOS!A:E,5,0))</f>
        <v>FLUJO CONTINUO</v>
      </c>
      <c r="U308" s="25">
        <f>(Tabla1[[#This Row],[CANTIDAD]])*(VLOOKUP(Tabla1[[#This Row],[CODIGO]],[1]DATOS!A:D,4,0))</f>
        <v>127.5</v>
      </c>
      <c r="V308" s="12" t="str">
        <f>VLOOKUP(Tabla1[[#This Row],[CODIGO]],[1]DATOS!A:C,3,0)</f>
        <v>ABARROTES BEBIBLES</v>
      </c>
      <c r="W308" s="12" t="s">
        <v>407</v>
      </c>
      <c r="X308" s="13" t="s">
        <v>35</v>
      </c>
      <c r="Y308" s="13" t="s">
        <v>36</v>
      </c>
    </row>
    <row r="309" spans="1:25" x14ac:dyDescent="0.25">
      <c r="A309" s="28">
        <v>45729</v>
      </c>
      <c r="B309" s="6" t="s">
        <v>485</v>
      </c>
      <c r="C309" s="6">
        <v>7620858391</v>
      </c>
      <c r="D309" s="6">
        <v>1009404</v>
      </c>
      <c r="E309" s="6" t="s">
        <v>277</v>
      </c>
      <c r="F309" s="6">
        <v>1</v>
      </c>
      <c r="G309" s="6"/>
      <c r="H309" s="6" t="s">
        <v>28</v>
      </c>
      <c r="I309" s="7" t="s">
        <v>58</v>
      </c>
      <c r="J309" s="8" t="s">
        <v>25</v>
      </c>
      <c r="K309" s="9" t="s">
        <v>25</v>
      </c>
      <c r="L309" s="9" t="s">
        <v>177</v>
      </c>
      <c r="M309" s="9" t="s">
        <v>25</v>
      </c>
      <c r="N309" s="9" t="s">
        <v>30</v>
      </c>
      <c r="O309" s="9" t="s">
        <v>378</v>
      </c>
      <c r="P309" s="9" t="s">
        <v>28</v>
      </c>
      <c r="Q309" s="6" t="str">
        <f>IFERROR(VLOOKUP(Tabla1[[#This Row],[USUARIO PICKING ERROR]],[1]DATOS!H:I,2,0)," ")</f>
        <v>MAÑANA</v>
      </c>
      <c r="R309" s="10" t="str">
        <f>VLOOKUP(Tabla1[[#This Row],[DETALLE ]],[1]DATOS!L:M,2,0)</f>
        <v>PICKING</v>
      </c>
      <c r="S309" s="11" t="str">
        <f>IFERROR(IFERROR(VLOOKUP(Tabla1[[#This Row],[USUARIO PICKING ERROR]],[1]DATOS!H:J,3,0),VLOOKUP(Tabla1[[#This Row],[USUARIO FILTRO ERROR]],[1]DATOS!O:P,2,0)),"-")</f>
        <v>BENJAMIN LIZARBE</v>
      </c>
      <c r="T309" s="10" t="str">
        <f>UPPER(VLOOKUP(Tabla1[[#This Row],[CODIGO]],[1]DATOS!A:E,5,0))</f>
        <v>FLUJO CONTINUO</v>
      </c>
      <c r="U309" s="25">
        <f>(Tabla1[[#This Row],[CANTIDAD]])*(VLOOKUP(Tabla1[[#This Row],[CODIGO]],[1]DATOS!A:D,4,0))</f>
        <v>18.41</v>
      </c>
      <c r="V309" s="12" t="str">
        <f>VLOOKUP(Tabla1[[#This Row],[CODIGO]],[1]DATOS!A:C,3,0)</f>
        <v>ABARROTES BEBIBLES</v>
      </c>
      <c r="W309" s="12" t="s">
        <v>407</v>
      </c>
      <c r="X309" s="13" t="s">
        <v>35</v>
      </c>
      <c r="Y309" s="13" t="s">
        <v>36</v>
      </c>
    </row>
    <row r="310" spans="1:25" x14ac:dyDescent="0.25">
      <c r="A310" s="28">
        <v>45729</v>
      </c>
      <c r="B310" s="6" t="s">
        <v>97</v>
      </c>
      <c r="C310" s="6">
        <v>7620820976</v>
      </c>
      <c r="D310" s="6">
        <v>988300</v>
      </c>
      <c r="E310" s="6" t="s">
        <v>486</v>
      </c>
      <c r="F310" s="6">
        <v>3</v>
      </c>
      <c r="G310" s="6" t="s">
        <v>153</v>
      </c>
      <c r="H310" s="6" t="s">
        <v>54</v>
      </c>
      <c r="I310" s="7" t="s">
        <v>58</v>
      </c>
      <c r="J310" s="8" t="s">
        <v>386</v>
      </c>
      <c r="K310" s="9">
        <v>7620866996</v>
      </c>
      <c r="L310" s="9" t="s">
        <v>94</v>
      </c>
      <c r="M310" s="9" t="s">
        <v>25</v>
      </c>
      <c r="N310" s="9" t="s">
        <v>30</v>
      </c>
      <c r="O310" s="9" t="s">
        <v>378</v>
      </c>
      <c r="P310" s="9" t="s">
        <v>32</v>
      </c>
      <c r="Q310" s="6" t="str">
        <f>IFERROR(VLOOKUP(Tabla1[[#This Row],[USUARIO PICKING ERROR]],[1]DATOS!H:I,2,0)," ")</f>
        <v>TARDE</v>
      </c>
      <c r="R310" s="10" t="str">
        <f>VLOOKUP(Tabla1[[#This Row],[DETALLE ]],[1]DATOS!L:M,2,0)</f>
        <v>PICKING</v>
      </c>
      <c r="S310" s="11" t="str">
        <f>IFERROR(IFERROR(VLOOKUP(Tabla1[[#This Row],[USUARIO PICKING ERROR]],[1]DATOS!H:J,3,0),VLOOKUP(Tabla1[[#This Row],[USUARIO FILTRO ERROR]],[1]DATOS!O:P,2,0)),"-")</f>
        <v>DAVID PIÑAN</v>
      </c>
      <c r="T310" s="10" t="str">
        <f>UPPER(VLOOKUP(Tabla1[[#This Row],[CODIGO]],[1]DATOS!A:E,5,0))</f>
        <v>FLUJO CONTINUO</v>
      </c>
      <c r="U310" s="25">
        <f>(Tabla1[[#This Row],[CANTIDAD]])*(VLOOKUP(Tabla1[[#This Row],[CODIGO]],[1]DATOS!A:D,4,0))</f>
        <v>79.949999999999989</v>
      </c>
      <c r="V310" s="12" t="str">
        <f>VLOOKUP(Tabla1[[#This Row],[CODIGO]],[1]DATOS!A:C,3,0)</f>
        <v>ABARROTES BEBIBLES</v>
      </c>
      <c r="W310" s="12" t="s">
        <v>407</v>
      </c>
      <c r="X310" s="13" t="s">
        <v>35</v>
      </c>
      <c r="Y310" s="13" t="s">
        <v>36</v>
      </c>
    </row>
    <row r="311" spans="1:25" x14ac:dyDescent="0.25">
      <c r="A311" s="28">
        <v>45729</v>
      </c>
      <c r="B311" s="6" t="s">
        <v>97</v>
      </c>
      <c r="C311" s="6">
        <v>7620820976</v>
      </c>
      <c r="D311" s="6">
        <v>886902</v>
      </c>
      <c r="E311" s="6" t="s">
        <v>446</v>
      </c>
      <c r="F311" s="6">
        <v>4</v>
      </c>
      <c r="G311" s="6" t="s">
        <v>153</v>
      </c>
      <c r="H311" s="6" t="s">
        <v>54</v>
      </c>
      <c r="I311" s="7" t="s">
        <v>58</v>
      </c>
      <c r="J311" s="8" t="s">
        <v>386</v>
      </c>
      <c r="K311" s="9">
        <v>7620866996</v>
      </c>
      <c r="L311" s="9" t="s">
        <v>104</v>
      </c>
      <c r="M311" s="9" t="s">
        <v>25</v>
      </c>
      <c r="N311" s="9" t="s">
        <v>30</v>
      </c>
      <c r="O311" s="9" t="s">
        <v>378</v>
      </c>
      <c r="P311" s="9" t="s">
        <v>32</v>
      </c>
      <c r="Q311" s="6" t="str">
        <f>IFERROR(VLOOKUP(Tabla1[[#This Row],[USUARIO PICKING ERROR]],[1]DATOS!H:I,2,0)," ")</f>
        <v>MAÑANA</v>
      </c>
      <c r="R311" s="10" t="str">
        <f>VLOOKUP(Tabla1[[#This Row],[DETALLE ]],[1]DATOS!L:M,2,0)</f>
        <v>PICKING</v>
      </c>
      <c r="S311" s="11" t="str">
        <f>IFERROR(IFERROR(VLOOKUP(Tabla1[[#This Row],[USUARIO PICKING ERROR]],[1]DATOS!H:J,3,0),VLOOKUP(Tabla1[[#This Row],[USUARIO FILTRO ERROR]],[1]DATOS!O:P,2,0)),"-")</f>
        <v>BENJAMIN LIZARBE</v>
      </c>
      <c r="T311" s="10" t="str">
        <f>UPPER(VLOOKUP(Tabla1[[#This Row],[CODIGO]],[1]DATOS!A:E,5,0))</f>
        <v>FLUJO CONTINUO</v>
      </c>
      <c r="U311" s="25">
        <f>(Tabla1[[#This Row],[CANTIDAD]])*(VLOOKUP(Tabla1[[#This Row],[CODIGO]],[1]DATOS!A:D,4,0))</f>
        <v>25.92</v>
      </c>
      <c r="V311" s="12" t="str">
        <f>VLOOKUP(Tabla1[[#This Row],[CODIGO]],[1]DATOS!A:C,3,0)</f>
        <v>ABARROTES BEBIBLES</v>
      </c>
      <c r="W311" s="12" t="s">
        <v>407</v>
      </c>
      <c r="X311" s="13" t="s">
        <v>35</v>
      </c>
      <c r="Y311" s="13" t="s">
        <v>36</v>
      </c>
    </row>
    <row r="312" spans="1:25" x14ac:dyDescent="0.25">
      <c r="A312" s="28">
        <v>45729</v>
      </c>
      <c r="B312" s="6" t="s">
        <v>97</v>
      </c>
      <c r="C312" s="6">
        <v>7620820976</v>
      </c>
      <c r="D312" s="6">
        <v>886904</v>
      </c>
      <c r="E312" s="6" t="s">
        <v>238</v>
      </c>
      <c r="F312" s="6">
        <v>4</v>
      </c>
      <c r="G312" s="6" t="s">
        <v>153</v>
      </c>
      <c r="H312" s="6" t="s">
        <v>54</v>
      </c>
      <c r="I312" s="7" t="s">
        <v>58</v>
      </c>
      <c r="J312" s="8" t="s">
        <v>386</v>
      </c>
      <c r="K312" s="9">
        <v>7620866996</v>
      </c>
      <c r="L312" s="9" t="s">
        <v>104</v>
      </c>
      <c r="M312" s="9" t="s">
        <v>25</v>
      </c>
      <c r="N312" s="9" t="s">
        <v>30</v>
      </c>
      <c r="O312" s="9" t="s">
        <v>378</v>
      </c>
      <c r="P312" s="9" t="s">
        <v>32</v>
      </c>
      <c r="Q312" s="6" t="str">
        <f>IFERROR(VLOOKUP(Tabla1[[#This Row],[USUARIO PICKING ERROR]],[1]DATOS!H:I,2,0)," ")</f>
        <v>MAÑANA</v>
      </c>
      <c r="R312" s="10" t="str">
        <f>VLOOKUP(Tabla1[[#This Row],[DETALLE ]],[1]DATOS!L:M,2,0)</f>
        <v>PICKING</v>
      </c>
      <c r="S312" s="11" t="str">
        <f>IFERROR(IFERROR(VLOOKUP(Tabla1[[#This Row],[USUARIO PICKING ERROR]],[1]DATOS!H:J,3,0),VLOOKUP(Tabla1[[#This Row],[USUARIO FILTRO ERROR]],[1]DATOS!O:P,2,0)),"-")</f>
        <v>BENJAMIN LIZARBE</v>
      </c>
      <c r="T312" s="10" t="str">
        <f>UPPER(VLOOKUP(Tabla1[[#This Row],[CODIGO]],[1]DATOS!A:E,5,0))</f>
        <v>FLUJO CONTINUO</v>
      </c>
      <c r="U312" s="25">
        <f>(Tabla1[[#This Row],[CANTIDAD]])*(VLOOKUP(Tabla1[[#This Row],[CODIGO]],[1]DATOS!A:D,4,0))</f>
        <v>25.92</v>
      </c>
      <c r="V312" s="12" t="str">
        <f>VLOOKUP(Tabla1[[#This Row],[CODIGO]],[1]DATOS!A:C,3,0)</f>
        <v>ABARROTES BEBIBLES</v>
      </c>
      <c r="W312" s="12" t="s">
        <v>407</v>
      </c>
      <c r="X312" s="13" t="s">
        <v>35</v>
      </c>
      <c r="Y312" s="13" t="s">
        <v>36</v>
      </c>
    </row>
    <row r="313" spans="1:25" x14ac:dyDescent="0.25">
      <c r="A313" s="28">
        <v>45729</v>
      </c>
      <c r="B313" s="6"/>
      <c r="C313" s="6"/>
      <c r="D313" s="6">
        <v>733867</v>
      </c>
      <c r="E313" s="6" t="s">
        <v>487</v>
      </c>
      <c r="F313" s="6">
        <v>1</v>
      </c>
      <c r="G313" s="6" t="s">
        <v>402</v>
      </c>
      <c r="H313" s="6" t="s">
        <v>54</v>
      </c>
      <c r="I313" s="7" t="s">
        <v>58</v>
      </c>
      <c r="J313" s="8">
        <v>7640114915</v>
      </c>
      <c r="K313" s="9" t="s">
        <v>44</v>
      </c>
      <c r="L313" s="9" t="s">
        <v>84</v>
      </c>
      <c r="M313" s="9" t="s">
        <v>25</v>
      </c>
      <c r="N313" s="9" t="s">
        <v>30</v>
      </c>
      <c r="O313" s="9" t="s">
        <v>378</v>
      </c>
      <c r="P313" s="9" t="s">
        <v>32</v>
      </c>
      <c r="Q313" s="6" t="str">
        <f>IFERROR(VLOOKUP(Tabla1[[#This Row],[USUARIO PICKING ERROR]],[1]DATOS!H:I,2,0)," ")</f>
        <v>MAÑANA</v>
      </c>
      <c r="R313" s="10" t="str">
        <f>VLOOKUP(Tabla1[[#This Row],[DETALLE ]],[1]DATOS!L:M,2,0)</f>
        <v>PICKING</v>
      </c>
      <c r="S313" s="11" t="str">
        <f>IFERROR(IFERROR(VLOOKUP(Tabla1[[#This Row],[USUARIO PICKING ERROR]],[1]DATOS!H:J,3,0),VLOOKUP(Tabla1[[#This Row],[USUARIO FILTRO ERROR]],[1]DATOS!O:P,2,0)),"-")</f>
        <v>BENJAMIN LIZARBE</v>
      </c>
      <c r="T313" s="10" t="str">
        <f>UPPER(VLOOKUP(Tabla1[[#This Row],[CODIGO]],[1]DATOS!A:E,5,0))</f>
        <v>ALMACENADO</v>
      </c>
      <c r="U313" s="25">
        <f>(Tabla1[[#This Row],[CANTIDAD]])*(VLOOKUP(Tabla1[[#This Row],[CODIGO]],[1]DATOS!A:D,4,0))</f>
        <v>186.38</v>
      </c>
      <c r="V313" s="12" t="str">
        <f>VLOOKUP(Tabla1[[#This Row],[CODIGO]],[1]DATOS!A:C,3,0)</f>
        <v>ABARROTES BEBIBLES</v>
      </c>
      <c r="W313" s="12" t="s">
        <v>407</v>
      </c>
      <c r="X313" s="13" t="s">
        <v>35</v>
      </c>
      <c r="Y313" s="13" t="s">
        <v>36</v>
      </c>
    </row>
    <row r="314" spans="1:25" x14ac:dyDescent="0.25">
      <c r="A314" s="28">
        <v>45729</v>
      </c>
      <c r="B314" s="6" t="s">
        <v>136</v>
      </c>
      <c r="C314" s="6">
        <v>7620869458</v>
      </c>
      <c r="D314" s="6">
        <v>375537</v>
      </c>
      <c r="E314" s="6" t="s">
        <v>488</v>
      </c>
      <c r="F314" s="6">
        <v>12</v>
      </c>
      <c r="G314" s="6" t="s">
        <v>489</v>
      </c>
      <c r="H314" s="6" t="s">
        <v>54</v>
      </c>
      <c r="I314" s="7" t="s">
        <v>58</v>
      </c>
      <c r="J314" s="8">
        <v>7620873040</v>
      </c>
      <c r="K314" s="9" t="s">
        <v>44</v>
      </c>
      <c r="L314" s="9" t="s">
        <v>442</v>
      </c>
      <c r="M314" s="9" t="s">
        <v>25</v>
      </c>
      <c r="N314" s="9" t="s">
        <v>30</v>
      </c>
      <c r="O314" s="9" t="s">
        <v>378</v>
      </c>
      <c r="P314" s="9" t="s">
        <v>32</v>
      </c>
      <c r="Q314" s="6" t="str">
        <f>IFERROR(VLOOKUP(Tabla1[[#This Row],[USUARIO PICKING ERROR]],[1]DATOS!H:I,2,0)," ")</f>
        <v>TARDE</v>
      </c>
      <c r="R314" s="10" t="str">
        <f>VLOOKUP(Tabla1[[#This Row],[DETALLE ]],[1]DATOS!L:M,2,0)</f>
        <v>PICKING</v>
      </c>
      <c r="S314" s="11" t="str">
        <f>IFERROR(IFERROR(VLOOKUP(Tabla1[[#This Row],[USUARIO PICKING ERROR]],[1]DATOS!H:J,3,0),VLOOKUP(Tabla1[[#This Row],[USUARIO FILTRO ERROR]],[1]DATOS!O:P,2,0)),"-")</f>
        <v>DAVID PIÑAN</v>
      </c>
      <c r="T314" s="10" t="str">
        <f>UPPER(VLOOKUP(Tabla1[[#This Row],[CODIGO]],[1]DATOS!A:E,5,0))</f>
        <v>FLUJO CONTINUO</v>
      </c>
      <c r="U314" s="25">
        <f>(Tabla1[[#This Row],[CANTIDAD]])*(VLOOKUP(Tabla1[[#This Row],[CODIGO]],[1]DATOS!A:D,4,0))</f>
        <v>765</v>
      </c>
      <c r="V314" s="12" t="str">
        <f>VLOOKUP(Tabla1[[#This Row],[CODIGO]],[1]DATOS!A:C,3,0)</f>
        <v>ABARROTES BEBIBLES</v>
      </c>
      <c r="W314" s="12" t="s">
        <v>407</v>
      </c>
      <c r="X314" s="13" t="s">
        <v>35</v>
      </c>
      <c r="Y314" s="13" t="s">
        <v>36</v>
      </c>
    </row>
    <row r="315" spans="1:25" x14ac:dyDescent="0.25">
      <c r="A315" s="28">
        <v>45729</v>
      </c>
      <c r="B315" s="6" t="s">
        <v>136</v>
      </c>
      <c r="C315" s="6">
        <v>7620869458</v>
      </c>
      <c r="D315" s="6">
        <v>64210</v>
      </c>
      <c r="E315" s="6" t="s">
        <v>490</v>
      </c>
      <c r="F315" s="6">
        <v>9</v>
      </c>
      <c r="G315" s="6" t="s">
        <v>489</v>
      </c>
      <c r="H315" s="6" t="s">
        <v>28</v>
      </c>
      <c r="I315" s="7" t="s">
        <v>58</v>
      </c>
      <c r="J315" s="8" t="s">
        <v>136</v>
      </c>
      <c r="K315" s="9">
        <v>7620869458</v>
      </c>
      <c r="L315" s="9" t="s">
        <v>193</v>
      </c>
      <c r="M315" s="9" t="s">
        <v>489</v>
      </c>
      <c r="N315" s="9" t="s">
        <v>49</v>
      </c>
      <c r="O315" s="9" t="s">
        <v>378</v>
      </c>
      <c r="P315" s="9" t="s">
        <v>32</v>
      </c>
      <c r="Q315" s="6" t="str">
        <f>IFERROR(VLOOKUP(Tabla1[[#This Row],[USUARIO PICKING ERROR]],[1]DATOS!H:I,2,0)," ")</f>
        <v>MAÑANA</v>
      </c>
      <c r="R315" s="10" t="str">
        <f>VLOOKUP(Tabla1[[#This Row],[DETALLE ]],[1]DATOS!L:M,2,0)</f>
        <v>FILTRO</v>
      </c>
      <c r="S315" s="11" t="str">
        <f>IFERROR(IFERROR(VLOOKUP(Tabla1[[#This Row],[USUARIO PICKING ERROR]],[1]DATOS!H:J,3,0),VLOOKUP(Tabla1[[#This Row],[USUARIO FILTRO ERROR]],[1]DATOS!O:P,2,0)),"-")</f>
        <v>BENJAMIN LIZARBE</v>
      </c>
      <c r="T315" s="10" t="str">
        <f>UPPER(VLOOKUP(Tabla1[[#This Row],[CODIGO]],[1]DATOS!A:E,5,0))</f>
        <v>FLUJO CONTINUO</v>
      </c>
      <c r="U315" s="25">
        <f>(Tabla1[[#This Row],[CANTIDAD]])*(VLOOKUP(Tabla1[[#This Row],[CODIGO]],[1]DATOS!A:D,4,0))</f>
        <v>629.01</v>
      </c>
      <c r="V315" s="12" t="str">
        <f>VLOOKUP(Tabla1[[#This Row],[CODIGO]],[1]DATOS!A:C,3,0)</f>
        <v>ABARROTES BEBIBLES</v>
      </c>
      <c r="W315" s="12" t="s">
        <v>407</v>
      </c>
      <c r="X315" s="13" t="s">
        <v>35</v>
      </c>
      <c r="Y315" s="13" t="s">
        <v>36</v>
      </c>
    </row>
    <row r="316" spans="1:25" x14ac:dyDescent="0.25">
      <c r="A316" s="28">
        <v>45730</v>
      </c>
      <c r="B316" s="6" t="s">
        <v>264</v>
      </c>
      <c r="C316" s="6">
        <v>7620861719</v>
      </c>
      <c r="D316" s="6">
        <v>564436</v>
      </c>
      <c r="E316" s="6" t="s">
        <v>491</v>
      </c>
      <c r="F316" s="6">
        <v>3</v>
      </c>
      <c r="G316" s="6" t="s">
        <v>153</v>
      </c>
      <c r="H316" s="6" t="s">
        <v>28</v>
      </c>
      <c r="I316" s="7" t="s">
        <v>58</v>
      </c>
      <c r="J316" s="8" t="s">
        <v>25</v>
      </c>
      <c r="K316" s="9" t="s">
        <v>25</v>
      </c>
      <c r="L316" s="9" t="s">
        <v>177</v>
      </c>
      <c r="M316" s="9" t="s">
        <v>153</v>
      </c>
      <c r="N316" s="9" t="s">
        <v>49</v>
      </c>
      <c r="O316" s="9" t="s">
        <v>492</v>
      </c>
      <c r="P316" s="9" t="s">
        <v>32</v>
      </c>
      <c r="Q316" s="6" t="str">
        <f>IFERROR(VLOOKUP(Tabla1[[#This Row],[USUARIO PICKING ERROR]],[1]DATOS!H:I,2,0)," ")</f>
        <v>MAÑANA</v>
      </c>
      <c r="R316" s="10" t="str">
        <f>VLOOKUP(Tabla1[[#This Row],[DETALLE ]],[1]DATOS!L:M,2,0)</f>
        <v>FILTRO</v>
      </c>
      <c r="S316" s="11" t="str">
        <f>IFERROR(IFERROR(VLOOKUP(Tabla1[[#This Row],[USUARIO PICKING ERROR]],[1]DATOS!H:J,3,0),VLOOKUP(Tabla1[[#This Row],[USUARIO FILTRO ERROR]],[1]DATOS!O:P,2,0)),"-")</f>
        <v>BENJAMIN LIZARBE</v>
      </c>
      <c r="T316" s="10" t="str">
        <f>UPPER(VLOOKUP(Tabla1[[#This Row],[CODIGO]],[1]DATOS!A:E,5,0))</f>
        <v>FLUJO CONTINUO</v>
      </c>
      <c r="U316" s="25">
        <f>(Tabla1[[#This Row],[CANTIDAD]])*(VLOOKUP(Tabla1[[#This Row],[CODIGO]],[1]DATOS!A:D,4,0))</f>
        <v>103.47</v>
      </c>
      <c r="V316" s="12" t="str">
        <f>VLOOKUP(Tabla1[[#This Row],[CODIGO]],[1]DATOS!A:C,3,0)</f>
        <v>ABARROTES BEBIBLES</v>
      </c>
      <c r="W316" s="12" t="s">
        <v>407</v>
      </c>
      <c r="X316" s="13" t="s">
        <v>35</v>
      </c>
      <c r="Y316" s="13" t="s">
        <v>36</v>
      </c>
    </row>
    <row r="317" spans="1:25" x14ac:dyDescent="0.25">
      <c r="A317" s="28">
        <v>45730</v>
      </c>
      <c r="B317" s="6" t="s">
        <v>128</v>
      </c>
      <c r="C317" s="6">
        <v>7620869439</v>
      </c>
      <c r="D317" s="6">
        <v>506563002</v>
      </c>
      <c r="E317" s="6" t="s">
        <v>493</v>
      </c>
      <c r="F317" s="6">
        <v>6</v>
      </c>
      <c r="G317" s="6" t="s">
        <v>25</v>
      </c>
      <c r="H317" s="6" t="s">
        <v>28</v>
      </c>
      <c r="I317" s="7" t="s">
        <v>58</v>
      </c>
      <c r="J317" s="8" t="s">
        <v>42</v>
      </c>
      <c r="K317" s="9" t="s">
        <v>25</v>
      </c>
      <c r="L317" s="9" t="s">
        <v>94</v>
      </c>
      <c r="M317" s="9" t="s">
        <v>25</v>
      </c>
      <c r="N317" s="9" t="s">
        <v>30</v>
      </c>
      <c r="O317" s="9" t="s">
        <v>378</v>
      </c>
      <c r="P317" s="9" t="s">
        <v>32</v>
      </c>
      <c r="Q317" s="6" t="str">
        <f>IFERROR(VLOOKUP(Tabla1[[#This Row],[USUARIO PICKING ERROR]],[1]DATOS!H:I,2,0)," ")</f>
        <v>TARDE</v>
      </c>
      <c r="R317" s="10" t="str">
        <f>VLOOKUP(Tabla1[[#This Row],[DETALLE ]],[1]DATOS!L:M,2,0)</f>
        <v>PICKING</v>
      </c>
      <c r="S317" s="11" t="str">
        <f>IFERROR(IFERROR(VLOOKUP(Tabla1[[#This Row],[USUARIO PICKING ERROR]],[1]DATOS!H:J,3,0),VLOOKUP(Tabla1[[#This Row],[USUARIO FILTRO ERROR]],[1]DATOS!O:P,2,0)),"-")</f>
        <v>DAVID PIÑAN</v>
      </c>
      <c r="T317" s="10" t="str">
        <f>UPPER(VLOOKUP(Tabla1[[#This Row],[CODIGO]],[1]DATOS!A:E,5,0))</f>
        <v>FLUJO CONTINUO</v>
      </c>
      <c r="U317" s="25">
        <f>(Tabla1[[#This Row],[CANTIDAD]])*(VLOOKUP(Tabla1[[#This Row],[CODIGO]],[1]DATOS!A:D,4,0))</f>
        <v>162.35999999999999</v>
      </c>
      <c r="V317" s="12" t="str">
        <f>VLOOKUP(Tabla1[[#This Row],[CODIGO]],[1]DATOS!A:C,3,0)</f>
        <v>ABARROTES BEBIBLES</v>
      </c>
      <c r="W317" s="12" t="s">
        <v>407</v>
      </c>
      <c r="X317" s="13" t="s">
        <v>35</v>
      </c>
      <c r="Y317" s="13" t="s">
        <v>36</v>
      </c>
    </row>
    <row r="318" spans="1:25" x14ac:dyDescent="0.25">
      <c r="A318" s="28">
        <v>45730</v>
      </c>
      <c r="B318" s="6" t="s">
        <v>25</v>
      </c>
      <c r="C318" s="6" t="s">
        <v>25</v>
      </c>
      <c r="D318" s="6">
        <v>150755025</v>
      </c>
      <c r="E318" s="6" t="s">
        <v>494</v>
      </c>
      <c r="F318" s="6">
        <v>2</v>
      </c>
      <c r="G318" s="6" t="s">
        <v>25</v>
      </c>
      <c r="H318" s="6" t="s">
        <v>28</v>
      </c>
      <c r="I318" s="7" t="s">
        <v>423</v>
      </c>
      <c r="J318" s="8" t="s">
        <v>25</v>
      </c>
      <c r="K318" s="9" t="s">
        <v>25</v>
      </c>
      <c r="L318" s="9" t="s">
        <v>328</v>
      </c>
      <c r="M318" s="9" t="s">
        <v>25</v>
      </c>
      <c r="N318" s="9" t="s">
        <v>30</v>
      </c>
      <c r="O318" s="9" t="s">
        <v>378</v>
      </c>
      <c r="P318" s="9" t="s">
        <v>32</v>
      </c>
      <c r="Q318" s="6" t="str">
        <f>IFERROR(VLOOKUP(Tabla1[[#This Row],[USUARIO PICKING ERROR]],[1]DATOS!H:I,2,0)," ")</f>
        <v>MAÑANA</v>
      </c>
      <c r="R318" s="10" t="str">
        <f>VLOOKUP(Tabla1[[#This Row],[DETALLE ]],[1]DATOS!L:M,2,0)</f>
        <v>PICKING</v>
      </c>
      <c r="S318" s="11" t="str">
        <f>IFERROR(IFERROR(VLOOKUP(Tabla1[[#This Row],[USUARIO PICKING ERROR]],[1]DATOS!H:J,3,0),VLOOKUP(Tabla1[[#This Row],[USUARIO FILTRO ERROR]],[1]DATOS!O:P,2,0)),"-")</f>
        <v>BENJAMIN LIZARBE</v>
      </c>
      <c r="T318" s="10" t="str">
        <f>UPPER(VLOOKUP(Tabla1[[#This Row],[CODIGO]],[1]DATOS!A:E,5,0))</f>
        <v>FLUJO CONTINUO</v>
      </c>
      <c r="U318" s="25">
        <f>(Tabla1[[#This Row],[CANTIDAD]])*(VLOOKUP(Tabla1[[#This Row],[CODIGO]],[1]DATOS!A:D,4,0))</f>
        <v>27.22</v>
      </c>
      <c r="V318" s="12" t="str">
        <f>VLOOKUP(Tabla1[[#This Row],[CODIGO]],[1]DATOS!A:C,3,0)</f>
        <v>ABARROTES NO COMESTIBLES</v>
      </c>
      <c r="W318" s="12" t="s">
        <v>407</v>
      </c>
      <c r="X318" s="13" t="s">
        <v>35</v>
      </c>
      <c r="Y318" s="13" t="s">
        <v>36</v>
      </c>
    </row>
    <row r="319" spans="1:25" x14ac:dyDescent="0.25">
      <c r="A319" s="28">
        <v>45730</v>
      </c>
      <c r="B319" s="6" t="s">
        <v>373</v>
      </c>
      <c r="C319" s="6">
        <v>7620869204</v>
      </c>
      <c r="D319" s="6">
        <v>150755025</v>
      </c>
      <c r="E319" s="6" t="s">
        <v>494</v>
      </c>
      <c r="F319" s="6">
        <v>1</v>
      </c>
      <c r="G319" s="6" t="s">
        <v>25</v>
      </c>
      <c r="H319" s="6" t="s">
        <v>28</v>
      </c>
      <c r="I319" s="7" t="s">
        <v>58</v>
      </c>
      <c r="J319" s="8" t="s">
        <v>25</v>
      </c>
      <c r="K319" s="9" t="s">
        <v>25</v>
      </c>
      <c r="L319" s="9" t="s">
        <v>87</v>
      </c>
      <c r="M319" s="9" t="s">
        <v>25</v>
      </c>
      <c r="N319" s="9" t="s">
        <v>30</v>
      </c>
      <c r="O319" s="9" t="s">
        <v>378</v>
      </c>
      <c r="P319" s="9" t="s">
        <v>28</v>
      </c>
      <c r="Q319" s="6" t="str">
        <f>IFERROR(VLOOKUP(Tabla1[[#This Row],[USUARIO PICKING ERROR]],[1]DATOS!H:I,2,0)," ")</f>
        <v>MAÑANA</v>
      </c>
      <c r="R319" s="10" t="str">
        <f>VLOOKUP(Tabla1[[#This Row],[DETALLE ]],[1]DATOS!L:M,2,0)</f>
        <v>PICKING</v>
      </c>
      <c r="S319" s="11" t="str">
        <f>IFERROR(IFERROR(VLOOKUP(Tabla1[[#This Row],[USUARIO PICKING ERROR]],[1]DATOS!H:J,3,0),VLOOKUP(Tabla1[[#This Row],[USUARIO FILTRO ERROR]],[1]DATOS!O:P,2,0)),"-")</f>
        <v>BENJAMIN LIZARBE</v>
      </c>
      <c r="T319" s="10" t="str">
        <f>UPPER(VLOOKUP(Tabla1[[#This Row],[CODIGO]],[1]DATOS!A:E,5,0))</f>
        <v>FLUJO CONTINUO</v>
      </c>
      <c r="U319" s="25">
        <f>(Tabla1[[#This Row],[CANTIDAD]])*(VLOOKUP(Tabla1[[#This Row],[CODIGO]],[1]DATOS!A:D,4,0))</f>
        <v>13.61</v>
      </c>
      <c r="V319" s="12" t="str">
        <f>VLOOKUP(Tabla1[[#This Row],[CODIGO]],[1]DATOS!A:C,3,0)</f>
        <v>ABARROTES NO COMESTIBLES</v>
      </c>
      <c r="W319" s="12" t="s">
        <v>407</v>
      </c>
      <c r="X319" s="13" t="s">
        <v>35</v>
      </c>
      <c r="Y319" s="13" t="s">
        <v>36</v>
      </c>
    </row>
    <row r="320" spans="1:25" x14ac:dyDescent="0.25">
      <c r="A320" s="28">
        <v>45731</v>
      </c>
      <c r="B320" s="6" t="s">
        <v>284</v>
      </c>
      <c r="C320" s="6">
        <v>7620871032</v>
      </c>
      <c r="D320" s="6">
        <v>991236</v>
      </c>
      <c r="E320" s="6" t="s">
        <v>495</v>
      </c>
      <c r="F320" s="6">
        <v>12</v>
      </c>
      <c r="G320" s="6" t="s">
        <v>454</v>
      </c>
      <c r="H320" s="6" t="s">
        <v>28</v>
      </c>
      <c r="I320" s="7" t="s">
        <v>58</v>
      </c>
      <c r="J320" s="8" t="s">
        <v>25</v>
      </c>
      <c r="K320" s="9" t="s">
        <v>25</v>
      </c>
      <c r="L320" s="9" t="s">
        <v>240</v>
      </c>
      <c r="M320" s="9" t="str">
        <f>Tabla1[[#This Row],[FILTRADOR]]</f>
        <v>PIERO ESPILCO</v>
      </c>
      <c r="N320" s="9" t="s">
        <v>49</v>
      </c>
      <c r="O320" s="9" t="s">
        <v>492</v>
      </c>
      <c r="P320" s="9" t="s">
        <v>32</v>
      </c>
      <c r="Q320" s="6" t="str">
        <f>IFERROR(VLOOKUP(Tabla1[[#This Row],[USUARIO PICKING ERROR]],[1]DATOS!H:I,2,0)," ")</f>
        <v>MAÑANA</v>
      </c>
      <c r="R320" s="10" t="str">
        <f>VLOOKUP(Tabla1[[#This Row],[DETALLE ]],[1]DATOS!L:M,2,0)</f>
        <v>FILTRO</v>
      </c>
      <c r="S320" s="11" t="str">
        <f>IFERROR(IFERROR(VLOOKUP(Tabla1[[#This Row],[USUARIO PICKING ERROR]],[1]DATOS!H:J,3,0),VLOOKUP(Tabla1[[#This Row],[USUARIO FILTRO ERROR]],[1]DATOS!O:P,2,0)),"-")</f>
        <v>BENJAMIN LIZARBE</v>
      </c>
      <c r="T320" s="10" t="str">
        <f>UPPER(VLOOKUP(Tabla1[[#This Row],[CODIGO]],[1]DATOS!A:E,5,0))</f>
        <v>FLUJO CONTINUO</v>
      </c>
      <c r="U320" s="25">
        <f>(Tabla1[[#This Row],[CANTIDAD]])*(VLOOKUP(Tabla1[[#This Row],[CODIGO]],[1]DATOS!A:D,4,0))</f>
        <v>198</v>
      </c>
      <c r="V320" s="12" t="str">
        <f>VLOOKUP(Tabla1[[#This Row],[CODIGO]],[1]DATOS!A:C,3,0)</f>
        <v>ABARROTES BEBIBLES</v>
      </c>
      <c r="W320" s="12" t="s">
        <v>407</v>
      </c>
      <c r="X320" s="13" t="s">
        <v>35</v>
      </c>
      <c r="Y320" s="13" t="s">
        <v>202</v>
      </c>
    </row>
    <row r="321" spans="1:25" x14ac:dyDescent="0.25">
      <c r="A321" s="28">
        <v>45731</v>
      </c>
      <c r="B321" s="6" t="s">
        <v>95</v>
      </c>
      <c r="C321" s="6">
        <v>7620872854</v>
      </c>
      <c r="D321" s="6">
        <v>543546</v>
      </c>
      <c r="E321" s="6" t="s">
        <v>496</v>
      </c>
      <c r="F321" s="6">
        <v>6</v>
      </c>
      <c r="G321" s="6" t="s">
        <v>454</v>
      </c>
      <c r="H321" s="6" t="s">
        <v>28</v>
      </c>
      <c r="I321" s="7" t="s">
        <v>58</v>
      </c>
      <c r="J321" s="8" t="s">
        <v>25</v>
      </c>
      <c r="K321" s="9" t="s">
        <v>25</v>
      </c>
      <c r="L321" s="9" t="s">
        <v>328</v>
      </c>
      <c r="M321" s="9" t="s">
        <v>454</v>
      </c>
      <c r="N321" s="9" t="s">
        <v>49</v>
      </c>
      <c r="O321" s="9" t="s">
        <v>492</v>
      </c>
      <c r="P321" s="9" t="s">
        <v>32</v>
      </c>
      <c r="Q321" s="6" t="str">
        <f>IFERROR(VLOOKUP(Tabla1[[#This Row],[USUARIO PICKING ERROR]],[1]DATOS!H:I,2,0)," ")</f>
        <v>MAÑANA</v>
      </c>
      <c r="R321" s="10" t="str">
        <f>VLOOKUP(Tabla1[[#This Row],[DETALLE ]],[1]DATOS!L:M,2,0)</f>
        <v>FILTRO</v>
      </c>
      <c r="S321" s="11" t="str">
        <f>IFERROR(IFERROR(VLOOKUP(Tabla1[[#This Row],[USUARIO PICKING ERROR]],[1]DATOS!H:J,3,0),VLOOKUP(Tabla1[[#This Row],[USUARIO FILTRO ERROR]],[1]DATOS!O:P,2,0)),"-")</f>
        <v>BENJAMIN LIZARBE</v>
      </c>
      <c r="T321" s="10" t="str">
        <f>UPPER(VLOOKUP(Tabla1[[#This Row],[CODIGO]],[1]DATOS!A:E,5,0))</f>
        <v>FLUJO CONTINUO</v>
      </c>
      <c r="U321" s="25">
        <f>(Tabla1[[#This Row],[CANTIDAD]])*(VLOOKUP(Tabla1[[#This Row],[CODIGO]],[1]DATOS!A:D,4,0))</f>
        <v>392.34000000000003</v>
      </c>
      <c r="V321" s="12" t="str">
        <f>VLOOKUP(Tabla1[[#This Row],[CODIGO]],[1]DATOS!A:C,3,0)</f>
        <v>ABARROTES BEBIBLES</v>
      </c>
      <c r="W321" s="12" t="s">
        <v>407</v>
      </c>
      <c r="X321" s="13" t="s">
        <v>35</v>
      </c>
      <c r="Y321" s="13" t="s">
        <v>202</v>
      </c>
    </row>
    <row r="322" spans="1:25" x14ac:dyDescent="0.25">
      <c r="A322" s="28">
        <v>45731</v>
      </c>
      <c r="B322" s="6" t="s">
        <v>125</v>
      </c>
      <c r="C322" s="6">
        <v>7620869556</v>
      </c>
      <c r="D322" s="6">
        <v>482702001</v>
      </c>
      <c r="E322" s="6" t="s">
        <v>39</v>
      </c>
      <c r="F322" s="6">
        <v>1</v>
      </c>
      <c r="G322" s="6" t="s">
        <v>272</v>
      </c>
      <c r="H322" s="6" t="s">
        <v>28</v>
      </c>
      <c r="I322" s="7" t="s">
        <v>58</v>
      </c>
      <c r="J322" s="8" t="s">
        <v>25</v>
      </c>
      <c r="K322" s="9" t="s">
        <v>25</v>
      </c>
      <c r="L322" s="9" t="s">
        <v>497</v>
      </c>
      <c r="M322" s="9" t="s">
        <v>272</v>
      </c>
      <c r="N322" s="9" t="s">
        <v>49</v>
      </c>
      <c r="O322" s="9" t="s">
        <v>492</v>
      </c>
      <c r="P322" s="9" t="s">
        <v>32</v>
      </c>
      <c r="Q322" s="6" t="str">
        <f>IFERROR(VLOOKUP(Tabla1[[#This Row],[USUARIO PICKING ERROR]],[1]DATOS!H:I,2,0)," ")</f>
        <v>TARDE</v>
      </c>
      <c r="R322" s="10" t="str">
        <f>VLOOKUP(Tabla1[[#This Row],[DETALLE ]],[1]DATOS!L:M,2,0)</f>
        <v>FILTRO</v>
      </c>
      <c r="S322" s="11" t="str">
        <f>IFERROR(IFERROR(VLOOKUP(Tabla1[[#This Row],[USUARIO PICKING ERROR]],[1]DATOS!H:J,3,0),VLOOKUP(Tabla1[[#This Row],[USUARIO FILTRO ERROR]],[1]DATOS!O:P,2,0)),"-")</f>
        <v>BENJAMIN LIZARBE</v>
      </c>
      <c r="T322" s="10" t="str">
        <f>UPPER(VLOOKUP(Tabla1[[#This Row],[CODIGO]],[1]DATOS!A:E,5,0))</f>
        <v>FLUJO CONTINUO</v>
      </c>
      <c r="U322" s="25">
        <f>(Tabla1[[#This Row],[CANTIDAD]])*(VLOOKUP(Tabla1[[#This Row],[CODIGO]],[1]DATOS!A:D,4,0))</f>
        <v>76.42</v>
      </c>
      <c r="V322" s="12" t="str">
        <f>VLOOKUP(Tabla1[[#This Row],[CODIGO]],[1]DATOS!A:C,3,0)</f>
        <v>ABARROTES BEBIBLES</v>
      </c>
      <c r="W322" s="12" t="s">
        <v>407</v>
      </c>
      <c r="X322" s="13" t="s">
        <v>35</v>
      </c>
      <c r="Y322" s="13" t="s">
        <v>202</v>
      </c>
    </row>
    <row r="323" spans="1:25" x14ac:dyDescent="0.25">
      <c r="A323" s="28">
        <v>45731</v>
      </c>
      <c r="B323" s="6" t="s">
        <v>125</v>
      </c>
      <c r="C323" s="6">
        <v>7620869556</v>
      </c>
      <c r="D323" s="6">
        <v>172826</v>
      </c>
      <c r="E323" s="6" t="s">
        <v>498</v>
      </c>
      <c r="F323" s="6">
        <v>1</v>
      </c>
      <c r="G323" s="6" t="s">
        <v>272</v>
      </c>
      <c r="H323" s="6" t="s">
        <v>28</v>
      </c>
      <c r="I323" s="7" t="s">
        <v>58</v>
      </c>
      <c r="J323" s="8" t="s">
        <v>25</v>
      </c>
      <c r="K323" s="9" t="s">
        <v>25</v>
      </c>
      <c r="L323" s="9" t="s">
        <v>45</v>
      </c>
      <c r="M323" s="9" t="s">
        <v>272</v>
      </c>
      <c r="N323" s="9" t="s">
        <v>49</v>
      </c>
      <c r="O323" s="9" t="s">
        <v>492</v>
      </c>
      <c r="P323" s="9" t="s">
        <v>32</v>
      </c>
      <c r="Q323" s="6" t="str">
        <f>IFERROR(VLOOKUP(Tabla1[[#This Row],[USUARIO PICKING ERROR]],[1]DATOS!H:I,2,0)," ")</f>
        <v>TARDE</v>
      </c>
      <c r="R323" s="10" t="str">
        <f>VLOOKUP(Tabla1[[#This Row],[DETALLE ]],[1]DATOS!L:M,2,0)</f>
        <v>FILTRO</v>
      </c>
      <c r="S323" s="11" t="str">
        <f>IFERROR(IFERROR(VLOOKUP(Tabla1[[#This Row],[USUARIO PICKING ERROR]],[1]DATOS!H:J,3,0),VLOOKUP(Tabla1[[#This Row],[USUARIO FILTRO ERROR]],[1]DATOS!O:P,2,0)),"-")</f>
        <v>DAVID PIÑAN</v>
      </c>
      <c r="T323" s="10" t="str">
        <f>UPPER(VLOOKUP(Tabla1[[#This Row],[CODIGO]],[1]DATOS!A:E,5,0))</f>
        <v>FLUJO CONTINUO</v>
      </c>
      <c r="U323" s="25">
        <f>(Tabla1[[#This Row],[CANTIDAD]])*(VLOOKUP(Tabla1[[#This Row],[CODIGO]],[1]DATOS!A:D,4,0))</f>
        <v>45.28</v>
      </c>
      <c r="V323" s="12" t="str">
        <f>VLOOKUP(Tabla1[[#This Row],[CODIGO]],[1]DATOS!A:C,3,0)</f>
        <v>ABARROTES BEBIBLES</v>
      </c>
      <c r="W323" s="12" t="s">
        <v>407</v>
      </c>
      <c r="X323" s="13" t="s">
        <v>35</v>
      </c>
      <c r="Y323" s="13" t="s">
        <v>202</v>
      </c>
    </row>
    <row r="324" spans="1:25" x14ac:dyDescent="0.25">
      <c r="A324" s="28">
        <v>45731</v>
      </c>
      <c r="B324" s="6" t="s">
        <v>62</v>
      </c>
      <c r="C324" s="6">
        <v>7620864442</v>
      </c>
      <c r="D324" s="6">
        <v>80996</v>
      </c>
      <c r="E324" s="6" t="s">
        <v>499</v>
      </c>
      <c r="F324" s="6">
        <v>4</v>
      </c>
      <c r="G324" s="6" t="s">
        <v>25</v>
      </c>
      <c r="H324" s="6" t="s">
        <v>54</v>
      </c>
      <c r="I324" s="7" t="s">
        <v>58</v>
      </c>
      <c r="J324" s="8" t="s">
        <v>91</v>
      </c>
      <c r="K324" s="9">
        <v>7620854911</v>
      </c>
      <c r="L324" s="9" t="s">
        <v>45</v>
      </c>
      <c r="M324" s="9" t="s">
        <v>25</v>
      </c>
      <c r="N324" s="9" t="s">
        <v>30</v>
      </c>
      <c r="O324" s="9" t="s">
        <v>378</v>
      </c>
      <c r="P324" s="9" t="s">
        <v>32</v>
      </c>
      <c r="Q324" s="6" t="str">
        <f>IFERROR(VLOOKUP(Tabla1[[#This Row],[USUARIO PICKING ERROR]],[1]DATOS!H:I,2,0)," ")</f>
        <v>TARDE</v>
      </c>
      <c r="R324" s="10" t="str">
        <f>VLOOKUP(Tabla1[[#This Row],[DETALLE ]],[1]DATOS!L:M,2,0)</f>
        <v>PICKING</v>
      </c>
      <c r="S324" s="11" t="str">
        <f>IFERROR(IFERROR(VLOOKUP(Tabla1[[#This Row],[USUARIO PICKING ERROR]],[1]DATOS!H:J,3,0),VLOOKUP(Tabla1[[#This Row],[USUARIO FILTRO ERROR]],[1]DATOS!O:P,2,0)),"-")</f>
        <v>DAVID PIÑAN</v>
      </c>
      <c r="T324" s="10" t="str">
        <f>UPPER(VLOOKUP(Tabla1[[#This Row],[CODIGO]],[1]DATOS!A:E,5,0))</f>
        <v>FLUJO CONTINUO</v>
      </c>
      <c r="U324" s="25">
        <f>(Tabla1[[#This Row],[CANTIDAD]])*(VLOOKUP(Tabla1[[#This Row],[CODIGO]],[1]DATOS!A:D,4,0))</f>
        <v>172.56</v>
      </c>
      <c r="V324" s="12" t="str">
        <f>VLOOKUP(Tabla1[[#This Row],[CODIGO]],[1]DATOS!A:C,3,0)</f>
        <v>ABARROTES BEBIBLES</v>
      </c>
      <c r="W324" s="12" t="s">
        <v>407</v>
      </c>
      <c r="X324" s="13" t="s">
        <v>35</v>
      </c>
      <c r="Y324" s="13" t="s">
        <v>202</v>
      </c>
    </row>
    <row r="325" spans="1:25" x14ac:dyDescent="0.25">
      <c r="A325" s="28">
        <v>45731</v>
      </c>
      <c r="B325" s="6" t="s">
        <v>62</v>
      </c>
      <c r="C325" s="6">
        <v>7620864442</v>
      </c>
      <c r="D325" s="6">
        <v>567862002</v>
      </c>
      <c r="E325" s="6" t="s">
        <v>344</v>
      </c>
      <c r="F325" s="6">
        <v>1</v>
      </c>
      <c r="G325" s="6" t="s">
        <v>25</v>
      </c>
      <c r="H325" s="6" t="s">
        <v>54</v>
      </c>
      <c r="I325" s="7" t="s">
        <v>58</v>
      </c>
      <c r="J325" s="8" t="s">
        <v>239</v>
      </c>
      <c r="K325" s="9">
        <v>7620859261</v>
      </c>
      <c r="L325" s="9" t="s">
        <v>94</v>
      </c>
      <c r="M325" s="9" t="s">
        <v>25</v>
      </c>
      <c r="N325" s="9" t="s">
        <v>30</v>
      </c>
      <c r="O325" s="9" t="s">
        <v>378</v>
      </c>
      <c r="P325" s="9" t="s">
        <v>32</v>
      </c>
      <c r="Q325" s="6" t="str">
        <f>IFERROR(VLOOKUP(Tabla1[[#This Row],[USUARIO PICKING ERROR]],[1]DATOS!H:I,2,0)," ")</f>
        <v>TARDE</v>
      </c>
      <c r="R325" s="10" t="str">
        <f>VLOOKUP(Tabla1[[#This Row],[DETALLE ]],[1]DATOS!L:M,2,0)</f>
        <v>PICKING</v>
      </c>
      <c r="S325" s="11" t="str">
        <f>IFERROR(IFERROR(VLOOKUP(Tabla1[[#This Row],[USUARIO PICKING ERROR]],[1]DATOS!H:J,3,0),VLOOKUP(Tabla1[[#This Row],[USUARIO FILTRO ERROR]],[1]DATOS!O:P,2,0)),"-")</f>
        <v>DAVID PIÑAN</v>
      </c>
      <c r="T325" s="10" t="str">
        <f>UPPER(VLOOKUP(Tabla1[[#This Row],[CODIGO]],[1]DATOS!A:E,5,0))</f>
        <v>FLUJO CONTINUO</v>
      </c>
      <c r="U325" s="25">
        <f>(Tabla1[[#This Row],[CANTIDAD]])*(VLOOKUP(Tabla1[[#This Row],[CODIGO]],[1]DATOS!A:D,4,0))</f>
        <v>3.1</v>
      </c>
      <c r="V325" s="12" t="str">
        <f>VLOOKUP(Tabla1[[#This Row],[CODIGO]],[1]DATOS!A:C,3,0)</f>
        <v>ABARROTES BEBIBLES</v>
      </c>
      <c r="W325" s="12" t="s">
        <v>407</v>
      </c>
      <c r="X325" s="13" t="s">
        <v>35</v>
      </c>
      <c r="Y325" s="13" t="s">
        <v>202</v>
      </c>
    </row>
    <row r="326" spans="1:25" x14ac:dyDescent="0.25">
      <c r="A326" s="28">
        <v>45731</v>
      </c>
      <c r="B326" s="6" t="s">
        <v>66</v>
      </c>
      <c r="C326" s="6">
        <v>7620869715</v>
      </c>
      <c r="D326" s="6">
        <v>10464</v>
      </c>
      <c r="E326" s="6" t="s">
        <v>500</v>
      </c>
      <c r="F326" s="6">
        <v>1</v>
      </c>
      <c r="G326" s="6" t="s">
        <v>25</v>
      </c>
      <c r="H326" s="6" t="s">
        <v>54</v>
      </c>
      <c r="I326" s="7" t="s">
        <v>58</v>
      </c>
      <c r="J326" s="8" t="s">
        <v>66</v>
      </c>
      <c r="K326" s="9">
        <v>7620869715</v>
      </c>
      <c r="L326" s="9" t="s">
        <v>94</v>
      </c>
      <c r="M326" s="9" t="s">
        <v>272</v>
      </c>
      <c r="N326" s="9" t="s">
        <v>337</v>
      </c>
      <c r="O326" s="9" t="s">
        <v>378</v>
      </c>
      <c r="P326" s="9" t="s">
        <v>54</v>
      </c>
      <c r="Q326" s="6" t="str">
        <f>IFERROR(VLOOKUP(Tabla1[[#This Row],[USUARIO PICKING ERROR]],[1]DATOS!H:I,2,0)," ")</f>
        <v>TARDE</v>
      </c>
      <c r="R326" s="10" t="str">
        <f>VLOOKUP(Tabla1[[#This Row],[DETALLE ]],[1]DATOS!L:M,2,0)</f>
        <v>PICKING / FILTRO</v>
      </c>
      <c r="S326" s="11" t="str">
        <f>IFERROR(IFERROR(VLOOKUP(Tabla1[[#This Row],[USUARIO PICKING ERROR]],[1]DATOS!H:J,3,0),VLOOKUP(Tabla1[[#This Row],[USUARIO FILTRO ERROR]],[1]DATOS!O:P,2,0)),"-")</f>
        <v>DAVID PIÑAN</v>
      </c>
      <c r="T326" s="10" t="str">
        <f>UPPER(VLOOKUP(Tabla1[[#This Row],[CODIGO]],[1]DATOS!A:E,5,0))</f>
        <v>FLUJO CONTINUO</v>
      </c>
      <c r="U326" s="25">
        <f>(Tabla1[[#This Row],[CANTIDAD]])*(VLOOKUP(Tabla1[[#This Row],[CODIGO]],[1]DATOS!A:D,4,0))</f>
        <v>89.12</v>
      </c>
      <c r="V326" s="12" t="str">
        <f>VLOOKUP(Tabla1[[#This Row],[CODIGO]],[1]DATOS!A:C,3,0)</f>
        <v>ABARROTES BEBIBLES</v>
      </c>
      <c r="W326" s="12" t="s">
        <v>407</v>
      </c>
      <c r="X326" s="13" t="s">
        <v>35</v>
      </c>
      <c r="Y326" s="13" t="s">
        <v>202</v>
      </c>
    </row>
    <row r="327" spans="1:25" x14ac:dyDescent="0.25">
      <c r="A327" s="28">
        <v>45731</v>
      </c>
      <c r="B327" s="6" t="s">
        <v>25</v>
      </c>
      <c r="C327" s="6" t="s">
        <v>25</v>
      </c>
      <c r="D327" s="6">
        <v>531496</v>
      </c>
      <c r="E327" s="6" t="s">
        <v>501</v>
      </c>
      <c r="F327" s="6">
        <v>2</v>
      </c>
      <c r="G327" s="6" t="s">
        <v>25</v>
      </c>
      <c r="H327" s="6" t="s">
        <v>54</v>
      </c>
      <c r="I327" s="7" t="s">
        <v>58</v>
      </c>
      <c r="J327" s="8" t="s">
        <v>269</v>
      </c>
      <c r="K327" s="9">
        <v>7640115047</v>
      </c>
      <c r="L327" s="9" t="s">
        <v>114</v>
      </c>
      <c r="M327" s="9" t="s">
        <v>25</v>
      </c>
      <c r="N327" s="9" t="s">
        <v>30</v>
      </c>
      <c r="O327" s="9" t="s">
        <v>378</v>
      </c>
      <c r="P327" s="9" t="s">
        <v>32</v>
      </c>
      <c r="Q327" s="6" t="str">
        <f>IFERROR(VLOOKUP(Tabla1[[#This Row],[USUARIO PICKING ERROR]],[1]DATOS!H:I,2,0)," ")</f>
        <v>MAÑANA</v>
      </c>
      <c r="R327" s="10" t="str">
        <f>VLOOKUP(Tabla1[[#This Row],[DETALLE ]],[1]DATOS!L:M,2,0)</f>
        <v>PICKING</v>
      </c>
      <c r="S327" s="11" t="str">
        <f>IFERROR(IFERROR(VLOOKUP(Tabla1[[#This Row],[USUARIO PICKING ERROR]],[1]DATOS!H:J,3,0),VLOOKUP(Tabla1[[#This Row],[USUARIO FILTRO ERROR]],[1]DATOS!O:P,2,0)),"-")</f>
        <v>BENJAMIN LIZARBE</v>
      </c>
      <c r="T327" s="10" t="str">
        <f>UPPER(VLOOKUP(Tabla1[[#This Row],[CODIGO]],[1]DATOS!A:E,5,0))</f>
        <v>ALMACENADO</v>
      </c>
      <c r="U327" s="25">
        <f>(Tabla1[[#This Row],[CANTIDAD]])*(VLOOKUP(Tabla1[[#This Row],[CODIGO]],[1]DATOS!A:D,4,0))</f>
        <v>359.92</v>
      </c>
      <c r="V327" s="12" t="str">
        <f>VLOOKUP(Tabla1[[#This Row],[CODIGO]],[1]DATOS!A:C,3,0)</f>
        <v>ABARROTES BEBIBLES</v>
      </c>
      <c r="W327" s="12" t="s">
        <v>407</v>
      </c>
      <c r="X327" s="13" t="s">
        <v>35</v>
      </c>
      <c r="Y327" s="13" t="s">
        <v>202</v>
      </c>
    </row>
    <row r="328" spans="1:25" x14ac:dyDescent="0.25">
      <c r="A328" s="28">
        <v>45731</v>
      </c>
      <c r="B328" s="6" t="s">
        <v>441</v>
      </c>
      <c r="C328" s="6">
        <v>7620871449</v>
      </c>
      <c r="D328" s="6">
        <v>865350</v>
      </c>
      <c r="E328" s="6" t="s">
        <v>502</v>
      </c>
      <c r="F328" s="6">
        <v>1</v>
      </c>
      <c r="G328" s="6" t="s">
        <v>153</v>
      </c>
      <c r="H328" s="6" t="s">
        <v>28</v>
      </c>
      <c r="I328" s="7" t="s">
        <v>58</v>
      </c>
      <c r="J328" s="8" t="s">
        <v>25</v>
      </c>
      <c r="K328" s="9" t="s">
        <v>25</v>
      </c>
      <c r="L328" s="9" t="s">
        <v>177</v>
      </c>
      <c r="M328" s="9" t="s">
        <v>25</v>
      </c>
      <c r="N328" s="9" t="s">
        <v>30</v>
      </c>
      <c r="O328" s="9" t="s">
        <v>378</v>
      </c>
      <c r="P328" s="9" t="s">
        <v>32</v>
      </c>
      <c r="Q328" s="6" t="str">
        <f>IFERROR(VLOOKUP(Tabla1[[#This Row],[USUARIO PICKING ERROR]],[1]DATOS!H:I,2,0)," ")</f>
        <v>MAÑANA</v>
      </c>
      <c r="R328" s="10" t="str">
        <f>VLOOKUP(Tabla1[[#This Row],[DETALLE ]],[1]DATOS!L:M,2,0)</f>
        <v>PICKING</v>
      </c>
      <c r="S328" s="11" t="str">
        <f>IFERROR(IFERROR(VLOOKUP(Tabla1[[#This Row],[USUARIO PICKING ERROR]],[1]DATOS!H:J,3,0),VLOOKUP(Tabla1[[#This Row],[USUARIO FILTRO ERROR]],[1]DATOS!O:P,2,0)),"-")</f>
        <v>BENJAMIN LIZARBE</v>
      </c>
      <c r="T328" s="10" t="str">
        <f>UPPER(VLOOKUP(Tabla1[[#This Row],[CODIGO]],[1]DATOS!A:E,5,0))</f>
        <v>FLUJO CONTINUO</v>
      </c>
      <c r="U328" s="25">
        <f>(Tabla1[[#This Row],[CANTIDAD]])*(VLOOKUP(Tabla1[[#This Row],[CODIGO]],[1]DATOS!A:D,4,0))</f>
        <v>12.68</v>
      </c>
      <c r="V328" s="12" t="str">
        <f>VLOOKUP(Tabla1[[#This Row],[CODIGO]],[1]DATOS!A:C,3,0)</f>
        <v>ABARROTES BEBIBLES</v>
      </c>
      <c r="W328" s="12" t="s">
        <v>407</v>
      </c>
      <c r="X328" s="13" t="s">
        <v>35</v>
      </c>
      <c r="Y328" s="13" t="s">
        <v>202</v>
      </c>
    </row>
    <row r="329" spans="1:25" x14ac:dyDescent="0.25">
      <c r="A329" s="28">
        <v>45731</v>
      </c>
      <c r="B329" s="6" t="s">
        <v>25</v>
      </c>
      <c r="C329" s="6" t="s">
        <v>25</v>
      </c>
      <c r="D329" s="6">
        <v>984588</v>
      </c>
      <c r="E329" s="6" t="s">
        <v>503</v>
      </c>
      <c r="F329" s="6">
        <v>24</v>
      </c>
      <c r="G329" s="6" t="s">
        <v>402</v>
      </c>
      <c r="H329" s="6" t="s">
        <v>54</v>
      </c>
      <c r="I329" s="7" t="s">
        <v>58</v>
      </c>
      <c r="J329" s="8" t="s">
        <v>25</v>
      </c>
      <c r="K329" s="9" t="s">
        <v>25</v>
      </c>
      <c r="L329" s="9" t="s">
        <v>187</v>
      </c>
      <c r="M329" s="9" t="s">
        <v>25</v>
      </c>
      <c r="N329" s="9" t="s">
        <v>30</v>
      </c>
      <c r="O329" s="9" t="s">
        <v>378</v>
      </c>
      <c r="P329" s="9" t="s">
        <v>32</v>
      </c>
      <c r="Q329" s="6" t="str">
        <f>IFERROR(VLOOKUP(Tabla1[[#This Row],[USUARIO PICKING ERROR]],[1]DATOS!H:I,2,0)," ")</f>
        <v>ALMACEN</v>
      </c>
      <c r="R329" s="10" t="str">
        <f>VLOOKUP(Tabla1[[#This Row],[DETALLE ]],[1]DATOS!L:M,2,0)</f>
        <v>PICKING</v>
      </c>
      <c r="S329" s="11" t="str">
        <f>IFERROR(IFERROR(VLOOKUP(Tabla1[[#This Row],[USUARIO PICKING ERROR]],[1]DATOS!H:J,3,0),VLOOKUP(Tabla1[[#This Row],[USUARIO FILTRO ERROR]],[1]DATOS!O:P,2,0)),"-")</f>
        <v>ALMACEN</v>
      </c>
      <c r="T329" s="10" t="str">
        <f>UPPER(VLOOKUP(Tabla1[[#This Row],[CODIGO]],[1]DATOS!A:E,5,0))</f>
        <v>FLUJO CONTINUO</v>
      </c>
      <c r="U329" s="25">
        <f>(Tabla1[[#This Row],[CANTIDAD]])*(VLOOKUP(Tabla1[[#This Row],[CODIGO]],[1]DATOS!A:D,4,0))</f>
        <v>158.39999999999998</v>
      </c>
      <c r="V329" s="12" t="str">
        <f>VLOOKUP(Tabla1[[#This Row],[CODIGO]],[1]DATOS!A:C,3,0)</f>
        <v>ABARROTES COMESTIBLES</v>
      </c>
      <c r="W329" s="12" t="s">
        <v>407</v>
      </c>
      <c r="X329" s="13" t="s">
        <v>35</v>
      </c>
      <c r="Y329" s="13" t="s">
        <v>202</v>
      </c>
    </row>
    <row r="330" spans="1:25" x14ac:dyDescent="0.25">
      <c r="A330" s="28">
        <v>45733</v>
      </c>
      <c r="B330" s="6" t="s">
        <v>25</v>
      </c>
      <c r="C330" s="6" t="s">
        <v>25</v>
      </c>
      <c r="D330" s="6">
        <v>70841003</v>
      </c>
      <c r="E330" s="6" t="s">
        <v>504</v>
      </c>
      <c r="F330" s="6">
        <v>12</v>
      </c>
      <c r="G330" s="6" t="s">
        <v>25</v>
      </c>
      <c r="H330" s="6" t="s">
        <v>54</v>
      </c>
      <c r="I330" s="7" t="s">
        <v>366</v>
      </c>
      <c r="J330" s="8" t="s">
        <v>242</v>
      </c>
      <c r="K330" s="9">
        <v>7620864515</v>
      </c>
      <c r="L330" s="9" t="s">
        <v>114</v>
      </c>
      <c r="M330" s="9" t="s">
        <v>25</v>
      </c>
      <c r="N330" s="9" t="s">
        <v>30</v>
      </c>
      <c r="O330" s="9" t="s">
        <v>378</v>
      </c>
      <c r="P330" s="9" t="s">
        <v>54</v>
      </c>
      <c r="Q330" s="6" t="str">
        <f>IFERROR(VLOOKUP(Tabla1[[#This Row],[USUARIO PICKING ERROR]],[1]DATOS!H:I,2,0)," ")</f>
        <v>MAÑANA</v>
      </c>
      <c r="R330" s="10" t="str">
        <f>VLOOKUP(Tabla1[[#This Row],[DETALLE ]],[1]DATOS!L:M,2,0)</f>
        <v>PICKING</v>
      </c>
      <c r="S330" s="11" t="str">
        <f>IFERROR(IFERROR(VLOOKUP(Tabla1[[#This Row],[USUARIO PICKING ERROR]],[1]DATOS!H:J,3,0),VLOOKUP(Tabla1[[#This Row],[USUARIO FILTRO ERROR]],[1]DATOS!O:P,2,0)),"-")</f>
        <v>BENJAMIN LIZARBE</v>
      </c>
      <c r="T330" s="10" t="str">
        <f>UPPER(VLOOKUP(Tabla1[[#This Row],[CODIGO]],[1]DATOS!A:E,5,0))</f>
        <v>ALMACENADO</v>
      </c>
      <c r="U330" s="25">
        <f>(Tabla1[[#This Row],[CANTIDAD]])*(VLOOKUP(Tabla1[[#This Row],[CODIGO]],[1]DATOS!A:D,4,0))</f>
        <v>30.72</v>
      </c>
      <c r="V330" s="12" t="str">
        <f>VLOOKUP(Tabla1[[#This Row],[CODIGO]],[1]DATOS!A:C,3,0)</f>
        <v>ABARROTES COMESTIBLES</v>
      </c>
      <c r="W330" s="12" t="s">
        <v>407</v>
      </c>
      <c r="X330" s="13" t="s">
        <v>35</v>
      </c>
      <c r="Y330" s="13" t="s">
        <v>202</v>
      </c>
    </row>
    <row r="331" spans="1:25" x14ac:dyDescent="0.25">
      <c r="A331" s="28">
        <v>45733</v>
      </c>
      <c r="B331" s="6" t="s">
        <v>42</v>
      </c>
      <c r="C331" s="6">
        <v>7640115805</v>
      </c>
      <c r="D331" s="6">
        <v>892485</v>
      </c>
      <c r="E331" s="6" t="s">
        <v>505</v>
      </c>
      <c r="F331" s="6">
        <v>12</v>
      </c>
      <c r="G331" s="6" t="s">
        <v>311</v>
      </c>
      <c r="H331" s="6" t="s">
        <v>54</v>
      </c>
      <c r="I331" s="7" t="s">
        <v>169</v>
      </c>
      <c r="J331" s="8" t="s">
        <v>42</v>
      </c>
      <c r="K331" s="9" t="s">
        <v>506</v>
      </c>
      <c r="L331" s="9" t="s">
        <v>84</v>
      </c>
      <c r="M331" s="9" t="s">
        <v>25</v>
      </c>
      <c r="N331" s="9" t="s">
        <v>30</v>
      </c>
      <c r="O331" s="9" t="s">
        <v>378</v>
      </c>
      <c r="P331" s="9" t="s">
        <v>54</v>
      </c>
      <c r="Q331" s="6" t="str">
        <f>IFERROR(VLOOKUP(Tabla1[[#This Row],[USUARIO PICKING ERROR]],[1]DATOS!H:I,2,0)," ")</f>
        <v>MAÑANA</v>
      </c>
      <c r="R331" s="10" t="str">
        <f>VLOOKUP(Tabla1[[#This Row],[DETALLE ]],[1]DATOS!L:M,2,0)</f>
        <v>PICKING</v>
      </c>
      <c r="S331" s="11" t="str">
        <f>IFERROR(IFERROR(VLOOKUP(Tabla1[[#This Row],[USUARIO PICKING ERROR]],[1]DATOS!H:J,3,0),VLOOKUP(Tabla1[[#This Row],[USUARIO FILTRO ERROR]],[1]DATOS!O:P,2,0)),"-")</f>
        <v>BENJAMIN LIZARBE</v>
      </c>
      <c r="T331" s="10" t="str">
        <f>UPPER(VLOOKUP(Tabla1[[#This Row],[CODIGO]],[1]DATOS!A:E,5,0))</f>
        <v>ALMACENADO</v>
      </c>
      <c r="U331" s="25">
        <f>(Tabla1[[#This Row],[CANTIDAD]])*(VLOOKUP(Tabla1[[#This Row],[CODIGO]],[1]DATOS!A:D,4,0))</f>
        <v>45.599999999999994</v>
      </c>
      <c r="V331" s="12" t="str">
        <f>VLOOKUP(Tabla1[[#This Row],[CODIGO]],[1]DATOS!A:C,3,0)</f>
        <v>ABARROTES COMESTIBLES</v>
      </c>
      <c r="W331" s="12" t="s">
        <v>407</v>
      </c>
      <c r="X331" s="13" t="s">
        <v>35</v>
      </c>
      <c r="Y331" s="13" t="s">
        <v>202</v>
      </c>
    </row>
    <row r="332" spans="1:25" x14ac:dyDescent="0.25">
      <c r="A332" s="28">
        <v>45733</v>
      </c>
      <c r="B332" s="6" t="s">
        <v>441</v>
      </c>
      <c r="C332" s="6">
        <v>7620867167</v>
      </c>
      <c r="D332" s="6">
        <v>79490040</v>
      </c>
      <c r="E332" s="6" t="s">
        <v>507</v>
      </c>
      <c r="F332" s="6">
        <v>3</v>
      </c>
      <c r="G332" s="6" t="s">
        <v>311</v>
      </c>
      <c r="H332" s="6" t="s">
        <v>28</v>
      </c>
      <c r="I332" s="7" t="s">
        <v>169</v>
      </c>
      <c r="J332" s="8" t="s">
        <v>25</v>
      </c>
      <c r="K332" s="9" t="s">
        <v>25</v>
      </c>
      <c r="L332" s="9" t="s">
        <v>336</v>
      </c>
      <c r="M332" s="9" t="s">
        <v>25</v>
      </c>
      <c r="N332" s="9" t="s">
        <v>30</v>
      </c>
      <c r="O332" s="9" t="s">
        <v>378</v>
      </c>
      <c r="P332" s="9" t="s">
        <v>54</v>
      </c>
      <c r="Q332" s="6" t="str">
        <f>IFERROR(VLOOKUP(Tabla1[[#This Row],[USUARIO PICKING ERROR]],[1]DATOS!H:I,2,0)," ")</f>
        <v>TARDE</v>
      </c>
      <c r="R332" s="10" t="str">
        <f>VLOOKUP(Tabla1[[#This Row],[DETALLE ]],[1]DATOS!L:M,2,0)</f>
        <v>PICKING</v>
      </c>
      <c r="S332" s="11" t="str">
        <f>IFERROR(IFERROR(VLOOKUP(Tabla1[[#This Row],[USUARIO PICKING ERROR]],[1]DATOS!H:J,3,0),VLOOKUP(Tabla1[[#This Row],[USUARIO FILTRO ERROR]],[1]DATOS!O:P,2,0)),"-")</f>
        <v>DAVID PIÑAN</v>
      </c>
      <c r="T332" s="10" t="str">
        <f>UPPER(VLOOKUP(Tabla1[[#This Row],[CODIGO]],[1]DATOS!A:E,5,0))</f>
        <v>FLUJO CONTINUO</v>
      </c>
      <c r="U332" s="25">
        <f>(Tabla1[[#This Row],[CANTIDAD]])*(VLOOKUP(Tabla1[[#This Row],[CODIGO]],[1]DATOS!A:D,4,0))</f>
        <v>55.019999999999996</v>
      </c>
      <c r="V332" s="12" t="str">
        <f>VLOOKUP(Tabla1[[#This Row],[CODIGO]],[1]DATOS!A:C,3,0)</f>
        <v>ABARROTES NO COMESTIBLES</v>
      </c>
      <c r="W332" s="12" t="s">
        <v>407</v>
      </c>
      <c r="X332" s="13" t="s">
        <v>35</v>
      </c>
      <c r="Y332" s="13" t="s">
        <v>202</v>
      </c>
    </row>
    <row r="333" spans="1:25" x14ac:dyDescent="0.25">
      <c r="A333" s="28">
        <v>45733</v>
      </c>
      <c r="B333" s="6" t="s">
        <v>441</v>
      </c>
      <c r="C333" s="6">
        <v>7620867167</v>
      </c>
      <c r="D333" s="6">
        <v>753918002</v>
      </c>
      <c r="E333" s="6" t="s">
        <v>508</v>
      </c>
      <c r="F333" s="6">
        <v>12</v>
      </c>
      <c r="G333" s="6" t="s">
        <v>311</v>
      </c>
      <c r="H333" s="6" t="s">
        <v>54</v>
      </c>
      <c r="I333" s="7" t="s">
        <v>169</v>
      </c>
      <c r="J333" s="8" t="s">
        <v>25</v>
      </c>
      <c r="K333" s="9" t="s">
        <v>25</v>
      </c>
      <c r="L333" s="9" t="s">
        <v>187</v>
      </c>
      <c r="M333" s="9" t="s">
        <v>25</v>
      </c>
      <c r="N333" s="9" t="s">
        <v>30</v>
      </c>
      <c r="O333" s="9" t="s">
        <v>378</v>
      </c>
      <c r="P333" s="9" t="s">
        <v>32</v>
      </c>
      <c r="Q333" s="6" t="str">
        <f>IFERROR(VLOOKUP(Tabla1[[#This Row],[USUARIO PICKING ERROR]],[1]DATOS!H:I,2,0)," ")</f>
        <v>ALMACEN</v>
      </c>
      <c r="R333" s="10" t="str">
        <f>VLOOKUP(Tabla1[[#This Row],[DETALLE ]],[1]DATOS!L:M,2,0)</f>
        <v>PICKING</v>
      </c>
      <c r="S333" s="11" t="str">
        <f>IFERROR(IFERROR(VLOOKUP(Tabla1[[#This Row],[USUARIO PICKING ERROR]],[1]DATOS!H:J,3,0),VLOOKUP(Tabla1[[#This Row],[USUARIO FILTRO ERROR]],[1]DATOS!O:P,2,0)),"-")</f>
        <v>ALMACEN</v>
      </c>
      <c r="T333" s="10" t="str">
        <f>UPPER(VLOOKUP(Tabla1[[#This Row],[CODIGO]],[1]DATOS!A:E,5,0))</f>
        <v>FLUJO CONTINUO</v>
      </c>
      <c r="U333" s="25">
        <f>(Tabla1[[#This Row],[CANTIDAD]])*(VLOOKUP(Tabla1[[#This Row],[CODIGO]],[1]DATOS!A:D,4,0))</f>
        <v>236.88</v>
      </c>
      <c r="V333" s="12" t="str">
        <f>VLOOKUP(Tabla1[[#This Row],[CODIGO]],[1]DATOS!A:C,3,0)</f>
        <v>ABARROTES NO COMESTIBLES</v>
      </c>
      <c r="W333" s="12" t="s">
        <v>407</v>
      </c>
      <c r="X333" s="13" t="s">
        <v>35</v>
      </c>
      <c r="Y333" s="13" t="s">
        <v>202</v>
      </c>
    </row>
    <row r="334" spans="1:25" x14ac:dyDescent="0.25">
      <c r="A334" s="28">
        <v>45733</v>
      </c>
      <c r="B334" s="6" t="s">
        <v>441</v>
      </c>
      <c r="C334" s="6">
        <v>7620867167</v>
      </c>
      <c r="D334" s="6">
        <v>976651</v>
      </c>
      <c r="E334" s="6" t="s">
        <v>509</v>
      </c>
      <c r="F334" s="6">
        <v>6</v>
      </c>
      <c r="G334" s="6" t="s">
        <v>311</v>
      </c>
      <c r="H334" s="6" t="s">
        <v>54</v>
      </c>
      <c r="I334" s="7" t="s">
        <v>169</v>
      </c>
      <c r="J334" s="8" t="s">
        <v>510</v>
      </c>
      <c r="K334" s="9" t="s">
        <v>511</v>
      </c>
      <c r="L334" s="9" t="s">
        <v>497</v>
      </c>
      <c r="M334" s="9" t="s">
        <v>25</v>
      </c>
      <c r="N334" s="9" t="s">
        <v>30</v>
      </c>
      <c r="O334" s="9" t="s">
        <v>378</v>
      </c>
      <c r="P334" s="9" t="s">
        <v>32</v>
      </c>
      <c r="Q334" s="6" t="str">
        <f>IFERROR(VLOOKUP(Tabla1[[#This Row],[USUARIO PICKING ERROR]],[1]DATOS!H:I,2,0)," ")</f>
        <v>TARDE</v>
      </c>
      <c r="R334" s="10" t="str">
        <f>VLOOKUP(Tabla1[[#This Row],[DETALLE ]],[1]DATOS!L:M,2,0)</f>
        <v>PICKING</v>
      </c>
      <c r="S334" s="11" t="str">
        <f>IFERROR(IFERROR(VLOOKUP(Tabla1[[#This Row],[USUARIO PICKING ERROR]],[1]DATOS!H:J,3,0),VLOOKUP(Tabla1[[#This Row],[USUARIO FILTRO ERROR]],[1]DATOS!O:P,2,0)),"-")</f>
        <v>BENJAMIN LIZARBE</v>
      </c>
      <c r="T334" s="10" t="str">
        <f>UPPER(VLOOKUP(Tabla1[[#This Row],[CODIGO]],[1]DATOS!A:E,5,0))</f>
        <v>FLUJO CONTINUO</v>
      </c>
      <c r="U334" s="25">
        <f>(Tabla1[[#This Row],[CANTIDAD]])*(VLOOKUP(Tabla1[[#This Row],[CODIGO]],[1]DATOS!A:D,4,0))</f>
        <v>36.24</v>
      </c>
      <c r="V334" s="12" t="str">
        <f>VLOOKUP(Tabla1[[#This Row],[CODIGO]],[1]DATOS!A:C,3,0)</f>
        <v>ABARROTES NO COMESTIBLES</v>
      </c>
      <c r="W334" s="12" t="s">
        <v>407</v>
      </c>
      <c r="X334" s="13" t="s">
        <v>35</v>
      </c>
      <c r="Y334" s="13" t="s">
        <v>202</v>
      </c>
    </row>
    <row r="335" spans="1:25" x14ac:dyDescent="0.25">
      <c r="A335" s="28">
        <v>45733</v>
      </c>
      <c r="B335" s="6" t="s">
        <v>165</v>
      </c>
      <c r="C335" s="6">
        <v>7620870397</v>
      </c>
      <c r="D335" s="6">
        <v>294596009</v>
      </c>
      <c r="E335" s="6" t="s">
        <v>512</v>
      </c>
      <c r="F335" s="6">
        <v>3</v>
      </c>
      <c r="G335" s="6" t="s">
        <v>311</v>
      </c>
      <c r="H335" s="6" t="s">
        <v>54</v>
      </c>
      <c r="I335" s="7" t="s">
        <v>169</v>
      </c>
      <c r="J335" s="8" t="s">
        <v>25</v>
      </c>
      <c r="K335" s="9" t="s">
        <v>25</v>
      </c>
      <c r="L335" s="9" t="s">
        <v>215</v>
      </c>
      <c r="M335" s="9" t="s">
        <v>25</v>
      </c>
      <c r="N335" s="9" t="s">
        <v>30</v>
      </c>
      <c r="O335" s="9" t="s">
        <v>378</v>
      </c>
      <c r="P335" s="9" t="s">
        <v>54</v>
      </c>
      <c r="Q335" s="6" t="str">
        <f>IFERROR(VLOOKUP(Tabla1[[#This Row],[USUARIO PICKING ERROR]],[1]DATOS!H:I,2,0)," ")</f>
        <v>MAÑANA</v>
      </c>
      <c r="R335" s="10" t="str">
        <f>VLOOKUP(Tabla1[[#This Row],[DETALLE ]],[1]DATOS!L:M,2,0)</f>
        <v>PICKING</v>
      </c>
      <c r="S335" s="11" t="str">
        <f>IFERROR(IFERROR(VLOOKUP(Tabla1[[#This Row],[USUARIO PICKING ERROR]],[1]DATOS!H:J,3,0),VLOOKUP(Tabla1[[#This Row],[USUARIO FILTRO ERROR]],[1]DATOS!O:P,2,0)),"-")</f>
        <v>BENJAMIN LIZARBE</v>
      </c>
      <c r="T335" s="10" t="str">
        <f>UPPER(VLOOKUP(Tabla1[[#This Row],[CODIGO]],[1]DATOS!A:E,5,0))</f>
        <v>FLUJO CONTINUO</v>
      </c>
      <c r="U335" s="25">
        <f>(Tabla1[[#This Row],[CANTIDAD]])*(VLOOKUP(Tabla1[[#This Row],[CODIGO]],[1]DATOS!A:D,4,0))</f>
        <v>75</v>
      </c>
      <c r="V335" s="12" t="str">
        <f>VLOOKUP(Tabla1[[#This Row],[CODIGO]],[1]DATOS!A:C,3,0)</f>
        <v>ABARROTES NO COMESTIBLES</v>
      </c>
      <c r="W335" s="12" t="s">
        <v>407</v>
      </c>
      <c r="X335" s="13" t="s">
        <v>35</v>
      </c>
      <c r="Y335" s="13" t="s">
        <v>202</v>
      </c>
    </row>
    <row r="336" spans="1:25" x14ac:dyDescent="0.25">
      <c r="A336" s="28">
        <v>45733</v>
      </c>
      <c r="B336" s="6" t="s">
        <v>165</v>
      </c>
      <c r="C336" s="6">
        <v>7620870397</v>
      </c>
      <c r="D336" s="6">
        <v>113219055</v>
      </c>
      <c r="E336" s="6" t="s">
        <v>513</v>
      </c>
      <c r="F336" s="6">
        <v>1</v>
      </c>
      <c r="G336" s="6" t="s">
        <v>311</v>
      </c>
      <c r="H336" s="6" t="s">
        <v>28</v>
      </c>
      <c r="I336" s="7" t="s">
        <v>169</v>
      </c>
      <c r="J336" s="8" t="s">
        <v>201</v>
      </c>
      <c r="K336" s="9">
        <v>7620857900</v>
      </c>
      <c r="L336" s="9" t="s">
        <v>149</v>
      </c>
      <c r="M336" s="9" t="s">
        <v>25</v>
      </c>
      <c r="N336" s="9" t="s">
        <v>30</v>
      </c>
      <c r="O336" s="9" t="s">
        <v>378</v>
      </c>
      <c r="P336" s="9" t="s">
        <v>32</v>
      </c>
      <c r="Q336" s="6" t="str">
        <f>IFERROR(VLOOKUP(Tabla1[[#This Row],[USUARIO PICKING ERROR]],[1]DATOS!H:I,2,0)," ")</f>
        <v>MAÑANA</v>
      </c>
      <c r="R336" s="10" t="str">
        <f>VLOOKUP(Tabla1[[#This Row],[DETALLE ]],[1]DATOS!L:M,2,0)</f>
        <v>PICKING</v>
      </c>
      <c r="S336" s="11" t="str">
        <f>IFERROR(IFERROR(VLOOKUP(Tabla1[[#This Row],[USUARIO PICKING ERROR]],[1]DATOS!H:J,3,0),VLOOKUP(Tabla1[[#This Row],[USUARIO FILTRO ERROR]],[1]DATOS!O:P,2,0)),"-")</f>
        <v>BENJAMIN LIZARBE</v>
      </c>
      <c r="T336" s="10" t="str">
        <f>UPPER(VLOOKUP(Tabla1[[#This Row],[CODIGO]],[1]DATOS!A:E,5,0))</f>
        <v>FLUJO CONTINUO</v>
      </c>
      <c r="U336" s="25">
        <f>(Tabla1[[#This Row],[CANTIDAD]])*(VLOOKUP(Tabla1[[#This Row],[CODIGO]],[1]DATOS!A:D,4,0))</f>
        <v>25.64</v>
      </c>
      <c r="V336" s="12" t="str">
        <f>VLOOKUP(Tabla1[[#This Row],[CODIGO]],[1]DATOS!A:C,3,0)</f>
        <v>ABARROTES NO COMESTIBLES</v>
      </c>
      <c r="W336" s="12" t="s">
        <v>407</v>
      </c>
      <c r="X336" s="13" t="s">
        <v>35</v>
      </c>
      <c r="Y336" s="13" t="s">
        <v>202</v>
      </c>
    </row>
    <row r="337" spans="1:25" x14ac:dyDescent="0.25">
      <c r="A337" s="28">
        <v>45733</v>
      </c>
      <c r="B337" s="6" t="s">
        <v>441</v>
      </c>
      <c r="C337" s="6">
        <v>7620867167</v>
      </c>
      <c r="D337" s="6">
        <v>753918001</v>
      </c>
      <c r="E337" s="6" t="s">
        <v>514</v>
      </c>
      <c r="F337" s="6">
        <v>12</v>
      </c>
      <c r="G337" s="6" t="s">
        <v>311</v>
      </c>
      <c r="H337" s="6" t="s">
        <v>28</v>
      </c>
      <c r="I337" s="7" t="s">
        <v>169</v>
      </c>
      <c r="J337" s="8" t="s">
        <v>25</v>
      </c>
      <c r="K337" s="9" t="s">
        <v>25</v>
      </c>
      <c r="L337" s="9" t="s">
        <v>515</v>
      </c>
      <c r="M337" s="9" t="s">
        <v>25</v>
      </c>
      <c r="N337" s="9" t="s">
        <v>30</v>
      </c>
      <c r="O337" s="9" t="s">
        <v>378</v>
      </c>
      <c r="P337" s="9" t="s">
        <v>32</v>
      </c>
      <c r="Q337" s="6" t="str">
        <f>IFERROR(VLOOKUP(Tabla1[[#This Row],[USUARIO PICKING ERROR]],[1]DATOS!H:I,2,0)," ")</f>
        <v>MAÑANA</v>
      </c>
      <c r="R337" s="10" t="str">
        <f>VLOOKUP(Tabla1[[#This Row],[DETALLE ]],[1]DATOS!L:M,2,0)</f>
        <v>PICKING</v>
      </c>
      <c r="S337" s="11" t="str">
        <f>IFERROR(IFERROR(VLOOKUP(Tabla1[[#This Row],[USUARIO PICKING ERROR]],[1]DATOS!H:J,3,0),VLOOKUP(Tabla1[[#This Row],[USUARIO FILTRO ERROR]],[1]DATOS!O:P,2,0)),"-")</f>
        <v>BENJAMIN LIZARBE</v>
      </c>
      <c r="T337" s="10" t="str">
        <f>UPPER(VLOOKUP(Tabla1[[#This Row],[CODIGO]],[1]DATOS!A:E,5,0))</f>
        <v>FLUJO CONTINUO</v>
      </c>
      <c r="U337" s="25">
        <f>(Tabla1[[#This Row],[CANTIDAD]])*(VLOOKUP(Tabla1[[#This Row],[CODIGO]],[1]DATOS!A:D,4,0))</f>
        <v>236.76</v>
      </c>
      <c r="V337" s="12" t="str">
        <f>VLOOKUP(Tabla1[[#This Row],[CODIGO]],[1]DATOS!A:C,3,0)</f>
        <v>ABARROTES NO COMESTIBLES</v>
      </c>
      <c r="W337" s="12" t="s">
        <v>407</v>
      </c>
      <c r="X337" s="13" t="s">
        <v>35</v>
      </c>
      <c r="Y337" s="13" t="s">
        <v>202</v>
      </c>
    </row>
    <row r="338" spans="1:25" x14ac:dyDescent="0.25">
      <c r="A338" s="28">
        <v>45733</v>
      </c>
      <c r="B338" s="6" t="s">
        <v>516</v>
      </c>
      <c r="C338" s="6">
        <v>7640115744</v>
      </c>
      <c r="D338" s="6">
        <v>4986</v>
      </c>
      <c r="E338" s="6" t="s">
        <v>517</v>
      </c>
      <c r="F338" s="6">
        <v>1</v>
      </c>
      <c r="G338" s="6" t="s">
        <v>311</v>
      </c>
      <c r="H338" s="6" t="s">
        <v>28</v>
      </c>
      <c r="I338" s="7" t="s">
        <v>169</v>
      </c>
      <c r="J338" s="8" t="s">
        <v>25</v>
      </c>
      <c r="K338" s="9" t="s">
        <v>25</v>
      </c>
      <c r="L338" s="9" t="s">
        <v>84</v>
      </c>
      <c r="M338" s="9" t="s">
        <v>25</v>
      </c>
      <c r="N338" s="9" t="s">
        <v>30</v>
      </c>
      <c r="O338" s="9" t="s">
        <v>378</v>
      </c>
      <c r="P338" s="9" t="s">
        <v>28</v>
      </c>
      <c r="Q338" s="6" t="str">
        <f>IFERROR(VLOOKUP(Tabla1[[#This Row],[USUARIO PICKING ERROR]],[1]DATOS!H:I,2,0)," ")</f>
        <v>MAÑANA</v>
      </c>
      <c r="R338" s="10" t="str">
        <f>VLOOKUP(Tabla1[[#This Row],[DETALLE ]],[1]DATOS!L:M,2,0)</f>
        <v>PICKING</v>
      </c>
      <c r="S338" s="11" t="str">
        <f>IFERROR(IFERROR(VLOOKUP(Tabla1[[#This Row],[USUARIO PICKING ERROR]],[1]DATOS!H:J,3,0),VLOOKUP(Tabla1[[#This Row],[USUARIO FILTRO ERROR]],[1]DATOS!O:P,2,0)),"-")</f>
        <v>BENJAMIN LIZARBE</v>
      </c>
      <c r="T338" s="10" t="str">
        <f>UPPER(VLOOKUP(Tabla1[[#This Row],[CODIGO]],[1]DATOS!A:E,5,0))</f>
        <v>ALMACENADO</v>
      </c>
      <c r="U338" s="25">
        <f>(Tabla1[[#This Row],[CANTIDAD]])*(VLOOKUP(Tabla1[[#This Row],[CODIGO]],[1]DATOS!A:D,4,0))</f>
        <v>4.2300000000000004</v>
      </c>
      <c r="V338" s="12" t="str">
        <f>VLOOKUP(Tabla1[[#This Row],[CODIGO]],[1]DATOS!A:C,3,0)</f>
        <v>ABARROTES COMESTIBLES</v>
      </c>
      <c r="W338" s="12" t="s">
        <v>407</v>
      </c>
      <c r="X338" s="13" t="s">
        <v>35</v>
      </c>
      <c r="Y338" s="13" t="s">
        <v>202</v>
      </c>
    </row>
    <row r="339" spans="1:25" x14ac:dyDescent="0.25">
      <c r="A339" s="28">
        <v>45733</v>
      </c>
      <c r="B339" s="6" t="s">
        <v>25</v>
      </c>
      <c r="C339" s="6" t="s">
        <v>25</v>
      </c>
      <c r="D339" s="6">
        <v>754391</v>
      </c>
      <c r="E339" s="6" t="s">
        <v>324</v>
      </c>
      <c r="F339" s="6">
        <v>12</v>
      </c>
      <c r="G339" s="6" t="s">
        <v>25</v>
      </c>
      <c r="H339" s="6" t="s">
        <v>54</v>
      </c>
      <c r="I339" s="7" t="s">
        <v>366</v>
      </c>
      <c r="J339" s="8" t="s">
        <v>518</v>
      </c>
      <c r="K339" s="9" t="s">
        <v>25</v>
      </c>
      <c r="L339" s="9" t="s">
        <v>187</v>
      </c>
      <c r="M339" s="9" t="s">
        <v>25</v>
      </c>
      <c r="N339" s="9" t="s">
        <v>30</v>
      </c>
      <c r="O339" s="9" t="s">
        <v>363</v>
      </c>
      <c r="P339" s="9" t="s">
        <v>54</v>
      </c>
      <c r="Q339" s="6" t="str">
        <f>IFERROR(VLOOKUP(Tabla1[[#This Row],[USUARIO PICKING ERROR]],[1]DATOS!H:I,2,0)," ")</f>
        <v>ALMACEN</v>
      </c>
      <c r="R339" s="10" t="str">
        <f>VLOOKUP(Tabla1[[#This Row],[DETALLE ]],[1]DATOS!L:M,2,0)</f>
        <v>PICKING</v>
      </c>
      <c r="S339" s="11" t="str">
        <f>IFERROR(IFERROR(VLOOKUP(Tabla1[[#This Row],[USUARIO PICKING ERROR]],[1]DATOS!H:J,3,0),VLOOKUP(Tabla1[[#This Row],[USUARIO FILTRO ERROR]],[1]DATOS!O:P,2,0)),"-")</f>
        <v>ALMACEN</v>
      </c>
      <c r="T339" s="10" t="str">
        <f>UPPER(VLOOKUP(Tabla1[[#This Row],[CODIGO]],[1]DATOS!A:E,5,0))</f>
        <v>ALMACENADO</v>
      </c>
      <c r="U339" s="25">
        <f>(Tabla1[[#This Row],[CANTIDAD]])*(VLOOKUP(Tabla1[[#This Row],[CODIGO]],[1]DATOS!A:D,4,0))</f>
        <v>60.480000000000004</v>
      </c>
      <c r="V339" s="12" t="str">
        <f>VLOOKUP(Tabla1[[#This Row],[CODIGO]],[1]DATOS!A:C,3,0)</f>
        <v>ABARROTES COMESTIBLES</v>
      </c>
      <c r="W339" s="12" t="s">
        <v>407</v>
      </c>
      <c r="X339" s="13" t="s">
        <v>35</v>
      </c>
      <c r="Y339" s="13" t="s">
        <v>202</v>
      </c>
    </row>
    <row r="340" spans="1:25" x14ac:dyDescent="0.25">
      <c r="A340" s="28">
        <v>45733</v>
      </c>
      <c r="B340" s="6" t="s">
        <v>25</v>
      </c>
      <c r="C340" s="6" t="s">
        <v>25</v>
      </c>
      <c r="D340" s="6">
        <v>49463004</v>
      </c>
      <c r="E340" s="6" t="s">
        <v>519</v>
      </c>
      <c r="F340" s="6">
        <v>36</v>
      </c>
      <c r="G340" s="6" t="s">
        <v>25</v>
      </c>
      <c r="H340" s="6" t="s">
        <v>54</v>
      </c>
      <c r="I340" s="7" t="s">
        <v>366</v>
      </c>
      <c r="J340" s="8" t="s">
        <v>518</v>
      </c>
      <c r="K340" s="9" t="s">
        <v>25</v>
      </c>
      <c r="L340" s="9" t="s">
        <v>520</v>
      </c>
      <c r="M340" s="9" t="s">
        <v>25</v>
      </c>
      <c r="N340" s="9" t="s">
        <v>414</v>
      </c>
      <c r="O340" s="9" t="s">
        <v>521</v>
      </c>
      <c r="P340" s="9" t="s">
        <v>54</v>
      </c>
      <c r="Q340" s="6" t="str">
        <f>IFERROR(VLOOKUP(Tabla1[[#This Row],[USUARIO PICKING ERROR]],[1]DATOS!H:I,2,0)," ")</f>
        <v>MAÑANA</v>
      </c>
      <c r="R340" s="10" t="str">
        <f>VLOOKUP(Tabla1[[#This Row],[DETALLE ]],[1]DATOS!L:M,2,0)</f>
        <v>RECEPCION</v>
      </c>
      <c r="S340" s="11" t="str">
        <f>IFERROR(IFERROR(VLOOKUP(Tabla1[[#This Row],[USUARIO PICKING ERROR]],[1]DATOS!H:J,3,0),VLOOKUP(Tabla1[[#This Row],[USUARIO FILTRO ERROR]],[1]DATOS!O:P,2,0)),"-")</f>
        <v>ARNOLD CASTILLO</v>
      </c>
      <c r="T340" s="10" t="str">
        <f>UPPER(VLOOKUP(Tabla1[[#This Row],[CODIGO]],[1]DATOS!A:E,5,0))</f>
        <v>ALMACENADO</v>
      </c>
      <c r="U340" s="25">
        <f>(Tabla1[[#This Row],[CANTIDAD]])*(VLOOKUP(Tabla1[[#This Row],[CODIGO]],[1]DATOS!A:D,4,0))</f>
        <v>446.40000000000003</v>
      </c>
      <c r="V340" s="12" t="str">
        <f>VLOOKUP(Tabla1[[#This Row],[CODIGO]],[1]DATOS!A:C,3,0)</f>
        <v>ABARROTES COMESTIBLES</v>
      </c>
      <c r="W340" s="12" t="s">
        <v>407</v>
      </c>
      <c r="X340" s="13" t="s">
        <v>35</v>
      </c>
      <c r="Y340" s="13" t="s">
        <v>202</v>
      </c>
    </row>
    <row r="341" spans="1:25" x14ac:dyDescent="0.25">
      <c r="A341" s="28">
        <v>45734</v>
      </c>
      <c r="B341" s="6" t="s">
        <v>239</v>
      </c>
      <c r="C341" s="6">
        <v>7620859261</v>
      </c>
      <c r="D341" s="6">
        <v>977937</v>
      </c>
      <c r="E341" s="6" t="s">
        <v>522</v>
      </c>
      <c r="F341" s="6">
        <v>6</v>
      </c>
      <c r="G341" s="6" t="s">
        <v>25</v>
      </c>
      <c r="H341" s="6" t="s">
        <v>28</v>
      </c>
      <c r="I341" s="7" t="s">
        <v>58</v>
      </c>
      <c r="J341" s="8" t="s">
        <v>25</v>
      </c>
      <c r="K341" s="9" t="s">
        <v>25</v>
      </c>
      <c r="L341" s="9" t="s">
        <v>177</v>
      </c>
      <c r="M341" s="9" t="s">
        <v>25</v>
      </c>
      <c r="N341" s="9" t="s">
        <v>30</v>
      </c>
      <c r="O341" s="9" t="s">
        <v>378</v>
      </c>
      <c r="P341" s="9" t="s">
        <v>32</v>
      </c>
      <c r="Q341" s="6" t="str">
        <f>IFERROR(VLOOKUP(Tabla1[[#This Row],[USUARIO PICKING ERROR]],[1]DATOS!H:I,2,0)," ")</f>
        <v>MAÑANA</v>
      </c>
      <c r="R341" s="10" t="str">
        <f>VLOOKUP(Tabla1[[#This Row],[DETALLE ]],[1]DATOS!L:M,2,0)</f>
        <v>PICKING</v>
      </c>
      <c r="S341" s="11" t="str">
        <f>IFERROR(IFERROR(VLOOKUP(Tabla1[[#This Row],[USUARIO PICKING ERROR]],[1]DATOS!H:J,3,0),VLOOKUP(Tabla1[[#This Row],[USUARIO FILTRO ERROR]],[1]DATOS!O:P,2,0)),"-")</f>
        <v>BENJAMIN LIZARBE</v>
      </c>
      <c r="T341" s="10" t="str">
        <f>UPPER(VLOOKUP(Tabla1[[#This Row],[CODIGO]],[1]DATOS!A:E,5,0))</f>
        <v>FLUJO CONTINUO</v>
      </c>
      <c r="U341" s="25">
        <f>(Tabla1[[#This Row],[CANTIDAD]])*(VLOOKUP(Tabla1[[#This Row],[CODIGO]],[1]DATOS!A:D,4,0))</f>
        <v>95.460000000000008</v>
      </c>
      <c r="V341" s="12" t="str">
        <f>VLOOKUP(Tabla1[[#This Row],[CODIGO]],[1]DATOS!A:C,3,0)</f>
        <v>ABARROTES BEBIBLES</v>
      </c>
      <c r="W341" s="12" t="s">
        <v>407</v>
      </c>
      <c r="X341" s="13" t="s">
        <v>35</v>
      </c>
      <c r="Y341" s="13" t="s">
        <v>202</v>
      </c>
    </row>
    <row r="342" spans="1:25" x14ac:dyDescent="0.25">
      <c r="A342" s="28">
        <v>45734</v>
      </c>
      <c r="B342" s="6" t="s">
        <v>42</v>
      </c>
      <c r="C342" s="6">
        <v>7620869485</v>
      </c>
      <c r="D342" s="6">
        <v>350193</v>
      </c>
      <c r="E342" s="6" t="s">
        <v>523</v>
      </c>
      <c r="F342" s="6">
        <v>6</v>
      </c>
      <c r="G342" s="6" t="s">
        <v>402</v>
      </c>
      <c r="H342" s="6" t="s">
        <v>54</v>
      </c>
      <c r="I342" s="7" t="s">
        <v>58</v>
      </c>
      <c r="J342" s="8" t="s">
        <v>25</v>
      </c>
      <c r="K342" s="9" t="s">
        <v>25</v>
      </c>
      <c r="L342" s="9" t="s">
        <v>45</v>
      </c>
      <c r="M342" s="9" t="s">
        <v>454</v>
      </c>
      <c r="N342" s="9" t="s">
        <v>49</v>
      </c>
      <c r="O342" s="9" t="s">
        <v>492</v>
      </c>
      <c r="P342" s="9" t="s">
        <v>32</v>
      </c>
      <c r="Q342" s="6" t="str">
        <f>IFERROR(VLOOKUP(Tabla1[[#This Row],[USUARIO PICKING ERROR]],[1]DATOS!H:I,2,0)," ")</f>
        <v>TARDE</v>
      </c>
      <c r="R342" s="10" t="str">
        <f>VLOOKUP(Tabla1[[#This Row],[DETALLE ]],[1]DATOS!L:M,2,0)</f>
        <v>FILTRO</v>
      </c>
      <c r="S342" s="11" t="str">
        <f>IFERROR(IFERROR(VLOOKUP(Tabla1[[#This Row],[USUARIO PICKING ERROR]],[1]DATOS!H:J,3,0),VLOOKUP(Tabla1[[#This Row],[USUARIO FILTRO ERROR]],[1]DATOS!O:P,2,0)),"-")</f>
        <v>DAVID PIÑAN</v>
      </c>
      <c r="T342" s="10" t="str">
        <f>UPPER(VLOOKUP(Tabla1[[#This Row],[CODIGO]],[1]DATOS!A:E,5,0))</f>
        <v>FLUJO CONTINUO</v>
      </c>
      <c r="U342" s="25">
        <f>(Tabla1[[#This Row],[CANTIDAD]])*(VLOOKUP(Tabla1[[#This Row],[CODIGO]],[1]DATOS!A:D,4,0))</f>
        <v>127.5</v>
      </c>
      <c r="V342" s="12" t="str">
        <f>VLOOKUP(Tabla1[[#This Row],[CODIGO]],[1]DATOS!A:C,3,0)</f>
        <v>ABARROTES BEBIBLES</v>
      </c>
      <c r="W342" s="12" t="s">
        <v>407</v>
      </c>
      <c r="X342" s="13" t="s">
        <v>35</v>
      </c>
      <c r="Y342" s="13" t="s">
        <v>202</v>
      </c>
    </row>
    <row r="343" spans="1:25" x14ac:dyDescent="0.25">
      <c r="A343" s="28">
        <v>45734</v>
      </c>
      <c r="B343" s="6" t="s">
        <v>246</v>
      </c>
      <c r="C343" s="6">
        <v>7620871364</v>
      </c>
      <c r="D343" s="6">
        <v>534664</v>
      </c>
      <c r="E343" s="6" t="s">
        <v>524</v>
      </c>
      <c r="F343" s="6">
        <v>6</v>
      </c>
      <c r="G343" s="6" t="s">
        <v>25</v>
      </c>
      <c r="H343" s="6" t="s">
        <v>54</v>
      </c>
      <c r="I343" s="7" t="s">
        <v>58</v>
      </c>
      <c r="J343" s="8" t="s">
        <v>25</v>
      </c>
      <c r="K343" s="9" t="s">
        <v>25</v>
      </c>
      <c r="L343" s="9" t="s">
        <v>240</v>
      </c>
      <c r="M343" s="9" t="s">
        <v>25</v>
      </c>
      <c r="N343" s="9" t="s">
        <v>30</v>
      </c>
      <c r="O343" s="9" t="s">
        <v>378</v>
      </c>
      <c r="P343" s="9" t="s">
        <v>32</v>
      </c>
      <c r="Q343" s="6" t="str">
        <f>IFERROR(VLOOKUP(Tabla1[[#This Row],[USUARIO PICKING ERROR]],[1]DATOS!H:I,2,0)," ")</f>
        <v>MAÑANA</v>
      </c>
      <c r="R343" s="10" t="str">
        <f>VLOOKUP(Tabla1[[#This Row],[DETALLE ]],[1]DATOS!L:M,2,0)</f>
        <v>PICKING</v>
      </c>
      <c r="S343" s="11" t="str">
        <f>IFERROR(IFERROR(VLOOKUP(Tabla1[[#This Row],[USUARIO PICKING ERROR]],[1]DATOS!H:J,3,0),VLOOKUP(Tabla1[[#This Row],[USUARIO FILTRO ERROR]],[1]DATOS!O:P,2,0)),"-")</f>
        <v>BENJAMIN LIZARBE</v>
      </c>
      <c r="T343" s="10" t="str">
        <f>UPPER(VLOOKUP(Tabla1[[#This Row],[CODIGO]],[1]DATOS!A:E,5,0))</f>
        <v>FLUJO CONTINUO</v>
      </c>
      <c r="U343" s="25">
        <f>(Tabla1[[#This Row],[CANTIDAD]])*(VLOOKUP(Tabla1[[#This Row],[CODIGO]],[1]DATOS!A:D,4,0))</f>
        <v>136.38</v>
      </c>
      <c r="V343" s="12" t="str">
        <f>VLOOKUP(Tabla1[[#This Row],[CODIGO]],[1]DATOS!A:C,3,0)</f>
        <v>ABARROTES BEBIBLES</v>
      </c>
      <c r="W343" s="12" t="s">
        <v>407</v>
      </c>
      <c r="X343" s="13" t="s">
        <v>35</v>
      </c>
      <c r="Y343" s="13" t="s">
        <v>202</v>
      </c>
    </row>
    <row r="344" spans="1:25" x14ac:dyDescent="0.25">
      <c r="A344" s="28">
        <v>45734</v>
      </c>
      <c r="B344" s="6" t="s">
        <v>127</v>
      </c>
      <c r="C344" s="6">
        <v>7620872845</v>
      </c>
      <c r="D344" s="6">
        <v>1035206</v>
      </c>
      <c r="E344" s="6" t="s">
        <v>525</v>
      </c>
      <c r="F344" s="6">
        <v>6</v>
      </c>
      <c r="G344" s="6" t="s">
        <v>25</v>
      </c>
      <c r="H344" s="6" t="s">
        <v>54</v>
      </c>
      <c r="I344" s="7" t="s">
        <v>58</v>
      </c>
      <c r="J344" s="8" t="s">
        <v>125</v>
      </c>
      <c r="K344" s="9">
        <v>7620869554</v>
      </c>
      <c r="L344" s="9" t="s">
        <v>177</v>
      </c>
      <c r="M344" s="9" t="s">
        <v>25</v>
      </c>
      <c r="N344" s="9" t="s">
        <v>30</v>
      </c>
      <c r="O344" s="9" t="s">
        <v>378</v>
      </c>
      <c r="P344" s="9" t="s">
        <v>32</v>
      </c>
      <c r="Q344" s="6" t="str">
        <f>IFERROR(VLOOKUP(Tabla1[[#This Row],[USUARIO PICKING ERROR]],[1]DATOS!H:I,2,0)," ")</f>
        <v>MAÑANA</v>
      </c>
      <c r="R344" s="10" t="str">
        <f>VLOOKUP(Tabla1[[#This Row],[DETALLE ]],[1]DATOS!L:M,2,0)</f>
        <v>PICKING</v>
      </c>
      <c r="S344" s="11" t="str">
        <f>IFERROR(IFERROR(VLOOKUP(Tabla1[[#This Row],[USUARIO PICKING ERROR]],[1]DATOS!H:J,3,0),VLOOKUP(Tabla1[[#This Row],[USUARIO FILTRO ERROR]],[1]DATOS!O:P,2,0)),"-")</f>
        <v>BENJAMIN LIZARBE</v>
      </c>
      <c r="T344" s="10" t="str">
        <f>UPPER(VLOOKUP(Tabla1[[#This Row],[CODIGO]],[1]DATOS!A:E,5,0))</f>
        <v>FLUJO CONTINUO</v>
      </c>
      <c r="U344" s="25">
        <f>(Tabla1[[#This Row],[CANTIDAD]])*(VLOOKUP(Tabla1[[#This Row],[CODIGO]],[1]DATOS!A:D,4,0))</f>
        <v>120.89999999999999</v>
      </c>
      <c r="V344" s="12" t="str">
        <f>VLOOKUP(Tabla1[[#This Row],[CODIGO]],[1]DATOS!A:C,3,0)</f>
        <v>ABARROTES BEBIBLES</v>
      </c>
      <c r="W344" s="12" t="s">
        <v>407</v>
      </c>
      <c r="X344" s="13" t="s">
        <v>35</v>
      </c>
      <c r="Y344" s="13" t="s">
        <v>202</v>
      </c>
    </row>
    <row r="345" spans="1:25" x14ac:dyDescent="0.25">
      <c r="A345" s="28">
        <v>45734</v>
      </c>
      <c r="B345" s="6" t="s">
        <v>25</v>
      </c>
      <c r="C345" s="6" t="s">
        <v>25</v>
      </c>
      <c r="D345" s="6">
        <v>543529</v>
      </c>
      <c r="E345" s="6" t="s">
        <v>526</v>
      </c>
      <c r="F345" s="6">
        <v>12</v>
      </c>
      <c r="G345" s="6" t="s">
        <v>394</v>
      </c>
      <c r="H345" s="6" t="s">
        <v>54</v>
      </c>
      <c r="I345" s="7" t="s">
        <v>366</v>
      </c>
      <c r="J345" s="8" t="s">
        <v>518</v>
      </c>
      <c r="K345" s="9" t="s">
        <v>25</v>
      </c>
      <c r="L345" s="9" t="s">
        <v>187</v>
      </c>
      <c r="M345" s="9" t="s">
        <v>25</v>
      </c>
      <c r="N345" s="9" t="s">
        <v>30</v>
      </c>
      <c r="O345" s="9" t="s">
        <v>378</v>
      </c>
      <c r="P345" s="9" t="s">
        <v>54</v>
      </c>
      <c r="Q345" s="6" t="str">
        <f>IFERROR(VLOOKUP(Tabla1[[#This Row],[USUARIO PICKING ERROR]],[1]DATOS!H:I,2,0)," ")</f>
        <v>ALMACEN</v>
      </c>
      <c r="R345" s="10" t="str">
        <f>VLOOKUP(Tabla1[[#This Row],[DETALLE ]],[1]DATOS!L:M,2,0)</f>
        <v>PICKING</v>
      </c>
      <c r="S345" s="11" t="str">
        <f>IFERROR(IFERROR(VLOOKUP(Tabla1[[#This Row],[USUARIO PICKING ERROR]],[1]DATOS!H:J,3,0),VLOOKUP(Tabla1[[#This Row],[USUARIO FILTRO ERROR]],[1]DATOS!O:P,2,0)),"-")</f>
        <v>ALMACEN</v>
      </c>
      <c r="T345" s="10" t="str">
        <f>UPPER(VLOOKUP(Tabla1[[#This Row],[CODIGO]],[1]DATOS!A:E,5,0))</f>
        <v>ALMACENADO</v>
      </c>
      <c r="U345" s="25">
        <f>(Tabla1[[#This Row],[CANTIDAD]])*(VLOOKUP(Tabla1[[#This Row],[CODIGO]],[1]DATOS!A:D,4,0))</f>
        <v>137.76</v>
      </c>
      <c r="V345" s="12" t="str">
        <f>VLOOKUP(Tabla1[[#This Row],[CODIGO]],[1]DATOS!A:C,3,0)</f>
        <v>ABARROTES COMESTIBLES</v>
      </c>
      <c r="W345" s="12" t="s">
        <v>407</v>
      </c>
      <c r="X345" s="13" t="s">
        <v>35</v>
      </c>
      <c r="Y345" s="13" t="s">
        <v>202</v>
      </c>
    </row>
    <row r="346" spans="1:25" x14ac:dyDescent="0.25">
      <c r="A346" s="28">
        <v>45734</v>
      </c>
      <c r="B346" s="6" t="s">
        <v>25</v>
      </c>
      <c r="C346" s="6" t="s">
        <v>25</v>
      </c>
      <c r="D346" s="6">
        <v>31045</v>
      </c>
      <c r="E346" s="6" t="s">
        <v>527</v>
      </c>
      <c r="F346" s="6">
        <v>12</v>
      </c>
      <c r="G346" s="6" t="s">
        <v>394</v>
      </c>
      <c r="H346" s="6" t="s">
        <v>54</v>
      </c>
      <c r="I346" s="7" t="s">
        <v>366</v>
      </c>
      <c r="J346" s="8" t="s">
        <v>518</v>
      </c>
      <c r="K346" s="9" t="s">
        <v>25</v>
      </c>
      <c r="L346" s="9" t="s">
        <v>187</v>
      </c>
      <c r="M346" s="9" t="s">
        <v>25</v>
      </c>
      <c r="N346" s="9" t="s">
        <v>30</v>
      </c>
      <c r="O346" s="9" t="s">
        <v>378</v>
      </c>
      <c r="P346" s="9" t="s">
        <v>54</v>
      </c>
      <c r="Q346" s="6" t="str">
        <f>IFERROR(VLOOKUP(Tabla1[[#This Row],[USUARIO PICKING ERROR]],[1]DATOS!H:I,2,0)," ")</f>
        <v>ALMACEN</v>
      </c>
      <c r="R346" s="10" t="str">
        <f>VLOOKUP(Tabla1[[#This Row],[DETALLE ]],[1]DATOS!L:M,2,0)</f>
        <v>PICKING</v>
      </c>
      <c r="S346" s="11" t="str">
        <f>IFERROR(IFERROR(VLOOKUP(Tabla1[[#This Row],[USUARIO PICKING ERROR]],[1]DATOS!H:J,3,0),VLOOKUP(Tabla1[[#This Row],[USUARIO FILTRO ERROR]],[1]DATOS!O:P,2,0)),"-")</f>
        <v>ALMACEN</v>
      </c>
      <c r="T346" s="10" t="str">
        <f>UPPER(VLOOKUP(Tabla1[[#This Row],[CODIGO]],[1]DATOS!A:E,5,0))</f>
        <v>ALMACENADO</v>
      </c>
      <c r="U346" s="25">
        <f>(Tabla1[[#This Row],[CANTIDAD]])*(VLOOKUP(Tabla1[[#This Row],[CODIGO]],[1]DATOS!A:D,4,0))</f>
        <v>118.19999999999999</v>
      </c>
      <c r="V346" s="12" t="str">
        <f>VLOOKUP(Tabla1[[#This Row],[CODIGO]],[1]DATOS!A:C,3,0)</f>
        <v>ABARROTES COMESTIBLES</v>
      </c>
      <c r="W346" s="12" t="s">
        <v>407</v>
      </c>
      <c r="X346" s="13" t="s">
        <v>35</v>
      </c>
      <c r="Y346" s="13" t="s">
        <v>202</v>
      </c>
    </row>
    <row r="347" spans="1:25" x14ac:dyDescent="0.25">
      <c r="A347" s="28">
        <v>45734</v>
      </c>
      <c r="B347" s="6" t="s">
        <v>25</v>
      </c>
      <c r="C347" s="6" t="s">
        <v>25</v>
      </c>
      <c r="D347" s="6">
        <v>449851003</v>
      </c>
      <c r="E347" s="6" t="s">
        <v>528</v>
      </c>
      <c r="F347" s="6">
        <v>24</v>
      </c>
      <c r="G347" s="6" t="s">
        <v>394</v>
      </c>
      <c r="H347" s="6" t="s">
        <v>54</v>
      </c>
      <c r="I347" s="7" t="s">
        <v>366</v>
      </c>
      <c r="J347" s="8" t="s">
        <v>518</v>
      </c>
      <c r="K347" s="9" t="s">
        <v>25</v>
      </c>
      <c r="L347" s="9" t="s">
        <v>187</v>
      </c>
      <c r="M347" s="9" t="s">
        <v>25</v>
      </c>
      <c r="N347" s="9" t="s">
        <v>30</v>
      </c>
      <c r="O347" s="9" t="s">
        <v>378</v>
      </c>
      <c r="P347" s="9" t="s">
        <v>54</v>
      </c>
      <c r="Q347" s="6" t="str">
        <f>IFERROR(VLOOKUP(Tabla1[[#This Row],[USUARIO PICKING ERROR]],[1]DATOS!H:I,2,0)," ")</f>
        <v>ALMACEN</v>
      </c>
      <c r="R347" s="10" t="str">
        <f>VLOOKUP(Tabla1[[#This Row],[DETALLE ]],[1]DATOS!L:M,2,0)</f>
        <v>PICKING</v>
      </c>
      <c r="S347" s="11" t="str">
        <f>IFERROR(IFERROR(VLOOKUP(Tabla1[[#This Row],[USUARIO PICKING ERROR]],[1]DATOS!H:J,3,0),VLOOKUP(Tabla1[[#This Row],[USUARIO FILTRO ERROR]],[1]DATOS!O:P,2,0)),"-")</f>
        <v>ALMACEN</v>
      </c>
      <c r="T347" s="10" t="str">
        <f>UPPER(VLOOKUP(Tabla1[[#This Row],[CODIGO]],[1]DATOS!A:E,5,0))</f>
        <v>ALMACENADO</v>
      </c>
      <c r="U347" s="25">
        <f>(Tabla1[[#This Row],[CANTIDAD]])*(VLOOKUP(Tabla1[[#This Row],[CODIGO]],[1]DATOS!A:D,4,0))</f>
        <v>39.599999999999994</v>
      </c>
      <c r="V347" s="12" t="str">
        <f>VLOOKUP(Tabla1[[#This Row],[CODIGO]],[1]DATOS!A:C,3,0)</f>
        <v>ABARROTES COMESTIBLES</v>
      </c>
      <c r="W347" s="12" t="s">
        <v>407</v>
      </c>
      <c r="X347" s="13" t="s">
        <v>35</v>
      </c>
      <c r="Y347" s="13" t="s">
        <v>202</v>
      </c>
    </row>
    <row r="348" spans="1:25" x14ac:dyDescent="0.25">
      <c r="A348" s="28">
        <v>45734</v>
      </c>
      <c r="B348" s="6" t="s">
        <v>25</v>
      </c>
      <c r="C348" s="6" t="s">
        <v>25</v>
      </c>
      <c r="D348" s="6">
        <v>4724</v>
      </c>
      <c r="E348" s="6" t="s">
        <v>362</v>
      </c>
      <c r="F348" s="6">
        <v>12</v>
      </c>
      <c r="G348" s="6" t="s">
        <v>394</v>
      </c>
      <c r="H348" s="6" t="s">
        <v>28</v>
      </c>
      <c r="I348" s="7" t="s">
        <v>366</v>
      </c>
      <c r="J348" s="8" t="s">
        <v>25</v>
      </c>
      <c r="K348" s="9" t="s">
        <v>25</v>
      </c>
      <c r="L348" s="9" t="s">
        <v>187</v>
      </c>
      <c r="M348" s="9" t="s">
        <v>25</v>
      </c>
      <c r="N348" s="9" t="s">
        <v>30</v>
      </c>
      <c r="O348" s="9" t="s">
        <v>378</v>
      </c>
      <c r="P348" s="9" t="s">
        <v>28</v>
      </c>
      <c r="Q348" s="6" t="str">
        <f>IFERROR(VLOOKUP(Tabla1[[#This Row],[USUARIO PICKING ERROR]],[1]DATOS!H:I,2,0)," ")</f>
        <v>ALMACEN</v>
      </c>
      <c r="R348" s="10" t="str">
        <f>VLOOKUP(Tabla1[[#This Row],[DETALLE ]],[1]DATOS!L:M,2,0)</f>
        <v>PICKING</v>
      </c>
      <c r="S348" s="11" t="str">
        <f>IFERROR(IFERROR(VLOOKUP(Tabla1[[#This Row],[USUARIO PICKING ERROR]],[1]DATOS!H:J,3,0),VLOOKUP(Tabla1[[#This Row],[USUARIO FILTRO ERROR]],[1]DATOS!O:P,2,0)),"-")</f>
        <v>ALMACEN</v>
      </c>
      <c r="T348" s="10" t="str">
        <f>UPPER(VLOOKUP(Tabla1[[#This Row],[CODIGO]],[1]DATOS!A:E,5,0))</f>
        <v>ALMACENADO</v>
      </c>
      <c r="U348" s="25">
        <f>(Tabla1[[#This Row],[CANTIDAD]])*(VLOOKUP(Tabla1[[#This Row],[CODIGO]],[1]DATOS!A:D,4,0))</f>
        <v>15.600000000000001</v>
      </c>
      <c r="V348" s="12" t="str">
        <f>VLOOKUP(Tabla1[[#This Row],[CODIGO]],[1]DATOS!A:C,3,0)</f>
        <v>ABARROTES COMESTIBLES</v>
      </c>
      <c r="W348" s="12" t="s">
        <v>407</v>
      </c>
      <c r="X348" s="13" t="s">
        <v>35</v>
      </c>
      <c r="Y348" s="13" t="s">
        <v>202</v>
      </c>
    </row>
    <row r="349" spans="1:25" x14ac:dyDescent="0.25">
      <c r="A349" s="28">
        <v>45734</v>
      </c>
      <c r="B349" s="6" t="s">
        <v>529</v>
      </c>
      <c r="C349" s="6">
        <v>7620871066</v>
      </c>
      <c r="D349" s="6">
        <v>886905</v>
      </c>
      <c r="E349" s="6" t="s">
        <v>530</v>
      </c>
      <c r="F349" s="6">
        <v>12</v>
      </c>
      <c r="G349" s="6" t="s">
        <v>25</v>
      </c>
      <c r="H349" s="6" t="s">
        <v>28</v>
      </c>
      <c r="I349" s="7" t="s">
        <v>58</v>
      </c>
      <c r="J349" s="8" t="s">
        <v>95</v>
      </c>
      <c r="K349" s="9">
        <v>7620872855</v>
      </c>
      <c r="L349" s="9" t="s">
        <v>177</v>
      </c>
      <c r="M349" s="9" t="s">
        <v>25</v>
      </c>
      <c r="N349" s="9" t="s">
        <v>30</v>
      </c>
      <c r="O349" s="9" t="s">
        <v>378</v>
      </c>
      <c r="P349" s="9" t="s">
        <v>32</v>
      </c>
      <c r="Q349" s="6" t="str">
        <f>IFERROR(VLOOKUP(Tabla1[[#This Row],[USUARIO PICKING ERROR]],[1]DATOS!H:I,2,0)," ")</f>
        <v>MAÑANA</v>
      </c>
      <c r="R349" s="10" t="str">
        <f>VLOOKUP(Tabla1[[#This Row],[DETALLE ]],[1]DATOS!L:M,2,0)</f>
        <v>PICKING</v>
      </c>
      <c r="S349" s="11" t="str">
        <f>IFERROR(IFERROR(VLOOKUP(Tabla1[[#This Row],[USUARIO PICKING ERROR]],[1]DATOS!H:J,3,0),VLOOKUP(Tabla1[[#This Row],[USUARIO FILTRO ERROR]],[1]DATOS!O:P,2,0)),"-")</f>
        <v>BENJAMIN LIZARBE</v>
      </c>
      <c r="T349" s="10" t="str">
        <f>UPPER(VLOOKUP(Tabla1[[#This Row],[CODIGO]],[1]DATOS!A:E,5,0))</f>
        <v>FLUJO CONTINUO</v>
      </c>
      <c r="U349" s="25">
        <f>(Tabla1[[#This Row],[CANTIDAD]])*(VLOOKUP(Tabla1[[#This Row],[CODIGO]],[1]DATOS!A:D,4,0))</f>
        <v>77.760000000000005</v>
      </c>
      <c r="V349" s="12" t="str">
        <f>VLOOKUP(Tabla1[[#This Row],[CODIGO]],[1]DATOS!A:C,3,0)</f>
        <v>ABARROTES BEBIBLES</v>
      </c>
      <c r="W349" s="12" t="s">
        <v>407</v>
      </c>
      <c r="X349" s="13" t="s">
        <v>35</v>
      </c>
      <c r="Y349" s="13" t="s">
        <v>202</v>
      </c>
    </row>
    <row r="350" spans="1:25" x14ac:dyDescent="0.25">
      <c r="A350" s="28">
        <v>45734</v>
      </c>
      <c r="B350" s="6" t="s">
        <v>373</v>
      </c>
      <c r="C350" s="6">
        <v>7620870796</v>
      </c>
      <c r="D350" s="6">
        <v>756283</v>
      </c>
      <c r="E350" s="6" t="s">
        <v>531</v>
      </c>
      <c r="F350" s="6">
        <v>12</v>
      </c>
      <c r="G350" s="6" t="s">
        <v>25</v>
      </c>
      <c r="H350" s="6" t="s">
        <v>28</v>
      </c>
      <c r="I350" s="7" t="s">
        <v>58</v>
      </c>
      <c r="J350" s="8" t="s">
        <v>25</v>
      </c>
      <c r="K350" s="9" t="s">
        <v>25</v>
      </c>
      <c r="L350" s="9" t="s">
        <v>63</v>
      </c>
      <c r="M350" s="9" t="s">
        <v>25</v>
      </c>
      <c r="N350" s="9" t="s">
        <v>30</v>
      </c>
      <c r="O350" s="9" t="s">
        <v>378</v>
      </c>
      <c r="P350" s="9" t="s">
        <v>28</v>
      </c>
      <c r="Q350" s="6" t="str">
        <f>IFERROR(VLOOKUP(Tabla1[[#This Row],[USUARIO PICKING ERROR]],[1]DATOS!H:I,2,0)," ")</f>
        <v>MAÑANA</v>
      </c>
      <c r="R350" s="10" t="str">
        <f>VLOOKUP(Tabla1[[#This Row],[DETALLE ]],[1]DATOS!L:M,2,0)</f>
        <v>PICKING</v>
      </c>
      <c r="S350" s="11" t="str">
        <f>IFERROR(IFERROR(VLOOKUP(Tabla1[[#This Row],[USUARIO PICKING ERROR]],[1]DATOS!H:J,3,0),VLOOKUP(Tabla1[[#This Row],[USUARIO FILTRO ERROR]],[1]DATOS!O:P,2,0)),"-")</f>
        <v>BENJAMIN LIZARBE</v>
      </c>
      <c r="T350" s="10" t="str">
        <f>UPPER(VLOOKUP(Tabla1[[#This Row],[CODIGO]],[1]DATOS!A:E,5,0))</f>
        <v>FLUJO CONTINUO</v>
      </c>
      <c r="U350" s="25">
        <f>(Tabla1[[#This Row],[CANTIDAD]])*(VLOOKUP(Tabla1[[#This Row],[CODIGO]],[1]DATOS!A:D,4,0))</f>
        <v>160.44</v>
      </c>
      <c r="V350" s="12" t="str">
        <f>VLOOKUP(Tabla1[[#This Row],[CODIGO]],[1]DATOS!A:C,3,0)</f>
        <v>ABARROTES NO COMESTIBLES</v>
      </c>
      <c r="W350" s="12" t="s">
        <v>407</v>
      </c>
      <c r="X350" s="13" t="s">
        <v>35</v>
      </c>
      <c r="Y350" s="13" t="s">
        <v>202</v>
      </c>
    </row>
    <row r="351" spans="1:25" x14ac:dyDescent="0.25">
      <c r="A351" s="28">
        <v>45734</v>
      </c>
      <c r="B351" s="6" t="s">
        <v>207</v>
      </c>
      <c r="C351" s="6">
        <v>7620867319</v>
      </c>
      <c r="D351" s="6">
        <v>59553001</v>
      </c>
      <c r="E351" s="6" t="s">
        <v>532</v>
      </c>
      <c r="F351" s="6">
        <v>12</v>
      </c>
      <c r="G351" s="6" t="s">
        <v>106</v>
      </c>
      <c r="H351" s="6" t="s">
        <v>54</v>
      </c>
      <c r="I351" s="7" t="s">
        <v>58</v>
      </c>
      <c r="J351" s="8" t="s">
        <v>205</v>
      </c>
      <c r="K351" s="9">
        <v>7620871547</v>
      </c>
      <c r="L351" s="9" t="s">
        <v>94</v>
      </c>
      <c r="M351" s="9" t="s">
        <v>489</v>
      </c>
      <c r="N351" s="9" t="s">
        <v>49</v>
      </c>
      <c r="O351" s="9" t="s">
        <v>492</v>
      </c>
      <c r="P351" s="9" t="s">
        <v>54</v>
      </c>
      <c r="Q351" s="6" t="str">
        <f>IFERROR(VLOOKUP(Tabla1[[#This Row],[USUARIO PICKING ERROR]],[1]DATOS!H:I,2,0)," ")</f>
        <v>TARDE</v>
      </c>
      <c r="R351" s="10" t="str">
        <f>VLOOKUP(Tabla1[[#This Row],[DETALLE ]],[1]DATOS!L:M,2,0)</f>
        <v>FILTRO</v>
      </c>
      <c r="S351" s="11" t="str">
        <f>IFERROR(IFERROR(VLOOKUP(Tabla1[[#This Row],[USUARIO PICKING ERROR]],[1]DATOS!H:J,3,0),VLOOKUP(Tabla1[[#This Row],[USUARIO FILTRO ERROR]],[1]DATOS!O:P,2,0)),"-")</f>
        <v>DAVID PIÑAN</v>
      </c>
      <c r="T351" s="10" t="str">
        <f>UPPER(VLOOKUP(Tabla1[[#This Row],[CODIGO]],[1]DATOS!A:E,5,0))</f>
        <v>FLUJO CONTINUO</v>
      </c>
      <c r="U351" s="25">
        <f>(Tabla1[[#This Row],[CANTIDAD]])*(VLOOKUP(Tabla1[[#This Row],[CODIGO]],[1]DATOS!A:D,4,0))</f>
        <v>326.76</v>
      </c>
      <c r="V351" s="12" t="str">
        <f>VLOOKUP(Tabla1[[#This Row],[CODIGO]],[1]DATOS!A:C,3,0)</f>
        <v>ABARROTES BEBIBLES</v>
      </c>
      <c r="W351" s="12" t="s">
        <v>407</v>
      </c>
      <c r="X351" s="13" t="s">
        <v>35</v>
      </c>
      <c r="Y351" s="13" t="s">
        <v>202</v>
      </c>
    </row>
    <row r="352" spans="1:25" x14ac:dyDescent="0.25">
      <c r="A352" s="28">
        <v>45734</v>
      </c>
      <c r="B352" s="6" t="s">
        <v>74</v>
      </c>
      <c r="C352" s="6">
        <v>7620861786</v>
      </c>
      <c r="D352" s="6">
        <v>280234</v>
      </c>
      <c r="E352" s="6" t="s">
        <v>254</v>
      </c>
      <c r="F352" s="6">
        <v>2</v>
      </c>
      <c r="G352" s="6" t="s">
        <v>106</v>
      </c>
      <c r="H352" s="6" t="s">
        <v>54</v>
      </c>
      <c r="I352" s="7" t="s">
        <v>58</v>
      </c>
      <c r="J352" s="8" t="s">
        <v>80</v>
      </c>
      <c r="K352" s="9">
        <v>7620861805</v>
      </c>
      <c r="L352" s="9" t="s">
        <v>171</v>
      </c>
      <c r="M352" s="9" t="s">
        <v>25</v>
      </c>
      <c r="N352" s="9" t="s">
        <v>30</v>
      </c>
      <c r="O352" s="9" t="s">
        <v>378</v>
      </c>
      <c r="P352" s="9" t="s">
        <v>32</v>
      </c>
      <c r="Q352" s="6" t="str">
        <f>IFERROR(VLOOKUP(Tabla1[[#This Row],[USUARIO PICKING ERROR]],[1]DATOS!H:I,2,0)," ")</f>
        <v>TARDE</v>
      </c>
      <c r="R352" s="10" t="str">
        <f>VLOOKUP(Tabla1[[#This Row],[DETALLE ]],[1]DATOS!L:M,2,0)</f>
        <v>PICKING</v>
      </c>
      <c r="S352" s="11" t="str">
        <f>IFERROR(IFERROR(VLOOKUP(Tabla1[[#This Row],[USUARIO PICKING ERROR]],[1]DATOS!H:J,3,0),VLOOKUP(Tabla1[[#This Row],[USUARIO FILTRO ERROR]],[1]DATOS!O:P,2,0)),"-")</f>
        <v>DAVID PIÑAN</v>
      </c>
      <c r="T352" s="10" t="str">
        <f>UPPER(VLOOKUP(Tabla1[[#This Row],[CODIGO]],[1]DATOS!A:E,5,0))</f>
        <v>FLUJO CONTINUO</v>
      </c>
      <c r="U352" s="25">
        <f>(Tabla1[[#This Row],[CANTIDAD]])*(VLOOKUP(Tabla1[[#This Row],[CODIGO]],[1]DATOS!A:D,4,0))</f>
        <v>40.200000000000003</v>
      </c>
      <c r="V352" s="12" t="str">
        <f>VLOOKUP(Tabla1[[#This Row],[CODIGO]],[1]DATOS!A:C,3,0)</f>
        <v>ABARROTES BEBIBLES</v>
      </c>
      <c r="W352" s="12" t="s">
        <v>407</v>
      </c>
      <c r="X352" s="13" t="s">
        <v>35</v>
      </c>
      <c r="Y352" s="13" t="s">
        <v>202</v>
      </c>
    </row>
    <row r="353" spans="1:25" x14ac:dyDescent="0.25">
      <c r="A353" s="28">
        <v>45734</v>
      </c>
      <c r="B353" s="6" t="s">
        <v>74</v>
      </c>
      <c r="C353" s="6">
        <v>7620861786</v>
      </c>
      <c r="D353" s="6">
        <v>972582</v>
      </c>
      <c r="E353" s="6" t="s">
        <v>450</v>
      </c>
      <c r="F353" s="6">
        <v>4</v>
      </c>
      <c r="G353" s="6" t="s">
        <v>106</v>
      </c>
      <c r="H353" s="6" t="s">
        <v>54</v>
      </c>
      <c r="I353" s="7" t="s">
        <v>58</v>
      </c>
      <c r="J353" s="8" t="s">
        <v>80</v>
      </c>
      <c r="K353" s="9">
        <v>7620861805</v>
      </c>
      <c r="L353" s="9" t="s">
        <v>533</v>
      </c>
      <c r="M353" s="9" t="s">
        <v>25</v>
      </c>
      <c r="N353" s="9" t="s">
        <v>30</v>
      </c>
      <c r="O353" s="9" t="s">
        <v>378</v>
      </c>
      <c r="P353" s="9" t="s">
        <v>32</v>
      </c>
      <c r="Q353" s="6" t="str">
        <f>IFERROR(VLOOKUP(Tabla1[[#This Row],[USUARIO PICKING ERROR]],[1]DATOS!H:I,2,0)," ")</f>
        <v>TARDE</v>
      </c>
      <c r="R353" s="10" t="str">
        <f>VLOOKUP(Tabla1[[#This Row],[DETALLE ]],[1]DATOS!L:M,2,0)</f>
        <v>PICKING</v>
      </c>
      <c r="S353" s="11" t="str">
        <f>IFERROR(IFERROR(VLOOKUP(Tabla1[[#This Row],[USUARIO PICKING ERROR]],[1]DATOS!H:J,3,0),VLOOKUP(Tabla1[[#This Row],[USUARIO FILTRO ERROR]],[1]DATOS!O:P,2,0)),"-")</f>
        <v>DAVID PIÑAN</v>
      </c>
      <c r="T353" s="10" t="str">
        <f>UPPER(VLOOKUP(Tabla1[[#This Row],[CODIGO]],[1]DATOS!A:E,5,0))</f>
        <v>FLUJO CONTINUO</v>
      </c>
      <c r="U353" s="25">
        <f>(Tabla1[[#This Row],[CANTIDAD]])*(VLOOKUP(Tabla1[[#This Row],[CODIGO]],[1]DATOS!A:D,4,0))</f>
        <v>48.96</v>
      </c>
      <c r="V353" s="12" t="str">
        <f>VLOOKUP(Tabla1[[#This Row],[CODIGO]],[1]DATOS!A:C,3,0)</f>
        <v>ABARROTES BEBIBLES</v>
      </c>
      <c r="W353" s="12" t="s">
        <v>407</v>
      </c>
      <c r="X353" s="13" t="s">
        <v>35</v>
      </c>
      <c r="Y353" s="13" t="s">
        <v>202</v>
      </c>
    </row>
    <row r="354" spans="1:25" x14ac:dyDescent="0.25">
      <c r="A354" s="28">
        <v>45734</v>
      </c>
      <c r="B354" s="6" t="s">
        <v>25</v>
      </c>
      <c r="C354" s="6" t="s">
        <v>25</v>
      </c>
      <c r="D354" s="6">
        <v>59597002</v>
      </c>
      <c r="E354" s="6" t="s">
        <v>534</v>
      </c>
      <c r="F354" s="6">
        <v>24</v>
      </c>
      <c r="G354" s="6" t="s">
        <v>25</v>
      </c>
      <c r="H354" s="6" t="s">
        <v>54</v>
      </c>
      <c r="I354" s="7" t="s">
        <v>423</v>
      </c>
      <c r="J354" s="8" t="s">
        <v>25</v>
      </c>
      <c r="K354" s="9" t="s">
        <v>25</v>
      </c>
      <c r="L354" s="9" t="s">
        <v>187</v>
      </c>
      <c r="M354" s="9" t="s">
        <v>25</v>
      </c>
      <c r="N354" s="9" t="s">
        <v>369</v>
      </c>
      <c r="O354" s="9" t="s">
        <v>535</v>
      </c>
      <c r="P354" s="9" t="s">
        <v>54</v>
      </c>
      <c r="Q354" s="6" t="str">
        <f>IFERROR(VLOOKUP(Tabla1[[#This Row],[USUARIO PICKING ERROR]],[1]DATOS!H:I,2,0)," ")</f>
        <v>ALMACEN</v>
      </c>
      <c r="R354" s="10" t="str">
        <f>VLOOKUP(Tabla1[[#This Row],[DETALLE ]],[1]DATOS!L:M,2,0)</f>
        <v>DESPACHO</v>
      </c>
      <c r="S354" s="11" t="str">
        <f>IFERROR(IFERROR(VLOOKUP(Tabla1[[#This Row],[USUARIO PICKING ERROR]],[1]DATOS!H:J,3,0),VLOOKUP(Tabla1[[#This Row],[USUARIO FILTRO ERROR]],[1]DATOS!O:P,2,0)),"-")</f>
        <v>ALMACEN</v>
      </c>
      <c r="T354" s="10" t="str">
        <f>UPPER(VLOOKUP(Tabla1[[#This Row],[CODIGO]],[1]DATOS!A:E,5,0))</f>
        <v>FLUJO CONTINUO</v>
      </c>
      <c r="U354" s="25">
        <f>(Tabla1[[#This Row],[CANTIDAD]])*(VLOOKUP(Tabla1[[#This Row],[CODIGO]],[1]DATOS!A:D,4,0))</f>
        <v>265.44</v>
      </c>
      <c r="V354" s="12" t="str">
        <f>VLOOKUP(Tabla1[[#This Row],[CODIGO]],[1]DATOS!A:C,3,0)</f>
        <v>ABARROTES NO COMESTIBLES</v>
      </c>
      <c r="W354" s="12" t="s">
        <v>407</v>
      </c>
      <c r="X354" s="13" t="s">
        <v>35</v>
      </c>
      <c r="Y354" s="13" t="s">
        <v>202</v>
      </c>
    </row>
    <row r="355" spans="1:25" x14ac:dyDescent="0.25">
      <c r="A355" s="28">
        <v>45735</v>
      </c>
      <c r="B355" s="6" t="s">
        <v>116</v>
      </c>
      <c r="C355" s="6">
        <v>7620872995</v>
      </c>
      <c r="D355" s="6">
        <v>160567002</v>
      </c>
      <c r="E355" s="6" t="s">
        <v>536</v>
      </c>
      <c r="F355" s="6">
        <v>6</v>
      </c>
      <c r="G355" s="6" t="s">
        <v>25</v>
      </c>
      <c r="H355" s="6" t="s">
        <v>54</v>
      </c>
      <c r="I355" s="7" t="s">
        <v>58</v>
      </c>
      <c r="J355" s="8" t="s">
        <v>59</v>
      </c>
      <c r="K355" s="9">
        <v>7620872856</v>
      </c>
      <c r="L355" s="9" t="s">
        <v>94</v>
      </c>
      <c r="M355" s="9" t="s">
        <v>25</v>
      </c>
      <c r="N355" s="9" t="s">
        <v>30</v>
      </c>
      <c r="O355" s="9" t="s">
        <v>378</v>
      </c>
      <c r="P355" s="9" t="s">
        <v>32</v>
      </c>
      <c r="Q355" s="6" t="str">
        <f>IFERROR(VLOOKUP(Tabla1[[#This Row],[USUARIO PICKING ERROR]],[1]DATOS!H:I,2,0)," ")</f>
        <v>TARDE</v>
      </c>
      <c r="R355" s="10" t="str">
        <f>VLOOKUP(Tabla1[[#This Row],[DETALLE ]],[1]DATOS!L:M,2,0)</f>
        <v>PICKING</v>
      </c>
      <c r="S355" s="11" t="str">
        <f>IFERROR(IFERROR(VLOOKUP(Tabla1[[#This Row],[USUARIO PICKING ERROR]],[1]DATOS!H:J,3,0),VLOOKUP(Tabla1[[#This Row],[USUARIO FILTRO ERROR]],[1]DATOS!O:P,2,0)),"-")</f>
        <v>DAVID PIÑAN</v>
      </c>
      <c r="T355" s="10" t="str">
        <f>UPPER(VLOOKUP(Tabla1[[#This Row],[CODIGO]],[1]DATOS!A:E,5,0))</f>
        <v>FLUJO CONTINUO</v>
      </c>
      <c r="U355" s="25">
        <f>(Tabla1[[#This Row],[CANTIDAD]])*(VLOOKUP(Tabla1[[#This Row],[CODIGO]],[1]DATOS!A:D,4,0))</f>
        <v>166.8</v>
      </c>
      <c r="V355" s="12" t="str">
        <f>VLOOKUP(Tabla1[[#This Row],[CODIGO]],[1]DATOS!A:C,3,0)</f>
        <v>ABARROTES BEBIBLES</v>
      </c>
      <c r="W355" s="12" t="s">
        <v>407</v>
      </c>
      <c r="X355" s="13" t="s">
        <v>35</v>
      </c>
      <c r="Y355" s="13" t="s">
        <v>202</v>
      </c>
    </row>
    <row r="356" spans="1:25" x14ac:dyDescent="0.25">
      <c r="A356" s="28">
        <v>45735</v>
      </c>
      <c r="B356" s="6" t="s">
        <v>116</v>
      </c>
      <c r="C356" s="6">
        <v>7620872995</v>
      </c>
      <c r="D356" s="6">
        <v>160567003</v>
      </c>
      <c r="E356" s="6" t="s">
        <v>537</v>
      </c>
      <c r="F356" s="6">
        <v>6</v>
      </c>
      <c r="G356" s="6" t="s">
        <v>25</v>
      </c>
      <c r="H356" s="6" t="s">
        <v>28</v>
      </c>
      <c r="I356" s="7" t="s">
        <v>58</v>
      </c>
      <c r="J356" s="8" t="s">
        <v>59</v>
      </c>
      <c r="K356" s="9">
        <v>7620872856</v>
      </c>
      <c r="L356" s="9" t="s">
        <v>94</v>
      </c>
      <c r="M356" s="9" t="s">
        <v>25</v>
      </c>
      <c r="N356" s="9" t="s">
        <v>30</v>
      </c>
      <c r="O356" s="9" t="s">
        <v>378</v>
      </c>
      <c r="P356" s="9" t="s">
        <v>32</v>
      </c>
      <c r="Q356" s="6" t="str">
        <f>IFERROR(VLOOKUP(Tabla1[[#This Row],[USUARIO PICKING ERROR]],[1]DATOS!H:I,2,0)," ")</f>
        <v>TARDE</v>
      </c>
      <c r="R356" s="10" t="str">
        <f>VLOOKUP(Tabla1[[#This Row],[DETALLE ]],[1]DATOS!L:M,2,0)</f>
        <v>PICKING</v>
      </c>
      <c r="S356" s="11" t="str">
        <f>IFERROR(IFERROR(VLOOKUP(Tabla1[[#This Row],[USUARIO PICKING ERROR]],[1]DATOS!H:J,3,0),VLOOKUP(Tabla1[[#This Row],[USUARIO FILTRO ERROR]],[1]DATOS!O:P,2,0)),"-")</f>
        <v>DAVID PIÑAN</v>
      </c>
      <c r="T356" s="10" t="str">
        <f>UPPER(VLOOKUP(Tabla1[[#This Row],[CODIGO]],[1]DATOS!A:E,5,0))</f>
        <v>FLUJO CONTINUO</v>
      </c>
      <c r="U356" s="25">
        <f>(Tabla1[[#This Row],[CANTIDAD]])*(VLOOKUP(Tabla1[[#This Row],[CODIGO]],[1]DATOS!A:D,4,0))</f>
        <v>166.8</v>
      </c>
      <c r="V356" s="12" t="str">
        <f>VLOOKUP(Tabla1[[#This Row],[CODIGO]],[1]DATOS!A:C,3,0)</f>
        <v>ABARROTES BEBIBLES</v>
      </c>
      <c r="W356" s="12" t="s">
        <v>407</v>
      </c>
      <c r="X356" s="13" t="s">
        <v>35</v>
      </c>
      <c r="Y356" s="13" t="s">
        <v>202</v>
      </c>
    </row>
    <row r="357" spans="1:25" x14ac:dyDescent="0.25">
      <c r="A357" s="28">
        <v>45735</v>
      </c>
      <c r="B357" s="6">
        <v>45740</v>
      </c>
      <c r="C357" s="6">
        <v>13</v>
      </c>
      <c r="D357" s="6">
        <v>720432</v>
      </c>
      <c r="E357" s="6" t="s">
        <v>538</v>
      </c>
      <c r="F357" s="6">
        <v>1</v>
      </c>
      <c r="G357" s="6" t="s">
        <v>25</v>
      </c>
      <c r="H357" s="6" t="s">
        <v>54</v>
      </c>
      <c r="I357" s="7" t="s">
        <v>366</v>
      </c>
      <c r="J357" s="8" t="s">
        <v>25</v>
      </c>
      <c r="K357" s="9" t="s">
        <v>25</v>
      </c>
      <c r="L357" s="9" t="s">
        <v>114</v>
      </c>
      <c r="M357" s="9" t="s">
        <v>25</v>
      </c>
      <c r="N357" s="9" t="s">
        <v>49</v>
      </c>
      <c r="O357" s="9" t="s">
        <v>535</v>
      </c>
      <c r="P357" s="9" t="s">
        <v>54</v>
      </c>
      <c r="Q357" s="6" t="str">
        <f>IFERROR(VLOOKUP(Tabla1[[#This Row],[USUARIO PICKING ERROR]],[1]DATOS!H:I,2,0)," ")</f>
        <v>MAÑANA</v>
      </c>
      <c r="R357" s="10" t="str">
        <f>VLOOKUP(Tabla1[[#This Row],[DETALLE ]],[1]DATOS!L:M,2,0)</f>
        <v>FILTRO</v>
      </c>
      <c r="S357" s="11" t="str">
        <f>IFERROR(IFERROR(VLOOKUP(Tabla1[[#This Row],[USUARIO PICKING ERROR]],[1]DATOS!H:J,3,0),VLOOKUP(Tabla1[[#This Row],[USUARIO FILTRO ERROR]],[1]DATOS!O:P,2,0)),"-")</f>
        <v>BENJAMIN LIZARBE</v>
      </c>
      <c r="T357" s="10" t="str">
        <f>UPPER(VLOOKUP(Tabla1[[#This Row],[CODIGO]],[1]DATOS!A:E,5,0))</f>
        <v>ALMACENADO</v>
      </c>
      <c r="U357" s="25">
        <f>(Tabla1[[#This Row],[CANTIDAD]])*(VLOOKUP(Tabla1[[#This Row],[CODIGO]],[1]DATOS!A:D,4,0))</f>
        <v>11.85</v>
      </c>
      <c r="V357" s="12" t="str">
        <f>VLOOKUP(Tabla1[[#This Row],[CODIGO]],[1]DATOS!A:C,3,0)</f>
        <v>ABARROTES BEBIBLES</v>
      </c>
      <c r="W357" s="12" t="s">
        <v>407</v>
      </c>
      <c r="X357" s="13" t="s">
        <v>35</v>
      </c>
      <c r="Y357" s="13" t="s">
        <v>202</v>
      </c>
    </row>
    <row r="358" spans="1:25" x14ac:dyDescent="0.25">
      <c r="A358" s="28">
        <v>45736</v>
      </c>
      <c r="B358" s="6" t="s">
        <v>408</v>
      </c>
      <c r="C358" s="6">
        <v>7620861750</v>
      </c>
      <c r="D358" s="6">
        <v>977937</v>
      </c>
      <c r="E358" s="6" t="s">
        <v>522</v>
      </c>
      <c r="F358" s="6">
        <v>6</v>
      </c>
      <c r="G358" s="6" t="s">
        <v>25</v>
      </c>
      <c r="H358" s="6" t="s">
        <v>54</v>
      </c>
      <c r="I358" s="7" t="s">
        <v>58</v>
      </c>
      <c r="J358" s="8" t="s">
        <v>239</v>
      </c>
      <c r="K358" s="9">
        <v>7620859261</v>
      </c>
      <c r="L358" s="9" t="s">
        <v>442</v>
      </c>
      <c r="M358" s="9" t="s">
        <v>25</v>
      </c>
      <c r="N358" s="9" t="s">
        <v>30</v>
      </c>
      <c r="O358" s="9" t="s">
        <v>378</v>
      </c>
      <c r="P358" s="9" t="s">
        <v>32</v>
      </c>
      <c r="Q358" s="6" t="str">
        <f>IFERROR(VLOOKUP(Tabla1[[#This Row],[USUARIO PICKING ERROR]],[1]DATOS!H:I,2,0)," ")</f>
        <v>TARDE</v>
      </c>
      <c r="R358" s="10" t="str">
        <f>VLOOKUP(Tabla1[[#This Row],[DETALLE ]],[1]DATOS!L:M,2,0)</f>
        <v>PICKING</v>
      </c>
      <c r="S358" s="11" t="str">
        <f>IFERROR(IFERROR(VLOOKUP(Tabla1[[#This Row],[USUARIO PICKING ERROR]],[1]DATOS!H:J,3,0),VLOOKUP(Tabla1[[#This Row],[USUARIO FILTRO ERROR]],[1]DATOS!O:P,2,0)),"-")</f>
        <v>DAVID PIÑAN</v>
      </c>
      <c r="T358" s="10" t="str">
        <f>UPPER(VLOOKUP(Tabla1[[#This Row],[CODIGO]],[1]DATOS!A:E,5,0))</f>
        <v>FLUJO CONTINUO</v>
      </c>
      <c r="U358" s="25">
        <f>(Tabla1[[#This Row],[CANTIDAD]])*(VLOOKUP(Tabla1[[#This Row],[CODIGO]],[1]DATOS!A:D,4,0))</f>
        <v>95.460000000000008</v>
      </c>
      <c r="V358" s="12" t="str">
        <f>VLOOKUP(Tabla1[[#This Row],[CODIGO]],[1]DATOS!A:C,3,0)</f>
        <v>ABARROTES BEBIBLES</v>
      </c>
      <c r="W358" s="12" t="s">
        <v>407</v>
      </c>
      <c r="X358" s="13" t="s">
        <v>35</v>
      </c>
      <c r="Y358" s="13" t="s">
        <v>202</v>
      </c>
    </row>
    <row r="359" spans="1:25" x14ac:dyDescent="0.25">
      <c r="A359" s="28">
        <v>45736</v>
      </c>
      <c r="B359" s="6" t="s">
        <v>373</v>
      </c>
      <c r="C359" s="6" t="s">
        <v>25</v>
      </c>
      <c r="D359" s="6">
        <v>574651</v>
      </c>
      <c r="E359" s="6" t="s">
        <v>539</v>
      </c>
      <c r="F359" s="6">
        <v>10</v>
      </c>
      <c r="G359" s="6" t="s">
        <v>93</v>
      </c>
      <c r="H359" s="6" t="s">
        <v>54</v>
      </c>
      <c r="I359" s="7" t="s">
        <v>169</v>
      </c>
      <c r="J359" s="8" t="s">
        <v>25</v>
      </c>
      <c r="K359" s="9" t="s">
        <v>25</v>
      </c>
      <c r="L359" s="9" t="s">
        <v>215</v>
      </c>
      <c r="M359" s="9" t="s">
        <v>25</v>
      </c>
      <c r="N359" s="9" t="s">
        <v>30</v>
      </c>
      <c r="O359" s="9" t="s">
        <v>384</v>
      </c>
      <c r="P359" s="9" t="s">
        <v>54</v>
      </c>
      <c r="Q359" s="6" t="s">
        <v>33</v>
      </c>
      <c r="R359" s="10" t="str">
        <f>VLOOKUP(Tabla1[[#This Row],[DETALLE ]],[1]DATOS!L:M,2,0)</f>
        <v>PICKING</v>
      </c>
      <c r="S359" s="11" t="str">
        <f>IFERROR(IFERROR(VLOOKUP(Tabla1[[#This Row],[USUARIO PICKING ERROR]],[1]DATOS!H:J,3,0),VLOOKUP(Tabla1[[#This Row],[USUARIO FILTRO ERROR]],[1]DATOS!O:P,2,0)),"-")</f>
        <v>BENJAMIN LIZARBE</v>
      </c>
      <c r="T359" s="10" t="str">
        <f>UPPER(VLOOKUP(Tabla1[[#This Row],[CODIGO]],[1]DATOS!A:E,5,0))</f>
        <v>FLUJO CONTINUO</v>
      </c>
      <c r="U359" s="25">
        <f>(Tabla1[[#This Row],[CANTIDAD]])*(VLOOKUP(Tabla1[[#This Row],[CODIGO]],[1]DATOS!A:D,4,0))</f>
        <v>210.79999999999998</v>
      </c>
      <c r="V359" s="12" t="str">
        <f>VLOOKUP(Tabla1[[#This Row],[CODIGO]],[1]DATOS!A:C,3,0)</f>
        <v>ABARROTES NO COMESTIBLES</v>
      </c>
      <c r="W359" s="12" t="s">
        <v>540</v>
      </c>
      <c r="X359" s="13" t="s">
        <v>68</v>
      </c>
      <c r="Y359" s="13" t="s">
        <v>36</v>
      </c>
    </row>
    <row r="360" spans="1:25" x14ac:dyDescent="0.25">
      <c r="A360" s="28">
        <v>45737</v>
      </c>
      <c r="B360" s="6" t="s">
        <v>44</v>
      </c>
      <c r="C360" s="6">
        <v>7620874122</v>
      </c>
      <c r="D360" s="6">
        <v>733609002</v>
      </c>
      <c r="E360" s="6" t="s">
        <v>440</v>
      </c>
      <c r="F360" s="6">
        <v>12</v>
      </c>
      <c r="G360" s="6" t="s">
        <v>454</v>
      </c>
      <c r="H360" s="6" t="s">
        <v>28</v>
      </c>
      <c r="I360" s="7" t="s">
        <v>58</v>
      </c>
      <c r="J360" s="8" t="s">
        <v>44</v>
      </c>
      <c r="K360" s="9">
        <v>7620874122</v>
      </c>
      <c r="L360" s="9" t="s">
        <v>137</v>
      </c>
      <c r="M360" s="9" t="s">
        <v>454</v>
      </c>
      <c r="N360" s="9" t="s">
        <v>49</v>
      </c>
      <c r="O360" s="9" t="s">
        <v>50</v>
      </c>
      <c r="P360" s="9" t="s">
        <v>32</v>
      </c>
      <c r="Q360" s="6" t="str">
        <f>IFERROR(VLOOKUP(Tabla1[[#This Row],[USUARIO PICKING ERROR]],[1]DATOS!H:I,2,0)," ")</f>
        <v>TARDE</v>
      </c>
      <c r="R360" s="10" t="str">
        <f>VLOOKUP(Tabla1[[#This Row],[DETALLE ]],[1]DATOS!L:M,2,0)</f>
        <v>FILTRO</v>
      </c>
      <c r="S360" s="11" t="str">
        <f>IFERROR(IFERROR(VLOOKUP(Tabla1[[#This Row],[USUARIO PICKING ERROR]],[1]DATOS!H:J,3,0),VLOOKUP(Tabla1[[#This Row],[USUARIO FILTRO ERROR]],[1]DATOS!O:P,2,0)),"-")</f>
        <v>DAVID PIÑAN</v>
      </c>
      <c r="T360" s="10" t="str">
        <f>UPPER(VLOOKUP(Tabla1[[#This Row],[CODIGO]],[1]DATOS!A:E,5,0))</f>
        <v>FLUJO CONTINUO</v>
      </c>
      <c r="U360" s="25">
        <f>(Tabla1[[#This Row],[CANTIDAD]])*(VLOOKUP(Tabla1[[#This Row],[CODIGO]],[1]DATOS!A:D,4,0))</f>
        <v>206.64</v>
      </c>
      <c r="V360" s="12" t="str">
        <f>VLOOKUP(Tabla1[[#This Row],[CODIGO]],[1]DATOS!A:C,3,0)</f>
        <v>ABARROTES BEBIBLES</v>
      </c>
      <c r="W360" s="12" t="s">
        <v>407</v>
      </c>
      <c r="X360" s="13" t="s">
        <v>35</v>
      </c>
      <c r="Y360" s="13" t="s">
        <v>202</v>
      </c>
    </row>
    <row r="361" spans="1:25" x14ac:dyDescent="0.25">
      <c r="A361" s="28">
        <v>45737</v>
      </c>
      <c r="B361" s="6" t="s">
        <v>255</v>
      </c>
      <c r="C361" s="6">
        <v>7620861682</v>
      </c>
      <c r="D361" s="6">
        <v>985796</v>
      </c>
      <c r="E361" s="6" t="s">
        <v>541</v>
      </c>
      <c r="F361" s="6">
        <v>1</v>
      </c>
      <c r="G361" s="6" t="s">
        <v>542</v>
      </c>
      <c r="H361" s="6" t="s">
        <v>28</v>
      </c>
      <c r="I361" s="7" t="s">
        <v>58</v>
      </c>
      <c r="J361" s="8" t="s">
        <v>25</v>
      </c>
      <c r="K361" s="9" t="s">
        <v>25</v>
      </c>
      <c r="L361" s="9" t="s">
        <v>328</v>
      </c>
      <c r="M361" s="9" t="s">
        <v>25</v>
      </c>
      <c r="N361" s="9" t="s">
        <v>30</v>
      </c>
      <c r="O361" s="9" t="s">
        <v>543</v>
      </c>
      <c r="P361" s="9" t="s">
        <v>28</v>
      </c>
      <c r="Q361" s="6" t="str">
        <f>IFERROR(VLOOKUP(Tabla1[[#This Row],[USUARIO PICKING ERROR]],[1]DATOS!H:I,2,0)," ")</f>
        <v>MAÑANA</v>
      </c>
      <c r="R361" s="10" t="str">
        <f>VLOOKUP(Tabla1[[#This Row],[DETALLE ]],[1]DATOS!L:M,2,0)</f>
        <v>PICKING</v>
      </c>
      <c r="S361" s="11" t="str">
        <f>IFERROR(IFERROR(VLOOKUP(Tabla1[[#This Row],[USUARIO PICKING ERROR]],[1]DATOS!H:J,3,0),VLOOKUP(Tabla1[[#This Row],[USUARIO FILTRO ERROR]],[1]DATOS!O:P,2,0)),"-")</f>
        <v>BENJAMIN LIZARBE</v>
      </c>
      <c r="T361" s="10" t="str">
        <f>UPPER(VLOOKUP(Tabla1[[#This Row],[CODIGO]],[1]DATOS!A:E,5,0))</f>
        <v>FLUJO CONTINUO</v>
      </c>
      <c r="U361" s="25">
        <f>(Tabla1[[#This Row],[CANTIDAD]])*(VLOOKUP(Tabla1[[#This Row],[CODIGO]],[1]DATOS!A:D,4,0))</f>
        <v>5.76</v>
      </c>
      <c r="V361" s="12" t="str">
        <f>VLOOKUP(Tabla1[[#This Row],[CODIGO]],[1]DATOS!A:C,3,0)</f>
        <v>ABARROTES BEBIBLES</v>
      </c>
      <c r="W361" s="12" t="s">
        <v>407</v>
      </c>
      <c r="X361" s="13" t="s">
        <v>35</v>
      </c>
      <c r="Y361" s="13" t="s">
        <v>202</v>
      </c>
    </row>
    <row r="362" spans="1:25" x14ac:dyDescent="0.25">
      <c r="A362" s="28">
        <v>45738</v>
      </c>
      <c r="B362" s="6" t="s">
        <v>25</v>
      </c>
      <c r="C362" s="6" t="s">
        <v>25</v>
      </c>
      <c r="D362" s="6">
        <v>1018031</v>
      </c>
      <c r="E362" s="6" t="s">
        <v>427</v>
      </c>
      <c r="F362" s="6">
        <v>1</v>
      </c>
      <c r="G362" s="6" t="s">
        <v>25</v>
      </c>
      <c r="H362" s="6" t="s">
        <v>54</v>
      </c>
      <c r="I362" s="7" t="s">
        <v>58</v>
      </c>
      <c r="J362" s="8" t="s">
        <v>25</v>
      </c>
      <c r="K362" s="9" t="s">
        <v>25</v>
      </c>
      <c r="L362" s="9" t="s">
        <v>187</v>
      </c>
      <c r="M362" s="9" t="s">
        <v>25</v>
      </c>
      <c r="N362" s="9" t="s">
        <v>350</v>
      </c>
      <c r="O362" s="9" t="s">
        <v>544</v>
      </c>
      <c r="P362" s="9" t="s">
        <v>54</v>
      </c>
      <c r="Q362" s="6" t="str">
        <f>IFERROR(VLOOKUP(Tabla1[[#This Row],[USUARIO PICKING ERROR]],[1]DATOS!H:I,2,0)," ")</f>
        <v>ALMACEN</v>
      </c>
      <c r="R362" s="10" t="str">
        <f>VLOOKUP(Tabla1[[#This Row],[DETALLE ]],[1]DATOS!L:M,2,0)</f>
        <v>INVENTARIO</v>
      </c>
      <c r="S362" s="11" t="str">
        <f>IFERROR(IFERROR(VLOOKUP(Tabla1[[#This Row],[USUARIO PICKING ERROR]],[1]DATOS!H:J,3,0),VLOOKUP(Tabla1[[#This Row],[USUARIO FILTRO ERROR]],[1]DATOS!O:P,2,0)),"-")</f>
        <v>ALMACEN</v>
      </c>
      <c r="T362" s="10" t="str">
        <f>UPPER(VLOOKUP(Tabla1[[#This Row],[CODIGO]],[1]DATOS!A:E,5,0))</f>
        <v>FLUJO CONTINUO</v>
      </c>
      <c r="U362" s="25">
        <f>(Tabla1[[#This Row],[CANTIDAD]])*(VLOOKUP(Tabla1[[#This Row],[CODIGO]],[1]DATOS!A:D,4,0))</f>
        <v>12</v>
      </c>
      <c r="V362" s="12" t="str">
        <f>VLOOKUP(Tabla1[[#This Row],[CODIGO]],[1]DATOS!A:C,3,0)</f>
        <v>ABARROTES NO COMESTIBLES</v>
      </c>
      <c r="W362" s="12" t="s">
        <v>407</v>
      </c>
      <c r="X362" s="13" t="s">
        <v>35</v>
      </c>
      <c r="Y362" s="13" t="s">
        <v>202</v>
      </c>
    </row>
    <row r="363" spans="1:25" x14ac:dyDescent="0.25">
      <c r="A363" s="28">
        <v>45740</v>
      </c>
      <c r="B363" s="6" t="s">
        <v>291</v>
      </c>
      <c r="C363" s="6">
        <v>7620869646</v>
      </c>
      <c r="D363" s="6">
        <v>10523</v>
      </c>
      <c r="E363" s="6" t="s">
        <v>545</v>
      </c>
      <c r="F363" s="6">
        <v>6</v>
      </c>
      <c r="G363" s="6" t="s">
        <v>454</v>
      </c>
      <c r="H363" s="6" t="s">
        <v>28</v>
      </c>
      <c r="I363" s="7" t="s">
        <v>58</v>
      </c>
      <c r="J363" s="8" t="s">
        <v>291</v>
      </c>
      <c r="K363" s="9">
        <v>7620869646</v>
      </c>
      <c r="L363" s="9" t="s">
        <v>94</v>
      </c>
      <c r="M363" s="9" t="s">
        <v>454</v>
      </c>
      <c r="N363" s="9" t="s">
        <v>49</v>
      </c>
      <c r="O363" s="9" t="s">
        <v>50</v>
      </c>
      <c r="P363" s="9" t="s">
        <v>32</v>
      </c>
      <c r="Q363" s="6" t="str">
        <f>IFERROR(VLOOKUP(Tabla1[[#This Row],[USUARIO PICKING ERROR]],[1]DATOS!H:I,2,0)," ")</f>
        <v>TARDE</v>
      </c>
      <c r="R363" s="10" t="str">
        <f>VLOOKUP(Tabla1[[#This Row],[DETALLE ]],[1]DATOS!L:M,2,0)</f>
        <v>FILTRO</v>
      </c>
      <c r="S363" s="11" t="str">
        <f>IFERROR(IFERROR(VLOOKUP(Tabla1[[#This Row],[USUARIO PICKING ERROR]],[1]DATOS!H:J,3,0),VLOOKUP(Tabla1[[#This Row],[USUARIO FILTRO ERROR]],[1]DATOS!O:P,2,0)),"-")</f>
        <v>DAVID PIÑAN</v>
      </c>
      <c r="T363" s="10" t="str">
        <f>UPPER(VLOOKUP(Tabla1[[#This Row],[CODIGO]],[1]DATOS!A:E,5,0))</f>
        <v>FLUJO CONTINUO</v>
      </c>
      <c r="U363" s="25">
        <f>(Tabla1[[#This Row],[CANTIDAD]])*(VLOOKUP(Tabla1[[#This Row],[CODIGO]],[1]DATOS!A:D,4,0))</f>
        <v>215.70000000000002</v>
      </c>
      <c r="V363" s="12" t="str">
        <f>VLOOKUP(Tabla1[[#This Row],[CODIGO]],[1]DATOS!A:C,3,0)</f>
        <v>ABARROTES BEBIBLES</v>
      </c>
      <c r="W363" s="12" t="s">
        <v>407</v>
      </c>
      <c r="X363" s="13" t="s">
        <v>35</v>
      </c>
      <c r="Y363" s="13" t="s">
        <v>202</v>
      </c>
    </row>
    <row r="364" spans="1:25" x14ac:dyDescent="0.25">
      <c r="A364" s="28">
        <v>45740</v>
      </c>
      <c r="B364" s="6" t="s">
        <v>64</v>
      </c>
      <c r="C364" s="6">
        <v>7620867869</v>
      </c>
      <c r="D364" s="6">
        <v>913698</v>
      </c>
      <c r="E364" s="6" t="s">
        <v>546</v>
      </c>
      <c r="F364" s="6">
        <v>2</v>
      </c>
      <c r="G364" s="6" t="s">
        <v>542</v>
      </c>
      <c r="H364" s="6" t="s">
        <v>28</v>
      </c>
      <c r="I364" s="7" t="s">
        <v>58</v>
      </c>
      <c r="J364" s="8" t="s">
        <v>266</v>
      </c>
      <c r="K364" s="9">
        <v>7620869407</v>
      </c>
      <c r="L364" s="9" t="s">
        <v>177</v>
      </c>
      <c r="M364" s="9" t="s">
        <v>25</v>
      </c>
      <c r="N364" s="9" t="s">
        <v>30</v>
      </c>
      <c r="O364" s="9" t="s">
        <v>378</v>
      </c>
      <c r="P364" s="9" t="s">
        <v>32</v>
      </c>
      <c r="Q364" s="6" t="str">
        <f>IFERROR(VLOOKUP(Tabla1[[#This Row],[USUARIO PICKING ERROR]],[1]DATOS!H:I,2,0)," ")</f>
        <v>MAÑANA</v>
      </c>
      <c r="R364" s="10" t="str">
        <f>VLOOKUP(Tabla1[[#This Row],[DETALLE ]],[1]DATOS!L:M,2,0)</f>
        <v>PICKING</v>
      </c>
      <c r="S364" s="11" t="str">
        <f>IFERROR(IFERROR(VLOOKUP(Tabla1[[#This Row],[USUARIO PICKING ERROR]],[1]DATOS!H:J,3,0),VLOOKUP(Tabla1[[#This Row],[USUARIO FILTRO ERROR]],[1]DATOS!O:P,2,0)),"-")</f>
        <v>BENJAMIN LIZARBE</v>
      </c>
      <c r="T364" s="10" t="str">
        <f>UPPER(VLOOKUP(Tabla1[[#This Row],[CODIGO]],[1]DATOS!A:E,5,0))</f>
        <v>FLUJO CONTINUO</v>
      </c>
      <c r="U364" s="25">
        <f>(Tabla1[[#This Row],[CANTIDAD]])*(VLOOKUP(Tabla1[[#This Row],[CODIGO]],[1]DATOS!A:D,4,0))</f>
        <v>305.64</v>
      </c>
      <c r="V364" s="12" t="str">
        <f>VLOOKUP(Tabla1[[#This Row],[CODIGO]],[1]DATOS!A:C,3,0)</f>
        <v>ABARROTES BEBIBLES</v>
      </c>
      <c r="W364" s="12" t="s">
        <v>407</v>
      </c>
      <c r="X364" s="13" t="s">
        <v>35</v>
      </c>
      <c r="Y364" s="13" t="s">
        <v>202</v>
      </c>
    </row>
    <row r="365" spans="1:25" x14ac:dyDescent="0.25">
      <c r="A365" s="28">
        <v>45740</v>
      </c>
      <c r="B365" s="6" t="s">
        <v>64</v>
      </c>
      <c r="C365" s="6">
        <v>7620867869</v>
      </c>
      <c r="D365" s="6">
        <v>445008</v>
      </c>
      <c r="E365" s="6" t="s">
        <v>547</v>
      </c>
      <c r="F365" s="6">
        <v>3</v>
      </c>
      <c r="G365" s="6" t="s">
        <v>542</v>
      </c>
      <c r="H365" s="6" t="s">
        <v>28</v>
      </c>
      <c r="I365" s="7" t="s">
        <v>58</v>
      </c>
      <c r="J365" s="8" t="s">
        <v>266</v>
      </c>
      <c r="K365" s="9">
        <v>7620869407</v>
      </c>
      <c r="L365" s="9" t="s">
        <v>240</v>
      </c>
      <c r="M365" s="9" t="s">
        <v>25</v>
      </c>
      <c r="N365" s="9" t="s">
        <v>30</v>
      </c>
      <c r="O365" s="9" t="s">
        <v>378</v>
      </c>
      <c r="P365" s="9" t="s">
        <v>32</v>
      </c>
      <c r="Q365" s="6" t="str">
        <f>IFERROR(VLOOKUP(Tabla1[[#This Row],[USUARIO PICKING ERROR]],[1]DATOS!H:I,2,0)," ")</f>
        <v>MAÑANA</v>
      </c>
      <c r="R365" s="10" t="str">
        <f>VLOOKUP(Tabla1[[#This Row],[DETALLE ]],[1]DATOS!L:M,2,0)</f>
        <v>PICKING</v>
      </c>
      <c r="S365" s="11" t="str">
        <f>IFERROR(IFERROR(VLOOKUP(Tabla1[[#This Row],[USUARIO PICKING ERROR]],[1]DATOS!H:J,3,0),VLOOKUP(Tabla1[[#This Row],[USUARIO FILTRO ERROR]],[1]DATOS!O:P,2,0)),"-")</f>
        <v>BENJAMIN LIZARBE</v>
      </c>
      <c r="T365" s="10" t="str">
        <f>UPPER(VLOOKUP(Tabla1[[#This Row],[CODIGO]],[1]DATOS!A:E,5,0))</f>
        <v>FLUJO CONTINUO</v>
      </c>
      <c r="U365" s="25">
        <f>(Tabla1[[#This Row],[CANTIDAD]])*(VLOOKUP(Tabla1[[#This Row],[CODIGO]],[1]DATOS!A:D,4,0))</f>
        <v>68.58</v>
      </c>
      <c r="V365" s="12" t="str">
        <f>VLOOKUP(Tabla1[[#This Row],[CODIGO]],[1]DATOS!A:C,3,0)</f>
        <v>ABARROTES BEBIBLES</v>
      </c>
      <c r="W365" s="12" t="s">
        <v>407</v>
      </c>
      <c r="X365" s="13" t="s">
        <v>35</v>
      </c>
      <c r="Y365" s="13" t="s">
        <v>202</v>
      </c>
    </row>
    <row r="366" spans="1:25" x14ac:dyDescent="0.25">
      <c r="A366" s="28">
        <v>45741</v>
      </c>
      <c r="B366" s="6" t="s">
        <v>291</v>
      </c>
      <c r="C366" s="6">
        <v>7620869647</v>
      </c>
      <c r="D366" s="6">
        <v>983945</v>
      </c>
      <c r="E366" s="6" t="s">
        <v>285</v>
      </c>
      <c r="F366" s="6">
        <v>6</v>
      </c>
      <c r="G366" s="6" t="s">
        <v>106</v>
      </c>
      <c r="H366" s="6" t="s">
        <v>28</v>
      </c>
      <c r="I366" s="7" t="s">
        <v>58</v>
      </c>
      <c r="J366" s="8" t="s">
        <v>25</v>
      </c>
      <c r="K366" s="9" t="s">
        <v>25</v>
      </c>
      <c r="L366" s="9" t="s">
        <v>159</v>
      </c>
      <c r="M366" s="9" t="s">
        <v>25</v>
      </c>
      <c r="N366" s="9" t="s">
        <v>30</v>
      </c>
      <c r="O366" s="9" t="s">
        <v>378</v>
      </c>
      <c r="P366" s="9" t="s">
        <v>32</v>
      </c>
      <c r="Q366" s="6" t="str">
        <f>IFERROR(VLOOKUP(Tabla1[[#This Row],[USUARIO PICKING ERROR]],[1]DATOS!H:I,2,0)," ")</f>
        <v>MAÑANA</v>
      </c>
      <c r="R366" s="10" t="str">
        <f>VLOOKUP(Tabla1[[#This Row],[DETALLE ]],[1]DATOS!L:M,2,0)</f>
        <v>PICKING</v>
      </c>
      <c r="S366" s="11" t="str">
        <f>IFERROR(IFERROR(VLOOKUP(Tabla1[[#This Row],[USUARIO PICKING ERROR]],[1]DATOS!H:J,3,0),VLOOKUP(Tabla1[[#This Row],[USUARIO FILTRO ERROR]],[1]DATOS!O:P,2,0)),"-")</f>
        <v>BENJAMIN LIZARBE</v>
      </c>
      <c r="T366" s="10" t="str">
        <f>UPPER(VLOOKUP(Tabla1[[#This Row],[CODIGO]],[1]DATOS!A:E,5,0))</f>
        <v>FLUJO CONTINUO</v>
      </c>
      <c r="U366" s="25">
        <f>(Tabla1[[#This Row],[CANTIDAD]])*(VLOOKUP(Tabla1[[#This Row],[CODIGO]],[1]DATOS!A:D,4,0))</f>
        <v>366.78000000000003</v>
      </c>
      <c r="V366" s="12" t="str">
        <f>VLOOKUP(Tabla1[[#This Row],[CODIGO]],[1]DATOS!A:C,3,0)</f>
        <v>ABARROTES BEBIBLES</v>
      </c>
      <c r="W366" s="12" t="s">
        <v>407</v>
      </c>
      <c r="X366" s="13" t="s">
        <v>35</v>
      </c>
      <c r="Y366" s="13" t="s">
        <v>202</v>
      </c>
    </row>
    <row r="367" spans="1:25" x14ac:dyDescent="0.25">
      <c r="A367" s="28">
        <v>45741</v>
      </c>
      <c r="B367" s="6" t="s">
        <v>548</v>
      </c>
      <c r="C367" s="6">
        <v>7620870039</v>
      </c>
      <c r="D367" s="6">
        <v>205532</v>
      </c>
      <c r="E367" s="6" t="s">
        <v>549</v>
      </c>
      <c r="F367" s="6">
        <v>1</v>
      </c>
      <c r="G367" s="6" t="s">
        <v>542</v>
      </c>
      <c r="H367" s="6" t="s">
        <v>54</v>
      </c>
      <c r="I367" s="7" t="s">
        <v>58</v>
      </c>
      <c r="J367" s="8" t="s">
        <v>125</v>
      </c>
      <c r="K367" s="9" t="s">
        <v>550</v>
      </c>
      <c r="L367" s="9" t="s">
        <v>497</v>
      </c>
      <c r="M367" s="9" t="s">
        <v>25</v>
      </c>
      <c r="N367" s="9" t="s">
        <v>30</v>
      </c>
      <c r="O367" s="9" t="s">
        <v>378</v>
      </c>
      <c r="P367" s="9" t="s">
        <v>32</v>
      </c>
      <c r="Q367" s="6" t="str">
        <f>IFERROR(VLOOKUP(Tabla1[[#This Row],[USUARIO PICKING ERROR]],[1]DATOS!H:I,2,0)," ")</f>
        <v>TARDE</v>
      </c>
      <c r="R367" s="10" t="str">
        <f>VLOOKUP(Tabla1[[#This Row],[DETALLE ]],[1]DATOS!L:M,2,0)</f>
        <v>PICKING</v>
      </c>
      <c r="S367" s="11" t="str">
        <f>IFERROR(IFERROR(VLOOKUP(Tabla1[[#This Row],[USUARIO PICKING ERROR]],[1]DATOS!H:J,3,0),VLOOKUP(Tabla1[[#This Row],[USUARIO FILTRO ERROR]],[1]DATOS!O:P,2,0)),"-")</f>
        <v>BENJAMIN LIZARBE</v>
      </c>
      <c r="T367" s="10" t="str">
        <f>UPPER(VLOOKUP(Tabla1[[#This Row],[CODIGO]],[1]DATOS!A:E,5,0))</f>
        <v>FLUJO CONTINUO</v>
      </c>
      <c r="U367" s="25">
        <f>(Tabla1[[#This Row],[CANTIDAD]])*(VLOOKUP(Tabla1[[#This Row],[CODIGO]],[1]DATOS!A:D,4,0))</f>
        <v>33.67</v>
      </c>
      <c r="V367" s="12" t="str">
        <f>VLOOKUP(Tabla1[[#This Row],[CODIGO]],[1]DATOS!A:C,3,0)</f>
        <v>ABARROTES BEBIBLES</v>
      </c>
      <c r="W367" s="12" t="s">
        <v>407</v>
      </c>
      <c r="X367" s="13" t="s">
        <v>35</v>
      </c>
      <c r="Y367" s="13" t="s">
        <v>202</v>
      </c>
    </row>
    <row r="368" spans="1:25" x14ac:dyDescent="0.25">
      <c r="A368" s="28">
        <v>45741</v>
      </c>
      <c r="B368" s="6" t="s">
        <v>116</v>
      </c>
      <c r="C368" s="6">
        <v>7620873988</v>
      </c>
      <c r="D368" s="6">
        <v>753538008</v>
      </c>
      <c r="E368" s="6" t="s">
        <v>551</v>
      </c>
      <c r="F368" s="6">
        <v>48</v>
      </c>
      <c r="G368" s="6" t="s">
        <v>25</v>
      </c>
      <c r="H368" s="6" t="s">
        <v>54</v>
      </c>
      <c r="I368" s="7" t="s">
        <v>58</v>
      </c>
      <c r="J368" s="8" t="s">
        <v>197</v>
      </c>
      <c r="K368" s="9">
        <v>7620859934</v>
      </c>
      <c r="L368" s="9" t="s">
        <v>193</v>
      </c>
      <c r="M368" s="9" t="s">
        <v>25</v>
      </c>
      <c r="N368" s="9" t="s">
        <v>30</v>
      </c>
      <c r="O368" s="9" t="s">
        <v>378</v>
      </c>
      <c r="P368" s="9" t="s">
        <v>32</v>
      </c>
      <c r="Q368" s="6" t="str">
        <f>IFERROR(VLOOKUP(Tabla1[[#This Row],[USUARIO PICKING ERROR]],[1]DATOS!H:I,2,0)," ")</f>
        <v>MAÑANA</v>
      </c>
      <c r="R368" s="10" t="str">
        <f>VLOOKUP(Tabla1[[#This Row],[DETALLE ]],[1]DATOS!L:M,2,0)</f>
        <v>PICKING</v>
      </c>
      <c r="S368" s="11" t="str">
        <f>IFERROR(IFERROR(VLOOKUP(Tabla1[[#This Row],[USUARIO PICKING ERROR]],[1]DATOS!H:J,3,0),VLOOKUP(Tabla1[[#This Row],[USUARIO FILTRO ERROR]],[1]DATOS!O:P,2,0)),"-")</f>
        <v>BENJAMIN LIZARBE</v>
      </c>
      <c r="T368" s="10" t="str">
        <f>UPPER(VLOOKUP(Tabla1[[#This Row],[CODIGO]],[1]DATOS!A:E,5,0))</f>
        <v>FLUJO CONTINUO</v>
      </c>
      <c r="U368" s="25">
        <f>(Tabla1[[#This Row],[CANTIDAD]])*(VLOOKUP(Tabla1[[#This Row],[CODIGO]],[1]DATOS!A:D,4,0))</f>
        <v>341.76</v>
      </c>
      <c r="V368" s="12" t="str">
        <f>VLOOKUP(Tabla1[[#This Row],[CODIGO]],[1]DATOS!A:C,3,0)</f>
        <v>ABARROTES BEBIBLES</v>
      </c>
      <c r="W368" s="12" t="s">
        <v>407</v>
      </c>
      <c r="X368" s="13" t="s">
        <v>35</v>
      </c>
      <c r="Y368" s="13" t="s">
        <v>202</v>
      </c>
    </row>
    <row r="369" spans="1:25" x14ac:dyDescent="0.25">
      <c r="A369" s="28">
        <v>45741</v>
      </c>
      <c r="B369" s="6" t="s">
        <v>441</v>
      </c>
      <c r="C369" s="6">
        <v>7620871452</v>
      </c>
      <c r="D369" s="6">
        <v>180959</v>
      </c>
      <c r="E369" s="6" t="s">
        <v>552</v>
      </c>
      <c r="F369" s="6">
        <v>6</v>
      </c>
      <c r="G369" s="6" t="s">
        <v>25</v>
      </c>
      <c r="H369" s="6" t="s">
        <v>54</v>
      </c>
      <c r="I369" s="7" t="s">
        <v>58</v>
      </c>
      <c r="J369" s="8" t="s">
        <v>553</v>
      </c>
      <c r="K369" s="9">
        <v>7620871428</v>
      </c>
      <c r="L369" s="9" t="s">
        <v>193</v>
      </c>
      <c r="M369" s="9" t="s">
        <v>25</v>
      </c>
      <c r="N369" s="9" t="s">
        <v>30</v>
      </c>
      <c r="O369" s="9" t="s">
        <v>378</v>
      </c>
      <c r="P369" s="9" t="s">
        <v>32</v>
      </c>
      <c r="Q369" s="6" t="str">
        <f>IFERROR(VLOOKUP(Tabla1[[#This Row],[USUARIO PICKING ERROR]],[1]DATOS!H:I,2,0)," ")</f>
        <v>MAÑANA</v>
      </c>
      <c r="R369" s="10" t="str">
        <f>VLOOKUP(Tabla1[[#This Row],[DETALLE ]],[1]DATOS!L:M,2,0)</f>
        <v>PICKING</v>
      </c>
      <c r="S369" s="11" t="str">
        <f>IFERROR(IFERROR(VLOOKUP(Tabla1[[#This Row],[USUARIO PICKING ERROR]],[1]DATOS!H:J,3,0),VLOOKUP(Tabla1[[#This Row],[USUARIO FILTRO ERROR]],[1]DATOS!O:P,2,0)),"-")</f>
        <v>BENJAMIN LIZARBE</v>
      </c>
      <c r="T369" s="10" t="str">
        <f>UPPER(VLOOKUP(Tabla1[[#This Row],[CODIGO]],[1]DATOS!A:E,5,0))</f>
        <v>FLUJO CONTINUO</v>
      </c>
      <c r="U369" s="25">
        <f>(Tabla1[[#This Row],[CANTIDAD]])*(VLOOKUP(Tabla1[[#This Row],[CODIGO]],[1]DATOS!A:D,4,0))</f>
        <v>136.38</v>
      </c>
      <c r="V369" s="12" t="str">
        <f>VLOOKUP(Tabla1[[#This Row],[CODIGO]],[1]DATOS!A:C,3,0)</f>
        <v>ABARROTES BEBIBLES</v>
      </c>
      <c r="W369" s="12" t="s">
        <v>407</v>
      </c>
      <c r="X369" s="13" t="s">
        <v>35</v>
      </c>
      <c r="Y369" s="13" t="s">
        <v>202</v>
      </c>
    </row>
    <row r="370" spans="1:25" x14ac:dyDescent="0.25">
      <c r="A370" s="28">
        <v>45742</v>
      </c>
      <c r="B370" s="6" t="s">
        <v>386</v>
      </c>
      <c r="C370" s="6" t="s">
        <v>25</v>
      </c>
      <c r="D370" s="6">
        <v>1008641003</v>
      </c>
      <c r="E370" s="6" t="s">
        <v>554</v>
      </c>
      <c r="F370" s="6">
        <v>2</v>
      </c>
      <c r="G370" s="6" t="s">
        <v>93</v>
      </c>
      <c r="H370" s="6" t="s">
        <v>54</v>
      </c>
      <c r="I370" s="7" t="s">
        <v>58</v>
      </c>
      <c r="J370" s="8" t="s">
        <v>25</v>
      </c>
      <c r="K370" s="9" t="s">
        <v>25</v>
      </c>
      <c r="L370" s="9" t="s">
        <v>555</v>
      </c>
      <c r="M370" s="9" t="s">
        <v>25</v>
      </c>
      <c r="N370" s="9" t="s">
        <v>30</v>
      </c>
      <c r="O370" s="9" t="s">
        <v>556</v>
      </c>
      <c r="P370" s="9" t="s">
        <v>54</v>
      </c>
      <c r="Q370" s="6" t="s">
        <v>41</v>
      </c>
      <c r="R370" s="10" t="str">
        <f>VLOOKUP(Tabla1[[#This Row],[DETALLE ]],[1]DATOS!L:M,2,0)</f>
        <v>PICKING</v>
      </c>
      <c r="S370" s="11" t="str">
        <f>IFERROR(IFERROR(VLOOKUP(Tabla1[[#This Row],[USUARIO PICKING ERROR]],[1]DATOS!H:J,3,0),VLOOKUP(Tabla1[[#This Row],[USUARIO FILTRO ERROR]],[1]DATOS!O:P,2,0)),"-")</f>
        <v>DAVID PIÑAN</v>
      </c>
      <c r="T370" s="10" t="str">
        <f>UPPER(VLOOKUP(Tabla1[[#This Row],[CODIGO]],[1]DATOS!A:E,5,0))</f>
        <v>FLUJO CONTINUO</v>
      </c>
      <c r="U370" s="25">
        <f>(Tabla1[[#This Row],[CANTIDAD]])*(VLOOKUP(Tabla1[[#This Row],[CODIGO]],[1]DATOS!A:D,4,0))</f>
        <v>26.76</v>
      </c>
      <c r="V370" s="12" t="str">
        <f>VLOOKUP(Tabla1[[#This Row],[CODIGO]],[1]DATOS!A:C,3,0)</f>
        <v>ABARROTES BEBIBLES</v>
      </c>
      <c r="W370" s="12" t="s">
        <v>540</v>
      </c>
      <c r="X370" s="13" t="s">
        <v>68</v>
      </c>
      <c r="Y370" s="13" t="s">
        <v>36</v>
      </c>
    </row>
    <row r="371" spans="1:25" x14ac:dyDescent="0.25">
      <c r="A371" s="28">
        <v>45743</v>
      </c>
      <c r="B371" s="6" t="s">
        <v>25</v>
      </c>
      <c r="C371" s="6" t="s">
        <v>25</v>
      </c>
      <c r="D371" s="6">
        <v>888434</v>
      </c>
      <c r="E371" s="6" t="s">
        <v>557</v>
      </c>
      <c r="F371" s="6">
        <v>12</v>
      </c>
      <c r="G371" s="6" t="s">
        <v>25</v>
      </c>
      <c r="H371" s="6" t="s">
        <v>28</v>
      </c>
      <c r="I371" s="7" t="s">
        <v>412</v>
      </c>
      <c r="J371" s="8" t="s">
        <v>25</v>
      </c>
      <c r="K371" s="9" t="s">
        <v>25</v>
      </c>
      <c r="L371" s="9" t="s">
        <v>520</v>
      </c>
      <c r="M371" s="9" t="s">
        <v>25</v>
      </c>
      <c r="N371" s="9" t="s">
        <v>414</v>
      </c>
      <c r="O371" s="9" t="s">
        <v>452</v>
      </c>
      <c r="P371" s="9" t="s">
        <v>28</v>
      </c>
      <c r="Q371" s="6" t="str">
        <f>IFERROR(VLOOKUP(Tabla1[[#This Row],[USUARIO PICKING ERROR]],[1]DATOS!H:I,2,0)," ")</f>
        <v>MAÑANA</v>
      </c>
      <c r="R371" s="10" t="str">
        <f>VLOOKUP(Tabla1[[#This Row],[DETALLE ]],[1]DATOS!L:M,2,0)</f>
        <v>RECEPCION</v>
      </c>
      <c r="S371" s="11" t="str">
        <f>IFERROR(IFERROR(VLOOKUP(Tabla1[[#This Row],[USUARIO PICKING ERROR]],[1]DATOS!H:J,3,0),VLOOKUP(Tabla1[[#This Row],[USUARIO FILTRO ERROR]],[1]DATOS!O:P,2,0)),"-")</f>
        <v>ARNOLD CASTILLO</v>
      </c>
      <c r="T371" s="10" t="str">
        <f>UPPER(VLOOKUP(Tabla1[[#This Row],[CODIGO]],[1]DATOS!A:E,5,0))</f>
        <v>ALMACENADO</v>
      </c>
      <c r="U371" s="25">
        <f>(Tabla1[[#This Row],[CANTIDAD]])*(VLOOKUP(Tabla1[[#This Row],[CODIGO]],[1]DATOS!A:D,4,0))</f>
        <v>160.44</v>
      </c>
      <c r="V371" s="12" t="str">
        <f>VLOOKUP(Tabla1[[#This Row],[CODIGO]],[1]DATOS!A:C,3,0)</f>
        <v>ABARROTES NO COMESTIBLES</v>
      </c>
      <c r="W371" s="12" t="s">
        <v>407</v>
      </c>
      <c r="X371" s="13" t="s">
        <v>35</v>
      </c>
      <c r="Y371" s="13" t="s">
        <v>202</v>
      </c>
    </row>
    <row r="372" spans="1:25" x14ac:dyDescent="0.25">
      <c r="A372" s="28">
        <v>45744</v>
      </c>
      <c r="B372" s="6" t="s">
        <v>264</v>
      </c>
      <c r="C372" s="6">
        <v>7620859878</v>
      </c>
      <c r="D372" s="6">
        <v>752676001</v>
      </c>
      <c r="E372" s="6" t="s">
        <v>558</v>
      </c>
      <c r="F372" s="6">
        <v>2</v>
      </c>
      <c r="G372" s="6" t="s">
        <v>106</v>
      </c>
      <c r="H372" s="6" t="s">
        <v>28</v>
      </c>
      <c r="I372" s="7" t="s">
        <v>58</v>
      </c>
      <c r="J372" s="8" t="s">
        <v>257</v>
      </c>
      <c r="K372" s="9" t="s">
        <v>559</v>
      </c>
      <c r="L372" s="9" t="s">
        <v>193</v>
      </c>
      <c r="M372" s="9" t="s">
        <v>25</v>
      </c>
      <c r="N372" s="9" t="s">
        <v>30</v>
      </c>
      <c r="O372" s="9" t="s">
        <v>378</v>
      </c>
      <c r="P372" s="9" t="s">
        <v>32</v>
      </c>
      <c r="Q372" s="6" t="str">
        <f>IFERROR(VLOOKUP(Tabla1[[#This Row],[USUARIO PICKING ERROR]],[1]DATOS!H:I,2,0)," ")</f>
        <v>MAÑANA</v>
      </c>
      <c r="R372" s="10" t="str">
        <f>VLOOKUP(Tabla1[[#This Row],[DETALLE ]],[1]DATOS!L:M,2,0)</f>
        <v>PICKING</v>
      </c>
      <c r="S372" s="11" t="str">
        <f>IFERROR(IFERROR(VLOOKUP(Tabla1[[#This Row],[USUARIO PICKING ERROR]],[1]DATOS!H:J,3,0),VLOOKUP(Tabla1[[#This Row],[USUARIO FILTRO ERROR]],[1]DATOS!O:P,2,0)),"-")</f>
        <v>BENJAMIN LIZARBE</v>
      </c>
      <c r="T372" s="10" t="str">
        <f>UPPER(VLOOKUP(Tabla1[[#This Row],[CODIGO]],[1]DATOS!A:E,5,0))</f>
        <v>FLUJO CONTINUO</v>
      </c>
      <c r="U372" s="25">
        <f>(Tabla1[[#This Row],[CANTIDAD]])*(VLOOKUP(Tabla1[[#This Row],[CODIGO]],[1]DATOS!A:D,4,0))</f>
        <v>92.94</v>
      </c>
      <c r="V372" s="12" t="str">
        <f>VLOOKUP(Tabla1[[#This Row],[CODIGO]],[1]DATOS!A:C,3,0)</f>
        <v>ABARROTES BEBIBLES</v>
      </c>
      <c r="W372" s="12" t="s">
        <v>407</v>
      </c>
      <c r="X372" s="13" t="s">
        <v>35</v>
      </c>
      <c r="Y372" s="13" t="s">
        <v>202</v>
      </c>
    </row>
    <row r="373" spans="1:25" x14ac:dyDescent="0.25">
      <c r="A373" s="28">
        <v>45747</v>
      </c>
      <c r="B373" s="6" t="s">
        <v>386</v>
      </c>
      <c r="C373" s="6">
        <v>7620868881</v>
      </c>
      <c r="D373" s="6">
        <v>784799</v>
      </c>
      <c r="E373" s="6" t="s">
        <v>560</v>
      </c>
      <c r="F373" s="6">
        <v>12</v>
      </c>
      <c r="G373" s="6" t="s">
        <v>93</v>
      </c>
      <c r="H373" s="6" t="s">
        <v>54</v>
      </c>
      <c r="I373" s="7" t="s">
        <v>169</v>
      </c>
      <c r="J373" s="8" t="s">
        <v>25</v>
      </c>
      <c r="K373" s="9" t="s">
        <v>25</v>
      </c>
      <c r="L373" s="9" t="s">
        <v>561</v>
      </c>
      <c r="M373" s="9" t="s">
        <v>25</v>
      </c>
      <c r="N373" s="9" t="s">
        <v>30</v>
      </c>
      <c r="O373" s="9" t="s">
        <v>562</v>
      </c>
      <c r="P373" s="9" t="s">
        <v>54</v>
      </c>
      <c r="Q373" s="6" t="s">
        <v>41</v>
      </c>
      <c r="R373" s="10" t="str">
        <f>VLOOKUP(Tabla1[[#This Row],[DETALLE ]],[1]DATOS!L:M,2,0)</f>
        <v>PICKING</v>
      </c>
      <c r="S373" s="11" t="str">
        <f>IFERROR(IFERROR(VLOOKUP(Tabla1[[#This Row],[USUARIO PICKING ERROR]],[1]DATOS!H:J,3,0),VLOOKUP(Tabla1[[#This Row],[USUARIO FILTRO ERROR]],[1]DATOS!O:P,2,0)),"-")</f>
        <v>DAVID PIÑAN</v>
      </c>
      <c r="T373" s="10" t="str">
        <f>UPPER(VLOOKUP(Tabla1[[#This Row],[CODIGO]],[1]DATOS!A:E,5,0))</f>
        <v>FLUJO CONTINUO</v>
      </c>
      <c r="U373" s="25">
        <f>(Tabla1[[#This Row],[CANTIDAD]])*(VLOOKUP(Tabla1[[#This Row],[CODIGO]],[1]DATOS!A:D,4,0))</f>
        <v>96.600000000000009</v>
      </c>
      <c r="V373" s="12" t="str">
        <f>VLOOKUP(Tabla1[[#This Row],[CODIGO]],[1]DATOS!A:C,3,0)</f>
        <v>ABARROTES COMESTIBLES</v>
      </c>
      <c r="W373" s="12" t="s">
        <v>540</v>
      </c>
      <c r="X373" s="13" t="s">
        <v>68</v>
      </c>
      <c r="Y373" s="13" t="s">
        <v>36</v>
      </c>
    </row>
    <row r="374" spans="1:25" x14ac:dyDescent="0.25">
      <c r="A374" s="28">
        <v>45747</v>
      </c>
      <c r="B374" s="6" t="s">
        <v>386</v>
      </c>
      <c r="C374" s="6">
        <v>7620868881</v>
      </c>
      <c r="D374" s="6">
        <v>784798</v>
      </c>
      <c r="E374" s="6" t="s">
        <v>563</v>
      </c>
      <c r="F374" s="6">
        <v>12</v>
      </c>
      <c r="G374" s="6" t="s">
        <v>93</v>
      </c>
      <c r="H374" s="6" t="s">
        <v>28</v>
      </c>
      <c r="I374" s="7" t="s">
        <v>169</v>
      </c>
      <c r="J374" s="8" t="s">
        <v>25</v>
      </c>
      <c r="K374" s="9" t="s">
        <v>25</v>
      </c>
      <c r="L374" s="9" t="s">
        <v>561</v>
      </c>
      <c r="M374" s="9" t="s">
        <v>25</v>
      </c>
      <c r="N374" s="9" t="s">
        <v>30</v>
      </c>
      <c r="O374" s="9" t="s">
        <v>562</v>
      </c>
      <c r="P374" s="9" t="s">
        <v>28</v>
      </c>
      <c r="Q374" s="6" t="s">
        <v>41</v>
      </c>
      <c r="R374" s="10" t="str">
        <f>VLOOKUP(Tabla1[[#This Row],[DETALLE ]],[1]DATOS!L:M,2,0)</f>
        <v>PICKING</v>
      </c>
      <c r="S374" s="11" t="str">
        <f>IFERROR(IFERROR(VLOOKUP(Tabla1[[#This Row],[USUARIO PICKING ERROR]],[1]DATOS!H:J,3,0),VLOOKUP(Tabla1[[#This Row],[USUARIO FILTRO ERROR]],[1]DATOS!O:P,2,0)),"-")</f>
        <v>DAVID PIÑAN</v>
      </c>
      <c r="T374" s="10" t="str">
        <f>UPPER(VLOOKUP(Tabla1[[#This Row],[CODIGO]],[1]DATOS!A:E,5,0))</f>
        <v>FLUJO CONTINUO</v>
      </c>
      <c r="U374" s="25">
        <f>(Tabla1[[#This Row],[CANTIDAD]])*(VLOOKUP(Tabla1[[#This Row],[CODIGO]],[1]DATOS!A:D,4,0))</f>
        <v>137.28</v>
      </c>
      <c r="V374" s="12" t="str">
        <f>VLOOKUP(Tabla1[[#This Row],[CODIGO]],[1]DATOS!A:C,3,0)</f>
        <v>ABARROTES COMESTIBLES</v>
      </c>
      <c r="W374" s="12" t="s">
        <v>540</v>
      </c>
      <c r="X374" s="13" t="s">
        <v>68</v>
      </c>
      <c r="Y374" s="13" t="s">
        <v>36</v>
      </c>
    </row>
    <row r="375" spans="1:25" x14ac:dyDescent="0.25">
      <c r="A375" s="28">
        <v>45748</v>
      </c>
      <c r="B375" s="6" t="s">
        <v>386</v>
      </c>
      <c r="C375" s="6">
        <v>7620874267</v>
      </c>
      <c r="D375" s="6">
        <v>13444</v>
      </c>
      <c r="E375" s="6" t="s">
        <v>564</v>
      </c>
      <c r="F375" s="6">
        <v>12</v>
      </c>
      <c r="G375" s="6" t="s">
        <v>141</v>
      </c>
      <c r="H375" s="6" t="s">
        <v>28</v>
      </c>
      <c r="I375" s="7" t="s">
        <v>169</v>
      </c>
      <c r="J375" s="8" t="s">
        <v>25</v>
      </c>
      <c r="K375" s="9" t="s">
        <v>25</v>
      </c>
      <c r="L375" s="9" t="s">
        <v>515</v>
      </c>
      <c r="M375" s="9" t="s">
        <v>25</v>
      </c>
      <c r="N375" s="9" t="s">
        <v>30</v>
      </c>
      <c r="O375" s="9" t="s">
        <v>378</v>
      </c>
      <c r="P375" s="9" t="s">
        <v>28</v>
      </c>
      <c r="Q375" s="6" t="s">
        <v>33</v>
      </c>
      <c r="R375" s="10" t="str">
        <f>VLOOKUP(Tabla1[[#This Row],[DETALLE ]],[1]DATOS!L:M,2,0)</f>
        <v>PICKING</v>
      </c>
      <c r="S375" s="11" t="str">
        <f>IFERROR(IFERROR(VLOOKUP(Tabla1[[#This Row],[USUARIO PICKING ERROR]],[1]DATOS!H:J,3,0),VLOOKUP(Tabla1[[#This Row],[USUARIO FILTRO ERROR]],[1]DATOS!O:P,2,0)),"-")</f>
        <v>BENJAMIN LIZARBE</v>
      </c>
      <c r="T375" s="10" t="str">
        <f>UPPER(VLOOKUP(Tabla1[[#This Row],[CODIGO]],[1]DATOS!A:E,5,0))</f>
        <v>FLUJO CONTINUO</v>
      </c>
      <c r="U375" s="25">
        <f>(Tabla1[[#This Row],[CANTIDAD]])*(VLOOKUP(Tabla1[[#This Row],[CODIGO]],[1]DATOS!A:D,4,0))</f>
        <v>214.79999999999998</v>
      </c>
      <c r="V375" s="12" t="str">
        <f>VLOOKUP(Tabla1[[#This Row],[CODIGO]],[1]DATOS!A:C,3,0)</f>
        <v>ABARROTES NO COMESTIBLES</v>
      </c>
      <c r="W375" s="12" t="s">
        <v>540</v>
      </c>
      <c r="X375" s="13" t="s">
        <v>68</v>
      </c>
      <c r="Y375" s="13" t="s">
        <v>36</v>
      </c>
    </row>
    <row r="376" spans="1:25" x14ac:dyDescent="0.25">
      <c r="A376" s="28">
        <v>45748</v>
      </c>
      <c r="B376" s="6" t="s">
        <v>188</v>
      </c>
      <c r="C376" s="6">
        <v>7620872466</v>
      </c>
      <c r="D376" s="6">
        <v>330536</v>
      </c>
      <c r="E376" s="6" t="s">
        <v>565</v>
      </c>
      <c r="F376" s="6">
        <v>1</v>
      </c>
      <c r="G376" s="6" t="s">
        <v>311</v>
      </c>
      <c r="H376" s="6" t="s">
        <v>54</v>
      </c>
      <c r="I376" s="7" t="s">
        <v>169</v>
      </c>
      <c r="J376" s="8" t="s">
        <v>25</v>
      </c>
      <c r="K376" s="9" t="s">
        <v>25</v>
      </c>
      <c r="L376" s="9" t="s">
        <v>151</v>
      </c>
      <c r="M376" s="9" t="s">
        <v>25</v>
      </c>
      <c r="N376" s="9" t="s">
        <v>30</v>
      </c>
      <c r="O376" s="9" t="s">
        <v>378</v>
      </c>
      <c r="P376" s="9" t="s">
        <v>54</v>
      </c>
      <c r="Q376" s="6" t="str">
        <f>IFERROR(VLOOKUP(Tabla1[[#This Row],[USUARIO PICKING ERROR]],[1]DATOS!H:I,2,0)," ")</f>
        <v>TARDE</v>
      </c>
      <c r="R376" s="10" t="str">
        <f>VLOOKUP(Tabla1[[#This Row],[DETALLE ]],[1]DATOS!L:M,2,0)</f>
        <v>PICKING</v>
      </c>
      <c r="S376" s="11" t="str">
        <f>IFERROR(IFERROR(VLOOKUP(Tabla1[[#This Row],[USUARIO PICKING ERROR]],[1]DATOS!H:J,3,0),VLOOKUP(Tabla1[[#This Row],[USUARIO FILTRO ERROR]],[1]DATOS!O:P,2,0)),"-")</f>
        <v>DAVID PIÑAN</v>
      </c>
      <c r="T376" s="10" t="str">
        <f>UPPER(VLOOKUP(Tabla1[[#This Row],[CODIGO]],[1]DATOS!A:E,5,0))</f>
        <v>FLUJO CONTINUO</v>
      </c>
      <c r="U376" s="25">
        <f>(Tabla1[[#This Row],[CANTIDAD]])*(VLOOKUP(Tabla1[[#This Row],[CODIGO]],[1]DATOS!A:D,4,0))</f>
        <v>12.56</v>
      </c>
      <c r="V376" s="12" t="str">
        <f>VLOOKUP(Tabla1[[#This Row],[CODIGO]],[1]DATOS!A:C,3,0)</f>
        <v>ABARROTES COMESTIBLES</v>
      </c>
      <c r="W376" s="12" t="s">
        <v>540</v>
      </c>
      <c r="X376" s="13" t="s">
        <v>68</v>
      </c>
      <c r="Y376" s="13" t="s">
        <v>36</v>
      </c>
    </row>
    <row r="377" spans="1:25" x14ac:dyDescent="0.25">
      <c r="A377" s="28">
        <v>45748</v>
      </c>
      <c r="B377" s="6" t="s">
        <v>44</v>
      </c>
      <c r="C377" s="6">
        <v>7620874115</v>
      </c>
      <c r="D377" s="6">
        <v>727603</v>
      </c>
      <c r="E377" s="6" t="s">
        <v>265</v>
      </c>
      <c r="F377" s="6">
        <v>6</v>
      </c>
      <c r="G377" s="6" t="s">
        <v>25</v>
      </c>
      <c r="H377" s="6" t="s">
        <v>54</v>
      </c>
      <c r="I377" s="7" t="s">
        <v>58</v>
      </c>
      <c r="J377" s="8" t="s">
        <v>25</v>
      </c>
      <c r="K377" s="9" t="s">
        <v>25</v>
      </c>
      <c r="L377" s="9" t="s">
        <v>248</v>
      </c>
      <c r="M377" s="9" t="s">
        <v>25</v>
      </c>
      <c r="N377" s="9" t="s">
        <v>30</v>
      </c>
      <c r="O377" s="9" t="s">
        <v>378</v>
      </c>
      <c r="P377" s="9" t="s">
        <v>54</v>
      </c>
      <c r="Q377" s="6" t="str">
        <f>IFERROR(VLOOKUP(Tabla1[[#This Row],[USUARIO PICKING ERROR]],[1]DATOS!H:I,2,0)," ")</f>
        <v>TARDE</v>
      </c>
      <c r="R377" s="10" t="s">
        <v>566</v>
      </c>
      <c r="S377" s="11" t="str">
        <f>IFERROR(IFERROR(VLOOKUP(Tabla1[[#This Row],[USUARIO PICKING ERROR]],[1]DATOS!H:J,3,0),VLOOKUP(Tabla1[[#This Row],[USUARIO FILTRO ERROR]],[1]DATOS!O:P,2,0)),"-")</f>
        <v>DAVID PIÑAN</v>
      </c>
      <c r="T377" s="10" t="str">
        <f>UPPER(VLOOKUP(Tabla1[[#This Row],[CODIGO]],[1]DATOS!A:E,5,0))</f>
        <v>FLUJO CONTINUO</v>
      </c>
      <c r="U377" s="25">
        <f>(Tabla1[[#This Row],[CANTIDAD]])*(VLOOKUP(Tabla1[[#This Row],[CODIGO]],[1]DATOS!A:D,4,0))</f>
        <v>776.46</v>
      </c>
      <c r="V377" s="12" t="str">
        <f>VLOOKUP(Tabla1[[#This Row],[CODIGO]],[1]DATOS!A:C,3,0)</f>
        <v>ABARROTES BEBIBLES</v>
      </c>
      <c r="W377" s="12" t="s">
        <v>540</v>
      </c>
      <c r="X377" s="13" t="s">
        <v>68</v>
      </c>
      <c r="Y377" s="13" t="s">
        <v>36</v>
      </c>
    </row>
    <row r="378" spans="1:25" x14ac:dyDescent="0.25">
      <c r="A378" s="28">
        <v>45748</v>
      </c>
      <c r="B378" s="6" t="s">
        <v>567</v>
      </c>
      <c r="C378" s="6">
        <v>7620869983</v>
      </c>
      <c r="D378" s="6">
        <v>491097002</v>
      </c>
      <c r="E378" s="6" t="s">
        <v>568</v>
      </c>
      <c r="F378" s="6">
        <v>12</v>
      </c>
      <c r="G378" s="6" t="s">
        <v>106</v>
      </c>
      <c r="H378" s="6" t="s">
        <v>54</v>
      </c>
      <c r="I378" s="7" t="s">
        <v>58</v>
      </c>
      <c r="J378" s="8" t="s">
        <v>548</v>
      </c>
      <c r="K378" s="9">
        <v>7620870041</v>
      </c>
      <c r="L378" s="9" t="s">
        <v>177</v>
      </c>
      <c r="M378" s="9" t="s">
        <v>25</v>
      </c>
      <c r="N378" s="9" t="s">
        <v>30</v>
      </c>
      <c r="O378" s="9" t="s">
        <v>378</v>
      </c>
      <c r="P378" s="9" t="s">
        <v>32</v>
      </c>
      <c r="Q378" s="6" t="str">
        <f>IFERROR(VLOOKUP(Tabla1[[#This Row],[USUARIO PICKING ERROR]],[1]DATOS!H:I,2,0)," ")</f>
        <v>MAÑANA</v>
      </c>
      <c r="R378" s="10" t="str">
        <f>VLOOKUP(Tabla1[[#This Row],[DETALLE ]],[1]DATOS!L:M,2,0)</f>
        <v>PICKING</v>
      </c>
      <c r="S378" s="11" t="str">
        <f>IFERROR(IFERROR(VLOOKUP(Tabla1[[#This Row],[USUARIO PICKING ERROR]],[1]DATOS!H:J,3,0),VLOOKUP(Tabla1[[#This Row],[USUARIO FILTRO ERROR]],[1]DATOS!O:P,2,0)),"-")</f>
        <v>BENJAMIN LIZARBE</v>
      </c>
      <c r="T378" s="10" t="str">
        <f>UPPER(VLOOKUP(Tabla1[[#This Row],[CODIGO]],[1]DATOS!A:E,5,0))</f>
        <v>FLUJO CONTINUO</v>
      </c>
      <c r="U378" s="25">
        <f>(Tabla1[[#This Row],[CANTIDAD]])*(VLOOKUP(Tabla1[[#This Row],[CODIGO]],[1]DATOS!A:D,4,0))</f>
        <v>266.88</v>
      </c>
      <c r="V378" s="12" t="str">
        <f>VLOOKUP(Tabla1[[#This Row],[CODIGO]],[1]DATOS!A:C,3,0)</f>
        <v>ABARROTES BEBIBLES</v>
      </c>
      <c r="W378" s="12" t="s">
        <v>540</v>
      </c>
      <c r="X378" s="13" t="s">
        <v>35</v>
      </c>
      <c r="Y378" s="13" t="s">
        <v>36</v>
      </c>
    </row>
    <row r="379" spans="1:25" x14ac:dyDescent="0.25">
      <c r="A379" s="28">
        <v>45748</v>
      </c>
      <c r="B379" s="6" t="s">
        <v>127</v>
      </c>
      <c r="C379" s="6">
        <v>7620869610</v>
      </c>
      <c r="D379" s="6">
        <v>37116</v>
      </c>
      <c r="E379" s="6" t="str">
        <f>VLOOKUP(Tabla1[[#This Row],[CODIGO]],[1]DATOS!A:B,2,0)</f>
        <v>VINO C.MACUL ANTIGUAS RESERVAS MERLOT</v>
      </c>
      <c r="F379" s="6">
        <v>1</v>
      </c>
      <c r="G379" s="6" t="s">
        <v>106</v>
      </c>
      <c r="H379" s="6" t="s">
        <v>28</v>
      </c>
      <c r="I379" s="7" t="s">
        <v>58</v>
      </c>
      <c r="J379" s="8" t="s">
        <v>25</v>
      </c>
      <c r="K379" s="9" t="s">
        <v>25</v>
      </c>
      <c r="L379" s="9" t="s">
        <v>193</v>
      </c>
      <c r="M379" s="9" t="s">
        <v>25</v>
      </c>
      <c r="N379" s="9" t="s">
        <v>30</v>
      </c>
      <c r="O379" s="9" t="s">
        <v>378</v>
      </c>
      <c r="P379" s="9" t="s">
        <v>28</v>
      </c>
      <c r="Q379" s="6" t="s">
        <v>33</v>
      </c>
      <c r="R379" s="10" t="str">
        <f>VLOOKUP(Tabla1[[#This Row],[DETALLE ]],[1]DATOS!L:M,2,0)</f>
        <v>PICKING</v>
      </c>
      <c r="S379" s="11" t="str">
        <f>IFERROR(IFERROR(VLOOKUP(Tabla1[[#This Row],[USUARIO PICKING ERROR]],[1]DATOS!H:J,3,0),VLOOKUP(Tabla1[[#This Row],[USUARIO FILTRO ERROR]],[1]DATOS!O:P,2,0)),"-")</f>
        <v>BENJAMIN LIZARBE</v>
      </c>
      <c r="T379" s="10" t="str">
        <f>UPPER(VLOOKUP(Tabla1[[#This Row],[CODIGO]],[1]DATOS!A:E,5,0))</f>
        <v>FLUJO CONTINUO</v>
      </c>
      <c r="U379" s="25">
        <f>(Tabla1[[#This Row],[CANTIDAD]])*(VLOOKUP(Tabla1[[#This Row],[CODIGO]],[1]DATOS!A:D,4,0))</f>
        <v>52.47</v>
      </c>
      <c r="V379" s="12" t="str">
        <f>VLOOKUP(Tabla1[[#This Row],[CODIGO]],[1]DATOS!A:C,3,0)</f>
        <v>ABARROTES BEBIBLES</v>
      </c>
      <c r="W379" s="12" t="s">
        <v>540</v>
      </c>
      <c r="X379" s="13" t="s">
        <v>68</v>
      </c>
      <c r="Y379" s="13" t="s">
        <v>36</v>
      </c>
    </row>
    <row r="380" spans="1:25" x14ac:dyDescent="0.25">
      <c r="A380" s="28">
        <v>45748</v>
      </c>
      <c r="B380" s="6" t="s">
        <v>386</v>
      </c>
      <c r="C380" s="6">
        <v>7620874267</v>
      </c>
      <c r="D380" s="6">
        <v>451944</v>
      </c>
      <c r="E380" s="6" t="s">
        <v>569</v>
      </c>
      <c r="F380" s="6">
        <v>6</v>
      </c>
      <c r="G380" s="6" t="s">
        <v>141</v>
      </c>
      <c r="H380" s="6" t="s">
        <v>28</v>
      </c>
      <c r="I380" s="7" t="s">
        <v>169</v>
      </c>
      <c r="J380" s="8" t="s">
        <v>25</v>
      </c>
      <c r="K380" s="9" t="s">
        <v>25</v>
      </c>
      <c r="L380" s="9" t="s">
        <v>63</v>
      </c>
      <c r="M380" s="9" t="s">
        <v>25</v>
      </c>
      <c r="N380" s="9" t="s">
        <v>30</v>
      </c>
      <c r="O380" s="9" t="s">
        <v>378</v>
      </c>
      <c r="P380" s="9" t="s">
        <v>28</v>
      </c>
      <c r="Q380" s="6" t="s">
        <v>33</v>
      </c>
      <c r="R380" s="10" t="str">
        <f>VLOOKUP(Tabla1[[#This Row],[DETALLE ]],[1]DATOS!L:M,2,0)</f>
        <v>PICKING</v>
      </c>
      <c r="S380" s="11" t="str">
        <f>IFERROR(IFERROR(VLOOKUP(Tabla1[[#This Row],[USUARIO PICKING ERROR]],[1]DATOS!H:J,3,0),VLOOKUP(Tabla1[[#This Row],[USUARIO FILTRO ERROR]],[1]DATOS!O:P,2,0)),"-")</f>
        <v>BENJAMIN LIZARBE</v>
      </c>
      <c r="T380" s="10" t="str">
        <f>UPPER(VLOOKUP(Tabla1[[#This Row],[CODIGO]],[1]DATOS!A:E,5,0))</f>
        <v>FLUJO CONTINUO</v>
      </c>
      <c r="U380" s="25">
        <f>(Tabla1[[#This Row],[CANTIDAD]])*(VLOOKUP(Tabla1[[#This Row],[CODIGO]],[1]DATOS!A:D,4,0))</f>
        <v>175.74</v>
      </c>
      <c r="V380" s="12" t="str">
        <f>VLOOKUP(Tabla1[[#This Row],[CODIGO]],[1]DATOS!A:C,3,0)</f>
        <v>ABARROTES NO COMESTIBLES</v>
      </c>
      <c r="W380" s="12" t="s">
        <v>540</v>
      </c>
      <c r="X380" s="13" t="s">
        <v>68</v>
      </c>
      <c r="Y380" s="13" t="s">
        <v>36</v>
      </c>
    </row>
    <row r="381" spans="1:25" x14ac:dyDescent="0.25">
      <c r="A381" s="28">
        <v>45748</v>
      </c>
      <c r="B381" s="6" t="s">
        <v>570</v>
      </c>
      <c r="C381" s="6">
        <v>7620855832</v>
      </c>
      <c r="D381" s="6">
        <v>940318</v>
      </c>
      <c r="E381" s="6" t="s">
        <v>571</v>
      </c>
      <c r="F381" s="6">
        <v>4</v>
      </c>
      <c r="G381" s="6" t="s">
        <v>572</v>
      </c>
      <c r="H381" s="6" t="s">
        <v>28</v>
      </c>
      <c r="I381" s="7" t="s">
        <v>58</v>
      </c>
      <c r="J381" s="8" t="s">
        <v>25</v>
      </c>
      <c r="K381" s="9" t="s">
        <v>25</v>
      </c>
      <c r="L381" s="9" t="s">
        <v>240</v>
      </c>
      <c r="M381" s="9" t="s">
        <v>25</v>
      </c>
      <c r="N381" s="9" t="s">
        <v>30</v>
      </c>
      <c r="O381" s="9" t="s">
        <v>378</v>
      </c>
      <c r="P381" s="9" t="s">
        <v>28</v>
      </c>
      <c r="Q381" s="6" t="s">
        <v>33</v>
      </c>
      <c r="R381" s="10" t="str">
        <f>VLOOKUP(Tabla1[[#This Row],[DETALLE ]],[1]DATOS!L:M,2,0)</f>
        <v>PICKING</v>
      </c>
      <c r="S381" s="11" t="str">
        <f>IFERROR(IFERROR(VLOOKUP(Tabla1[[#This Row],[USUARIO PICKING ERROR]],[1]DATOS!H:J,3,0),VLOOKUP(Tabla1[[#This Row],[USUARIO FILTRO ERROR]],[1]DATOS!O:P,2,0)),"-")</f>
        <v>BENJAMIN LIZARBE</v>
      </c>
      <c r="T381" s="10" t="str">
        <f>UPPER(VLOOKUP(Tabla1[[#This Row],[CODIGO]],[1]DATOS!A:E,5,0))</f>
        <v>FLUJO CONTINUO</v>
      </c>
      <c r="U381" s="25">
        <f>(Tabla1[[#This Row],[CANTIDAD]])*(VLOOKUP(Tabla1[[#This Row],[CODIGO]],[1]DATOS!A:D,4,0))</f>
        <v>133.16</v>
      </c>
      <c r="V381" s="12" t="str">
        <f>VLOOKUP(Tabla1[[#This Row],[CODIGO]],[1]DATOS!A:C,3,0)</f>
        <v>ABARROTES BEBIBLES</v>
      </c>
      <c r="W381" s="12" t="s">
        <v>540</v>
      </c>
      <c r="X381" s="13" t="s">
        <v>68</v>
      </c>
      <c r="Y381" s="13" t="s">
        <v>36</v>
      </c>
    </row>
    <row r="382" spans="1:25" x14ac:dyDescent="0.25">
      <c r="A382" s="28">
        <v>45748</v>
      </c>
      <c r="B382" s="6" t="s">
        <v>44</v>
      </c>
      <c r="C382" s="6">
        <v>7620874115</v>
      </c>
      <c r="D382" s="6">
        <v>968309</v>
      </c>
      <c r="E382" s="6" t="s">
        <v>573</v>
      </c>
      <c r="F382" s="6">
        <v>12</v>
      </c>
      <c r="G382" s="6" t="s">
        <v>141</v>
      </c>
      <c r="H382" s="6" t="s">
        <v>28</v>
      </c>
      <c r="I382" s="7" t="s">
        <v>58</v>
      </c>
      <c r="J382" s="8" t="s">
        <v>25</v>
      </c>
      <c r="K382" s="9" t="s">
        <v>25</v>
      </c>
      <c r="L382" s="9" t="s">
        <v>248</v>
      </c>
      <c r="M382" s="9" t="s">
        <v>153</v>
      </c>
      <c r="N382" s="9" t="s">
        <v>369</v>
      </c>
      <c r="O382" s="9" t="s">
        <v>378</v>
      </c>
      <c r="P382" s="9" t="s">
        <v>28</v>
      </c>
      <c r="Q382" s="6" t="s">
        <v>33</v>
      </c>
      <c r="R382" s="10" t="str">
        <f>VLOOKUP(Tabla1[[#This Row],[DETALLE ]],[1]DATOS!L:M,2,0)</f>
        <v>DESPACHO</v>
      </c>
      <c r="S382" s="11" t="str">
        <f>IFERROR(IFERROR(VLOOKUP(Tabla1[[#This Row],[USUARIO PICKING ERROR]],[1]DATOS!H:J,3,0),VLOOKUP(Tabla1[[#This Row],[USUARIO FILTRO ERROR]],[1]DATOS!O:P,2,0)),"-")</f>
        <v>DAVID PIÑAN</v>
      </c>
      <c r="T382" s="10" t="str">
        <f>UPPER(VLOOKUP(Tabla1[[#This Row],[CODIGO]],[1]DATOS!A:E,5,0))</f>
        <v>FLUJO CONTINUO</v>
      </c>
      <c r="U382" s="25">
        <f>(Tabla1[[#This Row],[CANTIDAD]])*(VLOOKUP(Tabla1[[#This Row],[CODIGO]],[1]DATOS!A:D,4,0))</f>
        <v>362.15999999999997</v>
      </c>
      <c r="V382" s="12" t="str">
        <f>VLOOKUP(Tabla1[[#This Row],[CODIGO]],[1]DATOS!A:C,3,0)</f>
        <v>ABARROTES BEBIBLES</v>
      </c>
      <c r="W382" s="12" t="s">
        <v>540</v>
      </c>
      <c r="X382" s="13" t="s">
        <v>68</v>
      </c>
      <c r="Y382" s="13" t="s">
        <v>36</v>
      </c>
    </row>
    <row r="383" spans="1:25" x14ac:dyDescent="0.25">
      <c r="A383" s="28">
        <v>45748</v>
      </c>
      <c r="B383" s="6" t="s">
        <v>574</v>
      </c>
      <c r="C383" s="6">
        <v>7620861885</v>
      </c>
      <c r="D383" s="6">
        <v>976061</v>
      </c>
      <c r="E383" s="6" t="s">
        <v>409</v>
      </c>
      <c r="F383" s="6">
        <v>24</v>
      </c>
      <c r="G383" s="6" t="s">
        <v>311</v>
      </c>
      <c r="H383" s="6" t="s">
        <v>28</v>
      </c>
      <c r="I383" s="7" t="s">
        <v>169</v>
      </c>
      <c r="J383" s="8" t="s">
        <v>25</v>
      </c>
      <c r="K383" s="9" t="s">
        <v>25</v>
      </c>
      <c r="L383" s="9" t="s">
        <v>575</v>
      </c>
      <c r="M383" s="9" t="s">
        <v>25</v>
      </c>
      <c r="N383" s="9" t="s">
        <v>30</v>
      </c>
      <c r="O383" s="9" t="s">
        <v>378</v>
      </c>
      <c r="P383" s="9" t="s">
        <v>28</v>
      </c>
      <c r="Q383" s="6" t="s">
        <v>33</v>
      </c>
      <c r="R383" s="10" t="str">
        <f>VLOOKUP(Tabla1[[#This Row],[DETALLE ]],[1]DATOS!L:M,2,0)</f>
        <v>PICKING</v>
      </c>
      <c r="S383" s="11" t="str">
        <f>IFERROR(IFERROR(VLOOKUP(Tabla1[[#This Row],[USUARIO PICKING ERROR]],[1]DATOS!H:J,3,0),VLOOKUP(Tabla1[[#This Row],[USUARIO FILTRO ERROR]],[1]DATOS!O:P,2,0)),"-")</f>
        <v>BENJAMIN LIZARBE</v>
      </c>
      <c r="T383" s="10" t="str">
        <f>UPPER(VLOOKUP(Tabla1[[#This Row],[CODIGO]],[1]DATOS!A:E,5,0))</f>
        <v>FLUJO CONTINUO</v>
      </c>
      <c r="U383" s="25">
        <f>(Tabla1[[#This Row],[CANTIDAD]])*(VLOOKUP(Tabla1[[#This Row],[CODIGO]],[1]DATOS!A:D,4,0))</f>
        <v>62.88</v>
      </c>
      <c r="V383" s="12" t="str">
        <f>VLOOKUP(Tabla1[[#This Row],[CODIGO]],[1]DATOS!A:C,3,0)</f>
        <v>ABARROTES COMESTIBLES</v>
      </c>
      <c r="W383" s="12" t="s">
        <v>540</v>
      </c>
      <c r="X383" s="13" t="s">
        <v>68</v>
      </c>
      <c r="Y383" s="13" t="s">
        <v>36</v>
      </c>
    </row>
    <row r="384" spans="1:25" x14ac:dyDescent="0.25">
      <c r="A384" s="28">
        <v>45748</v>
      </c>
      <c r="B384" s="6" t="s">
        <v>64</v>
      </c>
      <c r="C384" s="6">
        <v>7620867869</v>
      </c>
      <c r="D384" s="6">
        <v>992694</v>
      </c>
      <c r="E384" s="6" t="s">
        <v>576</v>
      </c>
      <c r="F384" s="6">
        <v>12</v>
      </c>
      <c r="G384" s="6" t="s">
        <v>542</v>
      </c>
      <c r="H384" s="6" t="s">
        <v>28</v>
      </c>
      <c r="I384" s="7" t="s">
        <v>58</v>
      </c>
      <c r="J384" s="8" t="s">
        <v>25</v>
      </c>
      <c r="K384" s="9" t="s">
        <v>25</v>
      </c>
      <c r="L384" s="9" t="s">
        <v>577</v>
      </c>
      <c r="M384" s="9" t="s">
        <v>25</v>
      </c>
      <c r="N384" s="9" t="s">
        <v>30</v>
      </c>
      <c r="O384" s="9" t="s">
        <v>378</v>
      </c>
      <c r="P384" s="9" t="s">
        <v>28</v>
      </c>
      <c r="Q384" s="6" t="str">
        <f>IFERROR(VLOOKUP(Tabla1[[#This Row],[USUARIO PICKING ERROR]],[1]DATOS!H:I,2,0)," ")</f>
        <v>MAÑANA</v>
      </c>
      <c r="R384" s="10" t="str">
        <f>VLOOKUP(Tabla1[[#This Row],[DETALLE ]],[1]DATOS!L:M,2,0)</f>
        <v>PICKING</v>
      </c>
      <c r="S384" s="11" t="str">
        <f>IFERROR(IFERROR(VLOOKUP(Tabla1[[#This Row],[USUARIO PICKING ERROR]],[1]DATOS!H:J,3,0),VLOOKUP(Tabla1[[#This Row],[USUARIO FILTRO ERROR]],[1]DATOS!O:P,2,0)),"-")</f>
        <v>BENJAMIN LIZARBE</v>
      </c>
      <c r="T384" s="10" t="str">
        <f>UPPER(VLOOKUP(Tabla1[[#This Row],[CODIGO]],[1]DATOS!A:E,5,0))</f>
        <v>FLUJO CONTINUO</v>
      </c>
      <c r="U384" s="25">
        <f>(Tabla1[[#This Row],[CANTIDAD]])*(VLOOKUP(Tabla1[[#This Row],[CODIGO]],[1]DATOS!A:D,4,0))</f>
        <v>91.800000000000011</v>
      </c>
      <c r="V384" s="12" t="str">
        <f>VLOOKUP(Tabla1[[#This Row],[CODIGO]],[1]DATOS!A:C,3,0)</f>
        <v>ABARROTES COMESTIBLES</v>
      </c>
      <c r="W384" s="12" t="s">
        <v>540</v>
      </c>
      <c r="X384" s="13" t="s">
        <v>68</v>
      </c>
      <c r="Y384" s="13" t="s">
        <v>36</v>
      </c>
    </row>
    <row r="385" spans="1:25" x14ac:dyDescent="0.25">
      <c r="A385" s="28">
        <v>45748</v>
      </c>
      <c r="B385" s="6" t="s">
        <v>386</v>
      </c>
      <c r="C385" s="6">
        <v>7620874267</v>
      </c>
      <c r="D385" s="6">
        <v>1024743</v>
      </c>
      <c r="E385" s="6" t="s">
        <v>578</v>
      </c>
      <c r="F385" s="6">
        <v>6</v>
      </c>
      <c r="G385" s="6" t="s">
        <v>141</v>
      </c>
      <c r="H385" s="6" t="s">
        <v>28</v>
      </c>
      <c r="I385" s="7" t="s">
        <v>169</v>
      </c>
      <c r="J385" s="8" t="s">
        <v>25</v>
      </c>
      <c r="K385" s="9" t="s">
        <v>25</v>
      </c>
      <c r="L385" s="9" t="s">
        <v>107</v>
      </c>
      <c r="M385" s="9" t="s">
        <v>25</v>
      </c>
      <c r="N385" s="9" t="s">
        <v>30</v>
      </c>
      <c r="O385" s="9" t="s">
        <v>378</v>
      </c>
      <c r="P385" s="9" t="s">
        <v>28</v>
      </c>
      <c r="Q385" s="6" t="s">
        <v>41</v>
      </c>
      <c r="R385" s="10" t="str">
        <f>VLOOKUP(Tabla1[[#This Row],[DETALLE ]],[1]DATOS!L:M,2,0)</f>
        <v>PICKING</v>
      </c>
      <c r="S385" s="11" t="str">
        <f>IFERROR(IFERROR(VLOOKUP(Tabla1[[#This Row],[USUARIO PICKING ERROR]],[1]DATOS!H:J,3,0),VLOOKUP(Tabla1[[#This Row],[USUARIO FILTRO ERROR]],[1]DATOS!O:P,2,0)),"-")</f>
        <v>DAVID PIÑAN</v>
      </c>
      <c r="T385" s="10" t="str">
        <f>UPPER(VLOOKUP(Tabla1[[#This Row],[CODIGO]],[1]DATOS!A:E,5,0))</f>
        <v>FLUJO CONTINUO</v>
      </c>
      <c r="U385" s="25">
        <f>(Tabla1[[#This Row],[CANTIDAD]])*(VLOOKUP(Tabla1[[#This Row],[CODIGO]],[1]DATOS!A:D,4,0))</f>
        <v>141.66</v>
      </c>
      <c r="V385" s="12" t="str">
        <f>VLOOKUP(Tabla1[[#This Row],[CODIGO]],[1]DATOS!A:C,3,0)</f>
        <v>ABARROTES NO COMESTIBLES</v>
      </c>
      <c r="W385" s="12" t="s">
        <v>540</v>
      </c>
      <c r="X385" s="13" t="s">
        <v>68</v>
      </c>
      <c r="Y385" s="13" t="s">
        <v>36</v>
      </c>
    </row>
    <row r="386" spans="1:25" x14ac:dyDescent="0.25">
      <c r="A386" s="28">
        <v>45748</v>
      </c>
      <c r="B386" s="6" t="s">
        <v>386</v>
      </c>
      <c r="C386" s="6">
        <v>7620874267</v>
      </c>
      <c r="D386" s="6">
        <v>1025662</v>
      </c>
      <c r="E386" s="6" t="s">
        <v>579</v>
      </c>
      <c r="F386" s="6">
        <v>6</v>
      </c>
      <c r="G386" s="6" t="s">
        <v>141</v>
      </c>
      <c r="H386" s="6" t="s">
        <v>28</v>
      </c>
      <c r="I386" s="7" t="s">
        <v>169</v>
      </c>
      <c r="J386" s="8" t="s">
        <v>25</v>
      </c>
      <c r="K386" s="9" t="s">
        <v>25</v>
      </c>
      <c r="L386" s="9" t="s">
        <v>215</v>
      </c>
      <c r="M386" s="9" t="s">
        <v>25</v>
      </c>
      <c r="N386" s="9" t="s">
        <v>30</v>
      </c>
      <c r="O386" s="9" t="s">
        <v>378</v>
      </c>
      <c r="P386" s="9" t="s">
        <v>28</v>
      </c>
      <c r="Q386" s="6" t="s">
        <v>33</v>
      </c>
      <c r="R386" s="10" t="str">
        <f>VLOOKUP(Tabla1[[#This Row],[DETALLE ]],[1]DATOS!L:M,2,0)</f>
        <v>PICKING</v>
      </c>
      <c r="S386" s="11" t="str">
        <f>IFERROR(IFERROR(VLOOKUP(Tabla1[[#This Row],[USUARIO PICKING ERROR]],[1]DATOS!H:J,3,0),VLOOKUP(Tabla1[[#This Row],[USUARIO FILTRO ERROR]],[1]DATOS!O:P,2,0)),"-")</f>
        <v>BENJAMIN LIZARBE</v>
      </c>
      <c r="T386" s="10" t="str">
        <f>UPPER(VLOOKUP(Tabla1[[#This Row],[CODIGO]],[1]DATOS!A:E,5,0))</f>
        <v>FLUJO CONTINUO</v>
      </c>
      <c r="U386" s="25">
        <f>(Tabla1[[#This Row],[CANTIDAD]])*(VLOOKUP(Tabla1[[#This Row],[CODIGO]],[1]DATOS!A:D,4,0))</f>
        <v>165.72</v>
      </c>
      <c r="V386" s="12" t="str">
        <f>VLOOKUP(Tabla1[[#This Row],[CODIGO]],[1]DATOS!A:C,3,0)</f>
        <v>ABARROTES NO COMESTIBLES</v>
      </c>
      <c r="W386" s="12" t="s">
        <v>540</v>
      </c>
      <c r="X386" s="13" t="s">
        <v>68</v>
      </c>
      <c r="Y386" s="13" t="s">
        <v>36</v>
      </c>
    </row>
    <row r="387" spans="1:25" x14ac:dyDescent="0.25">
      <c r="A387" s="28">
        <v>45748</v>
      </c>
      <c r="B387" s="6" t="s">
        <v>386</v>
      </c>
      <c r="C387" s="6">
        <v>7620874267</v>
      </c>
      <c r="D387" s="6">
        <v>733224001</v>
      </c>
      <c r="E387" s="6" t="s">
        <v>580</v>
      </c>
      <c r="F387" s="6">
        <v>20</v>
      </c>
      <c r="G387" s="6" t="s">
        <v>141</v>
      </c>
      <c r="H387" s="6" t="s">
        <v>28</v>
      </c>
      <c r="I387" s="7" t="s">
        <v>169</v>
      </c>
      <c r="J387" s="8" t="s">
        <v>25</v>
      </c>
      <c r="K387" s="9" t="s">
        <v>25</v>
      </c>
      <c r="L387" s="9" t="s">
        <v>442</v>
      </c>
      <c r="M387" s="9" t="s">
        <v>25</v>
      </c>
      <c r="N387" s="9" t="s">
        <v>30</v>
      </c>
      <c r="O387" s="9" t="s">
        <v>378</v>
      </c>
      <c r="P387" s="9" t="s">
        <v>28</v>
      </c>
      <c r="Q387" s="6" t="s">
        <v>41</v>
      </c>
      <c r="R387" s="10" t="str">
        <f>VLOOKUP(Tabla1[[#This Row],[DETALLE ]],[1]DATOS!L:M,2,0)</f>
        <v>PICKING</v>
      </c>
      <c r="S387" s="11" t="str">
        <f>IFERROR(IFERROR(VLOOKUP(Tabla1[[#This Row],[USUARIO PICKING ERROR]],[1]DATOS!H:J,3,0),VLOOKUP(Tabla1[[#This Row],[USUARIO FILTRO ERROR]],[1]DATOS!O:P,2,0)),"-")</f>
        <v>DAVID PIÑAN</v>
      </c>
      <c r="T387" s="10" t="str">
        <f>UPPER(VLOOKUP(Tabla1[[#This Row],[CODIGO]],[1]DATOS!A:E,5,0))</f>
        <v>FLUJO CONTINUO</v>
      </c>
      <c r="U387" s="25">
        <f>(Tabla1[[#This Row],[CANTIDAD]])*(VLOOKUP(Tabla1[[#This Row],[CODIGO]],[1]DATOS!A:D,4,0))</f>
        <v>165.39999999999998</v>
      </c>
      <c r="V387" s="12" t="str">
        <f>VLOOKUP(Tabla1[[#This Row],[CODIGO]],[1]DATOS!A:C,3,0)</f>
        <v>ABARROTES NO COMESTIBLES</v>
      </c>
      <c r="W387" s="12" t="s">
        <v>540</v>
      </c>
      <c r="X387" s="13" t="s">
        <v>68</v>
      </c>
      <c r="Y387" s="13" t="s">
        <v>36</v>
      </c>
    </row>
    <row r="388" spans="1:25" x14ac:dyDescent="0.25">
      <c r="A388" s="28">
        <v>45748</v>
      </c>
      <c r="B388" s="6" t="s">
        <v>66</v>
      </c>
      <c r="C388" s="6">
        <v>7620874178</v>
      </c>
      <c r="D388" s="6">
        <v>938726001</v>
      </c>
      <c r="E388" s="6" t="str">
        <f>VLOOKUP(Tabla1[[#This Row],[CODIGO]],[1]DATOS!A:B,2,0)</f>
        <v>PISCO SARCAY PURO 700ML , QUEBRAN</v>
      </c>
      <c r="F388" s="6">
        <v>1</v>
      </c>
      <c r="G388" s="6" t="s">
        <v>106</v>
      </c>
      <c r="H388" s="6" t="s">
        <v>28</v>
      </c>
      <c r="I388" s="7" t="s">
        <v>58</v>
      </c>
      <c r="J388" s="8" t="s">
        <v>25</v>
      </c>
      <c r="K388" s="9" t="s">
        <v>25</v>
      </c>
      <c r="L388" s="9" t="s">
        <v>336</v>
      </c>
      <c r="M388" s="9" t="s">
        <v>25</v>
      </c>
      <c r="N388" s="9" t="s">
        <v>30</v>
      </c>
      <c r="O388" s="9" t="s">
        <v>378</v>
      </c>
      <c r="P388" s="9" t="s">
        <v>28</v>
      </c>
      <c r="Q388" s="6" t="s">
        <v>41</v>
      </c>
      <c r="R388" s="10" t="str">
        <f>VLOOKUP(Tabla1[[#This Row],[DETALLE ]],[1]DATOS!L:M,2,0)</f>
        <v>PICKING</v>
      </c>
      <c r="S388" s="11" t="str">
        <f>IFERROR(IFERROR(VLOOKUP(Tabla1[[#This Row],[USUARIO PICKING ERROR]],[1]DATOS!H:J,3,0),VLOOKUP(Tabla1[[#This Row],[USUARIO FILTRO ERROR]],[1]DATOS!O:P,2,0)),"-")</f>
        <v>DAVID PIÑAN</v>
      </c>
      <c r="T388" s="10" t="str">
        <f>UPPER(VLOOKUP(Tabla1[[#This Row],[CODIGO]],[1]DATOS!A:E,5,0))</f>
        <v>FLUJO CONTINUO</v>
      </c>
      <c r="U388" s="25">
        <f>(Tabla1[[#This Row],[CANTIDAD]])*(VLOOKUP(Tabla1[[#This Row],[CODIGO]],[1]DATOS!A:D,4,0))</f>
        <v>55.45</v>
      </c>
      <c r="V388" s="12" t="str">
        <f>VLOOKUP(Tabla1[[#This Row],[CODIGO]],[1]DATOS!A:C,3,0)</f>
        <v>ABARROTES BEBIBLES</v>
      </c>
      <c r="W388" s="12" t="s">
        <v>540</v>
      </c>
      <c r="X388" s="13" t="s">
        <v>68</v>
      </c>
      <c r="Y388" s="13" t="s">
        <v>36</v>
      </c>
    </row>
    <row r="389" spans="1:25" x14ac:dyDescent="0.25">
      <c r="A389" s="28">
        <v>45749</v>
      </c>
      <c r="B389" s="6" t="s">
        <v>128</v>
      </c>
      <c r="C389" s="6">
        <v>7620875746</v>
      </c>
      <c r="D389" s="6">
        <v>76156</v>
      </c>
      <c r="E389" s="6" t="s">
        <v>581</v>
      </c>
      <c r="F389" s="6">
        <v>12</v>
      </c>
      <c r="G389" s="6" t="s">
        <v>199</v>
      </c>
      <c r="H389" s="6" t="s">
        <v>54</v>
      </c>
      <c r="I389" s="7" t="s">
        <v>58</v>
      </c>
      <c r="J389" s="8" t="s">
        <v>25</v>
      </c>
      <c r="K389" s="9" t="s">
        <v>25</v>
      </c>
      <c r="L389" s="9" t="s">
        <v>84</v>
      </c>
      <c r="M389" s="9" t="s">
        <v>25</v>
      </c>
      <c r="N389" s="9" t="s">
        <v>30</v>
      </c>
      <c r="O389" s="9" t="s">
        <v>384</v>
      </c>
      <c r="P389" s="9" t="s">
        <v>54</v>
      </c>
      <c r="Q389" s="6" t="s">
        <v>33</v>
      </c>
      <c r="R389" s="10" t="str">
        <f>VLOOKUP(Tabla1[[#This Row],[DETALLE ]],[1]DATOS!L:M,2,0)</f>
        <v>PICKING</v>
      </c>
      <c r="S389" s="11" t="str">
        <f>IFERROR(IFERROR(VLOOKUP(Tabla1[[#This Row],[USUARIO PICKING ERROR]],[1]DATOS!H:J,3,0),VLOOKUP(Tabla1[[#This Row],[USUARIO FILTRO ERROR]],[1]DATOS!O:P,2,0)),"-")</f>
        <v>BENJAMIN LIZARBE</v>
      </c>
      <c r="T389" s="10" t="str">
        <f>UPPER(VLOOKUP(Tabla1[[#This Row],[CODIGO]],[1]DATOS!A:E,5,0))</f>
        <v>FLUJO CONTINUO</v>
      </c>
      <c r="U389" s="25">
        <f>(Tabla1[[#This Row],[CANTIDAD]])*(VLOOKUP(Tabla1[[#This Row],[CODIGO]],[1]DATOS!A:D,4,0))</f>
        <v>765</v>
      </c>
      <c r="V389" s="12" t="str">
        <f>VLOOKUP(Tabla1[[#This Row],[CODIGO]],[1]DATOS!A:C,3,0)</f>
        <v>ABARROTES BEBIBLES</v>
      </c>
      <c r="W389" s="12" t="s">
        <v>540</v>
      </c>
      <c r="X389" s="13" t="s">
        <v>68</v>
      </c>
      <c r="Y389" s="13" t="s">
        <v>36</v>
      </c>
    </row>
    <row r="390" spans="1:25" x14ac:dyDescent="0.25">
      <c r="A390" s="28">
        <v>45749</v>
      </c>
      <c r="B390" s="6" t="s">
        <v>25</v>
      </c>
      <c r="C390" s="6" t="s">
        <v>25</v>
      </c>
      <c r="D390" s="6">
        <v>727300</v>
      </c>
      <c r="E390" s="6" t="s">
        <v>582</v>
      </c>
      <c r="F390" s="6">
        <v>12</v>
      </c>
      <c r="G390" s="6" t="s">
        <v>25</v>
      </c>
      <c r="H390" s="6" t="s">
        <v>54</v>
      </c>
      <c r="I390" s="7" t="s">
        <v>366</v>
      </c>
      <c r="J390" s="8" t="s">
        <v>25</v>
      </c>
      <c r="K390" s="9" t="s">
        <v>25</v>
      </c>
      <c r="L390" s="9" t="s">
        <v>187</v>
      </c>
      <c r="M390" s="9" t="s">
        <v>25</v>
      </c>
      <c r="N390" s="9" t="s">
        <v>30</v>
      </c>
      <c r="O390" s="9" t="s">
        <v>583</v>
      </c>
      <c r="P390" s="9" t="s">
        <v>54</v>
      </c>
      <c r="Q390" s="6" t="s">
        <v>33</v>
      </c>
      <c r="R390" s="10" t="str">
        <f>VLOOKUP(Tabla1[[#This Row],[DETALLE ]],[1]DATOS!L:M,2,0)</f>
        <v>PICKING</v>
      </c>
      <c r="S390" s="11" t="str">
        <f>IFERROR(IFERROR(VLOOKUP(Tabla1[[#This Row],[USUARIO PICKING ERROR]],[1]DATOS!H:J,3,0),VLOOKUP(Tabla1[[#This Row],[USUARIO FILTRO ERROR]],[1]DATOS!O:P,2,0)),"-")</f>
        <v>ALMACEN</v>
      </c>
      <c r="T390" s="10" t="str">
        <f>UPPER(VLOOKUP(Tabla1[[#This Row],[CODIGO]],[1]DATOS!A:E,5,0))</f>
        <v>ALMACENADO</v>
      </c>
      <c r="U390" s="25">
        <f>(Tabla1[[#This Row],[CANTIDAD]])*(VLOOKUP(Tabla1[[#This Row],[CODIGO]],[1]DATOS!A:D,4,0))</f>
        <v>47.400000000000006</v>
      </c>
      <c r="V390" s="12" t="str">
        <f>VLOOKUP(Tabla1[[#This Row],[CODIGO]],[1]DATOS!A:C,3,0)</f>
        <v>ABARROTES COMESTIBLES</v>
      </c>
      <c r="W390" s="12" t="s">
        <v>540</v>
      </c>
      <c r="X390" s="13" t="s">
        <v>68</v>
      </c>
      <c r="Y390" s="13" t="s">
        <v>36</v>
      </c>
    </row>
    <row r="391" spans="1:25" x14ac:dyDescent="0.25">
      <c r="A391" s="28">
        <v>45749</v>
      </c>
      <c r="B391" s="6" t="s">
        <v>25</v>
      </c>
      <c r="C391" s="6" t="s">
        <v>25</v>
      </c>
      <c r="D391" s="6">
        <v>787637</v>
      </c>
      <c r="E391" s="6" t="s">
        <v>584</v>
      </c>
      <c r="F391" s="6">
        <v>6</v>
      </c>
      <c r="G391" s="6" t="s">
        <v>25</v>
      </c>
      <c r="H391" s="6" t="s">
        <v>54</v>
      </c>
      <c r="I391" s="7" t="s">
        <v>366</v>
      </c>
      <c r="J391" s="8" t="s">
        <v>25</v>
      </c>
      <c r="K391" s="9" t="s">
        <v>25</v>
      </c>
      <c r="L391" s="9" t="s">
        <v>187</v>
      </c>
      <c r="M391" s="9" t="s">
        <v>25</v>
      </c>
      <c r="N391" s="9" t="s">
        <v>30</v>
      </c>
      <c r="O391" s="9" t="s">
        <v>583</v>
      </c>
      <c r="P391" s="9" t="s">
        <v>54</v>
      </c>
      <c r="Q391" s="6" t="s">
        <v>33</v>
      </c>
      <c r="R391" s="10" t="str">
        <f>VLOOKUP(Tabla1[[#This Row],[DETALLE ]],[1]DATOS!L:M,2,0)</f>
        <v>PICKING</v>
      </c>
      <c r="S391" s="11" t="str">
        <f>IFERROR(IFERROR(VLOOKUP(Tabla1[[#This Row],[USUARIO PICKING ERROR]],[1]DATOS!H:J,3,0),VLOOKUP(Tabla1[[#This Row],[USUARIO FILTRO ERROR]],[1]DATOS!O:P,2,0)),"-")</f>
        <v>ALMACEN</v>
      </c>
      <c r="T391" s="10" t="str">
        <f>UPPER(VLOOKUP(Tabla1[[#This Row],[CODIGO]],[1]DATOS!A:E,5,0))</f>
        <v>ALMACENADO</v>
      </c>
      <c r="U391" s="25">
        <f>(Tabla1[[#This Row],[CANTIDAD]])*(VLOOKUP(Tabla1[[#This Row],[CODIGO]],[1]DATOS!A:D,4,0))</f>
        <v>63.480000000000004</v>
      </c>
      <c r="V391" s="12" t="str">
        <f>VLOOKUP(Tabla1[[#This Row],[CODIGO]],[1]DATOS!A:C,3,0)</f>
        <v>ABARROTES COMESTIBLES</v>
      </c>
      <c r="W391" s="12" t="s">
        <v>540</v>
      </c>
      <c r="X391" s="13" t="s">
        <v>68</v>
      </c>
      <c r="Y391" s="13" t="s">
        <v>36</v>
      </c>
    </row>
    <row r="392" spans="1:25" x14ac:dyDescent="0.25">
      <c r="A392" s="28">
        <v>45749</v>
      </c>
      <c r="B392" s="6" t="s">
        <v>25</v>
      </c>
      <c r="C392" s="6" t="s">
        <v>25</v>
      </c>
      <c r="D392" s="6">
        <v>59505002</v>
      </c>
      <c r="E392" s="6" t="s">
        <v>585</v>
      </c>
      <c r="F392" s="6">
        <v>1</v>
      </c>
      <c r="G392" s="6" t="s">
        <v>25</v>
      </c>
      <c r="H392" s="6" t="s">
        <v>54</v>
      </c>
      <c r="I392" s="7" t="s">
        <v>366</v>
      </c>
      <c r="J392" s="8" t="s">
        <v>25</v>
      </c>
      <c r="K392" s="9" t="s">
        <v>25</v>
      </c>
      <c r="L392" s="9" t="s">
        <v>187</v>
      </c>
      <c r="M392" s="9" t="s">
        <v>25</v>
      </c>
      <c r="N392" s="9" t="s">
        <v>30</v>
      </c>
      <c r="O392" s="9" t="s">
        <v>583</v>
      </c>
      <c r="P392" s="9" t="s">
        <v>54</v>
      </c>
      <c r="Q392" s="6" t="s">
        <v>33</v>
      </c>
      <c r="R392" s="10" t="str">
        <f>VLOOKUP(Tabla1[[#This Row],[DETALLE ]],[1]DATOS!L:M,2,0)</f>
        <v>PICKING</v>
      </c>
      <c r="S392" s="11" t="str">
        <f>IFERROR(IFERROR(VLOOKUP(Tabla1[[#This Row],[USUARIO PICKING ERROR]],[1]DATOS!H:J,3,0),VLOOKUP(Tabla1[[#This Row],[USUARIO FILTRO ERROR]],[1]DATOS!O:P,2,0)),"-")</f>
        <v>ALMACEN</v>
      </c>
      <c r="T392" s="10" t="str">
        <f>UPPER(VLOOKUP(Tabla1[[#This Row],[CODIGO]],[1]DATOS!A:E,5,0))</f>
        <v>ALMACENADO</v>
      </c>
      <c r="U392" s="25">
        <f>(Tabla1[[#This Row],[CANTIDAD]])*(VLOOKUP(Tabla1[[#This Row],[CODIGO]],[1]DATOS!A:D,4,0))</f>
        <v>7.02</v>
      </c>
      <c r="V392" s="12" t="str">
        <f>VLOOKUP(Tabla1[[#This Row],[CODIGO]],[1]DATOS!A:C,3,0)</f>
        <v>ABARROTES COMESTIBLES</v>
      </c>
      <c r="W392" s="12" t="s">
        <v>540</v>
      </c>
      <c r="X392" s="13" t="s">
        <v>68</v>
      </c>
      <c r="Y392" s="13" t="s">
        <v>36</v>
      </c>
    </row>
    <row r="393" spans="1:25" x14ac:dyDescent="0.25">
      <c r="A393" s="28">
        <v>45749</v>
      </c>
      <c r="B393" s="6" t="s">
        <v>25</v>
      </c>
      <c r="C393" s="6" t="s">
        <v>25</v>
      </c>
      <c r="D393" s="6">
        <v>396035003</v>
      </c>
      <c r="E393" s="6" t="s">
        <v>185</v>
      </c>
      <c r="F393" s="6">
        <v>24</v>
      </c>
      <c r="G393" s="6" t="s">
        <v>25</v>
      </c>
      <c r="H393" s="6" t="s">
        <v>54</v>
      </c>
      <c r="I393" s="7" t="s">
        <v>366</v>
      </c>
      <c r="J393" s="8" t="s">
        <v>25</v>
      </c>
      <c r="K393" s="9" t="s">
        <v>25</v>
      </c>
      <c r="L393" s="9" t="s">
        <v>187</v>
      </c>
      <c r="M393" s="9" t="s">
        <v>25</v>
      </c>
      <c r="N393" s="9" t="s">
        <v>30</v>
      </c>
      <c r="O393" s="9" t="s">
        <v>583</v>
      </c>
      <c r="P393" s="9" t="s">
        <v>54</v>
      </c>
      <c r="Q393" s="6" t="s">
        <v>33</v>
      </c>
      <c r="R393" s="10" t="str">
        <f>VLOOKUP(Tabla1[[#This Row],[DETALLE ]],[1]DATOS!L:M,2,0)</f>
        <v>PICKING</v>
      </c>
      <c r="S393" s="11" t="str">
        <f>IFERROR(IFERROR(VLOOKUP(Tabla1[[#This Row],[USUARIO PICKING ERROR]],[1]DATOS!H:J,3,0),VLOOKUP(Tabla1[[#This Row],[USUARIO FILTRO ERROR]],[1]DATOS!O:P,2,0)),"-")</f>
        <v>ALMACEN</v>
      </c>
      <c r="T393" s="10" t="str">
        <f>UPPER(VLOOKUP(Tabla1[[#This Row],[CODIGO]],[1]DATOS!A:E,5,0))</f>
        <v>ALMACENADO</v>
      </c>
      <c r="U393" s="25">
        <f>(Tabla1[[#This Row],[CANTIDAD]])*(VLOOKUP(Tabla1[[#This Row],[CODIGO]],[1]DATOS!A:D,4,0))</f>
        <v>66.239999999999995</v>
      </c>
      <c r="V393" s="12" t="str">
        <f>VLOOKUP(Tabla1[[#This Row],[CODIGO]],[1]DATOS!A:C,3,0)</f>
        <v>ABARROTES COMESTIBLES</v>
      </c>
      <c r="W393" s="12" t="s">
        <v>540</v>
      </c>
      <c r="X393" s="13" t="s">
        <v>68</v>
      </c>
      <c r="Y393" s="13" t="s">
        <v>36</v>
      </c>
    </row>
    <row r="394" spans="1:25" x14ac:dyDescent="0.25">
      <c r="A394" s="28">
        <v>45749</v>
      </c>
      <c r="B394" s="6" t="s">
        <v>25</v>
      </c>
      <c r="C394" s="6" t="s">
        <v>25</v>
      </c>
      <c r="D394" s="6">
        <v>488262</v>
      </c>
      <c r="E394" s="6" t="s">
        <v>586</v>
      </c>
      <c r="F394" s="6">
        <v>3</v>
      </c>
      <c r="G394" s="6" t="s">
        <v>25</v>
      </c>
      <c r="H394" s="6" t="s">
        <v>54</v>
      </c>
      <c r="I394" s="7" t="s">
        <v>366</v>
      </c>
      <c r="J394" s="8" t="s">
        <v>25</v>
      </c>
      <c r="K394" s="9" t="s">
        <v>25</v>
      </c>
      <c r="L394" s="9" t="s">
        <v>187</v>
      </c>
      <c r="M394" s="9" t="s">
        <v>25</v>
      </c>
      <c r="N394" s="9" t="s">
        <v>30</v>
      </c>
      <c r="O394" s="9" t="s">
        <v>583</v>
      </c>
      <c r="P394" s="9" t="s">
        <v>54</v>
      </c>
      <c r="Q394" s="6" t="s">
        <v>33</v>
      </c>
      <c r="R394" s="10" t="str">
        <f>VLOOKUP(Tabla1[[#This Row],[DETALLE ]],[1]DATOS!L:M,2,0)</f>
        <v>PICKING</v>
      </c>
      <c r="S394" s="11" t="str">
        <f>IFERROR(IFERROR(VLOOKUP(Tabla1[[#This Row],[USUARIO PICKING ERROR]],[1]DATOS!H:J,3,0),VLOOKUP(Tabla1[[#This Row],[USUARIO FILTRO ERROR]],[1]DATOS!O:P,2,0)),"-")</f>
        <v>ALMACEN</v>
      </c>
      <c r="T394" s="10" t="str">
        <f>UPPER(VLOOKUP(Tabla1[[#This Row],[CODIGO]],[1]DATOS!A:E,5,0))</f>
        <v>ALMACENADO</v>
      </c>
      <c r="U394" s="25">
        <f>(Tabla1[[#This Row],[CANTIDAD]])*(VLOOKUP(Tabla1[[#This Row],[CODIGO]],[1]DATOS!A:D,4,0))</f>
        <v>119.49</v>
      </c>
      <c r="V394" s="12" t="str">
        <f>VLOOKUP(Tabla1[[#This Row],[CODIGO]],[1]DATOS!A:C,3,0)</f>
        <v>ABARROTES BEBIBLES</v>
      </c>
      <c r="W394" s="12" t="s">
        <v>540</v>
      </c>
      <c r="X394" s="13" t="s">
        <v>68</v>
      </c>
      <c r="Y394" s="13" t="s">
        <v>36</v>
      </c>
    </row>
    <row r="395" spans="1:25" x14ac:dyDescent="0.25">
      <c r="A395" s="28">
        <v>45750</v>
      </c>
      <c r="B395" s="6" t="s">
        <v>25</v>
      </c>
      <c r="C395" s="6" t="s">
        <v>25</v>
      </c>
      <c r="D395" s="6">
        <v>733700002</v>
      </c>
      <c r="E395" s="6" t="s">
        <v>587</v>
      </c>
      <c r="F395" s="6">
        <v>2</v>
      </c>
      <c r="G395" s="6" t="s">
        <v>25</v>
      </c>
      <c r="H395" s="6" t="s">
        <v>54</v>
      </c>
      <c r="I395" s="7" t="s">
        <v>423</v>
      </c>
      <c r="J395" s="8" t="s">
        <v>25</v>
      </c>
      <c r="K395" s="9" t="s">
        <v>25</v>
      </c>
      <c r="L395" s="9" t="s">
        <v>187</v>
      </c>
      <c r="M395" s="9" t="s">
        <v>25</v>
      </c>
      <c r="N395" s="9" t="s">
        <v>30</v>
      </c>
      <c r="O395" s="9" t="s">
        <v>588</v>
      </c>
      <c r="P395" s="9" t="s">
        <v>54</v>
      </c>
      <c r="Q395" s="6" t="s">
        <v>41</v>
      </c>
      <c r="R395" s="10" t="str">
        <f>VLOOKUP(Tabla1[[#This Row],[DETALLE ]],[1]DATOS!L:M,2,0)</f>
        <v>PICKING</v>
      </c>
      <c r="S395" s="11" t="str">
        <f>IFERROR(IFERROR(VLOOKUP(Tabla1[[#This Row],[USUARIO PICKING ERROR]],[1]DATOS!H:J,3,0),VLOOKUP(Tabla1[[#This Row],[USUARIO FILTRO ERROR]],[1]DATOS!O:P,2,0)),"-")</f>
        <v>ALMACEN</v>
      </c>
      <c r="T395" s="10" t="str">
        <f>UPPER(VLOOKUP(Tabla1[[#This Row],[CODIGO]],[1]DATOS!A:E,5,0))</f>
        <v>FLUJO CONTINUO</v>
      </c>
      <c r="U395" s="25">
        <f>(Tabla1[[#This Row],[CANTIDAD]])*(VLOOKUP(Tabla1[[#This Row],[CODIGO]],[1]DATOS!A:D,4,0))</f>
        <v>43.08</v>
      </c>
      <c r="V395" s="12" t="str">
        <f>VLOOKUP(Tabla1[[#This Row],[CODIGO]],[1]DATOS!A:C,3,0)</f>
        <v>ABARROTES BEBIBLES</v>
      </c>
      <c r="W395" s="12" t="s">
        <v>540</v>
      </c>
      <c r="X395" s="13" t="s">
        <v>68</v>
      </c>
      <c r="Y395" s="13" t="s">
        <v>36</v>
      </c>
    </row>
    <row r="396" spans="1:25" x14ac:dyDescent="0.25">
      <c r="A396" s="28">
        <v>45750</v>
      </c>
      <c r="B396" s="6" t="s">
        <v>25</v>
      </c>
      <c r="C396" s="6" t="s">
        <v>25</v>
      </c>
      <c r="D396" s="6">
        <v>189549</v>
      </c>
      <c r="E396" s="6" t="s">
        <v>99</v>
      </c>
      <c r="F396" s="6">
        <v>1</v>
      </c>
      <c r="G396" s="6" t="s">
        <v>25</v>
      </c>
      <c r="H396" s="6" t="s">
        <v>54</v>
      </c>
      <c r="I396" s="7" t="s">
        <v>423</v>
      </c>
      <c r="J396" s="8" t="s">
        <v>25</v>
      </c>
      <c r="K396" s="9" t="s">
        <v>25</v>
      </c>
      <c r="L396" s="9" t="s">
        <v>187</v>
      </c>
      <c r="M396" s="9" t="s">
        <v>25</v>
      </c>
      <c r="N396" s="9" t="s">
        <v>30</v>
      </c>
      <c r="O396" s="9" t="s">
        <v>588</v>
      </c>
      <c r="P396" s="9" t="s">
        <v>54</v>
      </c>
      <c r="Q396" s="6" t="s">
        <v>41</v>
      </c>
      <c r="R396" s="10" t="str">
        <f>VLOOKUP(Tabla1[[#This Row],[DETALLE ]],[1]DATOS!L:M,2,0)</f>
        <v>PICKING</v>
      </c>
      <c r="S396" s="11" t="str">
        <f>IFERROR(IFERROR(VLOOKUP(Tabla1[[#This Row],[USUARIO PICKING ERROR]],[1]DATOS!H:J,3,0),VLOOKUP(Tabla1[[#This Row],[USUARIO FILTRO ERROR]],[1]DATOS!O:P,2,0)),"-")</f>
        <v>ALMACEN</v>
      </c>
      <c r="T396" s="10" t="str">
        <f>UPPER(VLOOKUP(Tabla1[[#This Row],[CODIGO]],[1]DATOS!A:E,5,0))</f>
        <v>FLUJO CONTINUO</v>
      </c>
      <c r="U396" s="25">
        <f>(Tabla1[[#This Row],[CANTIDAD]])*(VLOOKUP(Tabla1[[#This Row],[CODIGO]],[1]DATOS!A:D,4,0))</f>
        <v>20.82</v>
      </c>
      <c r="V396" s="12" t="str">
        <f>VLOOKUP(Tabla1[[#This Row],[CODIGO]],[1]DATOS!A:C,3,0)</f>
        <v>ABARROTES BEBIBLES</v>
      </c>
      <c r="W396" s="12" t="s">
        <v>540</v>
      </c>
      <c r="X396" s="13" t="s">
        <v>68</v>
      </c>
      <c r="Y396" s="13" t="s">
        <v>36</v>
      </c>
    </row>
    <row r="397" spans="1:25" x14ac:dyDescent="0.25">
      <c r="A397" s="28">
        <v>45751</v>
      </c>
      <c r="B397" s="6" t="s">
        <v>242</v>
      </c>
      <c r="C397" s="6">
        <v>7620871234</v>
      </c>
      <c r="D397" s="6">
        <v>482702001</v>
      </c>
      <c r="E397" s="6" t="s">
        <v>39</v>
      </c>
      <c r="F397" s="6">
        <v>1</v>
      </c>
      <c r="G397" s="6" t="s">
        <v>572</v>
      </c>
      <c r="H397" s="6" t="s">
        <v>28</v>
      </c>
      <c r="I397" s="7" t="s">
        <v>58</v>
      </c>
      <c r="J397" s="8" t="s">
        <v>25</v>
      </c>
      <c r="K397" s="9" t="s">
        <v>25</v>
      </c>
      <c r="L397" s="9" t="s">
        <v>177</v>
      </c>
      <c r="M397" s="9" t="s">
        <v>25</v>
      </c>
      <c r="N397" s="9" t="s">
        <v>30</v>
      </c>
      <c r="O397" s="9" t="s">
        <v>378</v>
      </c>
      <c r="P397" s="9" t="s">
        <v>28</v>
      </c>
      <c r="Q397" s="6" t="s">
        <v>33</v>
      </c>
      <c r="R397" s="10" t="str">
        <f>VLOOKUP(Tabla1[[#This Row],[DETALLE ]],[1]DATOS!L:M,2,0)</f>
        <v>PICKING</v>
      </c>
      <c r="S397" s="11" t="str">
        <f>IFERROR(IFERROR(VLOOKUP(Tabla1[[#This Row],[USUARIO PICKING ERROR]],[1]DATOS!H:J,3,0),VLOOKUP(Tabla1[[#This Row],[USUARIO FILTRO ERROR]],[1]DATOS!O:P,2,0)),"-")</f>
        <v>BENJAMIN LIZARBE</v>
      </c>
      <c r="T397" s="10" t="str">
        <f>UPPER(VLOOKUP(Tabla1[[#This Row],[CODIGO]],[1]DATOS!A:E,5,0))</f>
        <v>FLUJO CONTINUO</v>
      </c>
      <c r="U397" s="25">
        <f>(Tabla1[[#This Row],[CANTIDAD]])*(VLOOKUP(Tabla1[[#This Row],[CODIGO]],[1]DATOS!A:D,4,0))</f>
        <v>76.42</v>
      </c>
      <c r="V397" s="12" t="str">
        <f>VLOOKUP(Tabla1[[#This Row],[CODIGO]],[1]DATOS!A:C,3,0)</f>
        <v>ABARROTES BEBIBLES</v>
      </c>
      <c r="W397" s="12" t="s">
        <v>540</v>
      </c>
      <c r="X397" s="13" t="s">
        <v>68</v>
      </c>
      <c r="Y397" s="13" t="s">
        <v>36</v>
      </c>
    </row>
    <row r="398" spans="1:25" x14ac:dyDescent="0.25">
      <c r="A398" s="28">
        <v>45752</v>
      </c>
      <c r="B398" s="6" t="s">
        <v>266</v>
      </c>
      <c r="C398" s="6">
        <v>7620877145</v>
      </c>
      <c r="D398" s="6">
        <v>49071001</v>
      </c>
      <c r="E398" s="6" t="s">
        <v>589</v>
      </c>
      <c r="F398" s="6">
        <v>6</v>
      </c>
      <c r="G398" s="6" t="s">
        <v>199</v>
      </c>
      <c r="H398" s="6" t="s">
        <v>54</v>
      </c>
      <c r="I398" s="7" t="s">
        <v>58</v>
      </c>
      <c r="J398" s="8" t="s">
        <v>25</v>
      </c>
      <c r="K398" s="9" t="s">
        <v>25</v>
      </c>
      <c r="L398" s="9" t="s">
        <v>137</v>
      </c>
      <c r="M398" s="9" t="s">
        <v>25</v>
      </c>
      <c r="N398" s="9" t="s">
        <v>30</v>
      </c>
      <c r="O398" s="9" t="s">
        <v>556</v>
      </c>
      <c r="P398" s="9" t="s">
        <v>54</v>
      </c>
      <c r="Q398" s="6" t="s">
        <v>41</v>
      </c>
      <c r="R398" s="10" t="str">
        <f>VLOOKUP(Tabla1[[#This Row],[DETALLE ]],[1]DATOS!L:M,2,0)</f>
        <v>PICKING</v>
      </c>
      <c r="S398" s="11" t="str">
        <f>IFERROR(IFERROR(VLOOKUP(Tabla1[[#This Row],[USUARIO PICKING ERROR]],[1]DATOS!H:J,3,0),VLOOKUP(Tabla1[[#This Row],[USUARIO FILTRO ERROR]],[1]DATOS!O:P,2,0)),"-")</f>
        <v>DAVID PIÑAN</v>
      </c>
      <c r="T398" s="10" t="str">
        <f>UPPER(VLOOKUP(Tabla1[[#This Row],[CODIGO]],[1]DATOS!A:E,5,0))</f>
        <v>FLUJO CONTINUO</v>
      </c>
      <c r="U398" s="25">
        <f>(Tabla1[[#This Row],[CANTIDAD]])*(VLOOKUP(Tabla1[[#This Row],[CODIGO]],[1]DATOS!A:D,4,0))</f>
        <v>283.38</v>
      </c>
      <c r="V398" s="12" t="str">
        <f>VLOOKUP(Tabla1[[#This Row],[CODIGO]],[1]DATOS!A:C,3,0)</f>
        <v>ABARROTES BEBIBLES</v>
      </c>
      <c r="W398" s="12" t="s">
        <v>540</v>
      </c>
      <c r="X398" s="13" t="s">
        <v>68</v>
      </c>
      <c r="Y398" s="13" t="s">
        <v>36</v>
      </c>
    </row>
    <row r="399" spans="1:25" x14ac:dyDescent="0.25">
      <c r="A399" s="28">
        <v>45752</v>
      </c>
      <c r="B399" s="6" t="s">
        <v>25</v>
      </c>
      <c r="C399" s="6" t="s">
        <v>25</v>
      </c>
      <c r="D399" s="6">
        <v>4227</v>
      </c>
      <c r="E399" s="6" t="s">
        <v>590</v>
      </c>
      <c r="F399" s="6">
        <v>1</v>
      </c>
      <c r="G399" s="6" t="s">
        <v>25</v>
      </c>
      <c r="H399" s="6" t="s">
        <v>54</v>
      </c>
      <c r="I399" s="7" t="s">
        <v>591</v>
      </c>
      <c r="J399" s="8" t="s">
        <v>25</v>
      </c>
      <c r="K399" s="9" t="s">
        <v>25</v>
      </c>
      <c r="L399" s="9" t="s">
        <v>187</v>
      </c>
      <c r="M399" s="9" t="s">
        <v>25</v>
      </c>
      <c r="N399" s="9" t="s">
        <v>30</v>
      </c>
      <c r="O399" s="9" t="s">
        <v>583</v>
      </c>
      <c r="P399" s="9" t="s">
        <v>54</v>
      </c>
      <c r="Q399" s="6" t="s">
        <v>33</v>
      </c>
      <c r="R399" s="10" t="str">
        <f>VLOOKUP(Tabla1[[#This Row],[DETALLE ]],[1]DATOS!L:M,2,0)</f>
        <v>PICKING</v>
      </c>
      <c r="S399" s="11" t="str">
        <f>IFERROR(IFERROR(VLOOKUP(Tabla1[[#This Row],[USUARIO PICKING ERROR]],[1]DATOS!H:J,3,0),VLOOKUP(Tabla1[[#This Row],[USUARIO FILTRO ERROR]],[1]DATOS!O:P,2,0)),"-")</f>
        <v>ALMACEN</v>
      </c>
      <c r="T399" s="10" t="str">
        <f>UPPER(VLOOKUP(Tabla1[[#This Row],[CODIGO]],[1]DATOS!A:E,5,0))</f>
        <v>ALMACENADO</v>
      </c>
      <c r="U399" s="25">
        <f>(Tabla1[[#This Row],[CANTIDAD]])*(VLOOKUP(Tabla1[[#This Row],[CODIGO]],[1]DATOS!A:D,4,0))</f>
        <v>4</v>
      </c>
      <c r="V399" s="12" t="str">
        <f>VLOOKUP(Tabla1[[#This Row],[CODIGO]],[1]DATOS!A:C,3,0)</f>
        <v>ABARROTES COMESTIBLES</v>
      </c>
      <c r="W399" s="12" t="s">
        <v>540</v>
      </c>
      <c r="X399" s="13" t="s">
        <v>68</v>
      </c>
      <c r="Y399" s="13" t="s">
        <v>36</v>
      </c>
    </row>
    <row r="400" spans="1:25" x14ac:dyDescent="0.25">
      <c r="A400" s="28">
        <v>45752</v>
      </c>
      <c r="B400" s="6" t="s">
        <v>25</v>
      </c>
      <c r="C400" s="6" t="s">
        <v>25</v>
      </c>
      <c r="D400" s="6">
        <v>723876</v>
      </c>
      <c r="E400" s="6" t="s">
        <v>592</v>
      </c>
      <c r="F400" s="6">
        <v>12</v>
      </c>
      <c r="G400" s="6" t="s">
        <v>25</v>
      </c>
      <c r="H400" s="6" t="s">
        <v>54</v>
      </c>
      <c r="I400" s="7" t="s">
        <v>591</v>
      </c>
      <c r="J400" s="8" t="s">
        <v>25</v>
      </c>
      <c r="K400" s="9" t="s">
        <v>25</v>
      </c>
      <c r="L400" s="9" t="s">
        <v>187</v>
      </c>
      <c r="M400" s="9" t="s">
        <v>25</v>
      </c>
      <c r="N400" s="9" t="s">
        <v>30</v>
      </c>
      <c r="O400" s="9" t="s">
        <v>583</v>
      </c>
      <c r="P400" s="9" t="s">
        <v>54</v>
      </c>
      <c r="Q400" s="6" t="s">
        <v>33</v>
      </c>
      <c r="R400" s="10" t="str">
        <f>VLOOKUP(Tabla1[[#This Row],[DETALLE ]],[1]DATOS!L:M,2,0)</f>
        <v>PICKING</v>
      </c>
      <c r="S400" s="11" t="str">
        <f>IFERROR(IFERROR(VLOOKUP(Tabla1[[#This Row],[USUARIO PICKING ERROR]],[1]DATOS!H:J,3,0),VLOOKUP(Tabla1[[#This Row],[USUARIO FILTRO ERROR]],[1]DATOS!O:P,2,0)),"-")</f>
        <v>ALMACEN</v>
      </c>
      <c r="T400" s="10" t="str">
        <f>UPPER(VLOOKUP(Tabla1[[#This Row],[CODIGO]],[1]DATOS!A:E,5,0))</f>
        <v>ALMACENADO</v>
      </c>
      <c r="U400" s="25">
        <f>(Tabla1[[#This Row],[CANTIDAD]])*(VLOOKUP(Tabla1[[#This Row],[CODIGO]],[1]DATOS!A:D,4,0))</f>
        <v>127.80000000000001</v>
      </c>
      <c r="V400" s="12" t="str">
        <f>VLOOKUP(Tabla1[[#This Row],[CODIGO]],[1]DATOS!A:C,3,0)</f>
        <v>ABARROTES COMESTIBLES</v>
      </c>
      <c r="W400" s="12" t="s">
        <v>540</v>
      </c>
      <c r="X400" s="13" t="s">
        <v>68</v>
      </c>
      <c r="Y400" s="13" t="s">
        <v>36</v>
      </c>
    </row>
    <row r="401" spans="1:25" x14ac:dyDescent="0.25">
      <c r="A401" s="28">
        <v>45752</v>
      </c>
      <c r="B401" s="6" t="s">
        <v>25</v>
      </c>
      <c r="C401" s="6" t="s">
        <v>25</v>
      </c>
      <c r="D401" s="6">
        <v>789796</v>
      </c>
      <c r="E401" s="6" t="s">
        <v>593</v>
      </c>
      <c r="F401" s="6">
        <v>10</v>
      </c>
      <c r="G401" s="6" t="s">
        <v>25</v>
      </c>
      <c r="H401" s="6" t="s">
        <v>54</v>
      </c>
      <c r="I401" s="7" t="s">
        <v>591</v>
      </c>
      <c r="J401" s="8" t="s">
        <v>25</v>
      </c>
      <c r="K401" s="9" t="s">
        <v>25</v>
      </c>
      <c r="L401" s="9" t="s">
        <v>187</v>
      </c>
      <c r="M401" s="9" t="s">
        <v>25</v>
      </c>
      <c r="N401" s="9" t="s">
        <v>30</v>
      </c>
      <c r="O401" s="9" t="s">
        <v>583</v>
      </c>
      <c r="P401" s="9" t="s">
        <v>54</v>
      </c>
      <c r="Q401" s="6" t="s">
        <v>33</v>
      </c>
      <c r="R401" s="10" t="str">
        <f>VLOOKUP(Tabla1[[#This Row],[DETALLE ]],[1]DATOS!L:M,2,0)</f>
        <v>PICKING</v>
      </c>
      <c r="S401" s="11" t="str">
        <f>IFERROR(IFERROR(VLOOKUP(Tabla1[[#This Row],[USUARIO PICKING ERROR]],[1]DATOS!H:J,3,0),VLOOKUP(Tabla1[[#This Row],[USUARIO FILTRO ERROR]],[1]DATOS!O:P,2,0)),"-")</f>
        <v>ALMACEN</v>
      </c>
      <c r="T401" s="10" t="str">
        <f>UPPER(VLOOKUP(Tabla1[[#This Row],[CODIGO]],[1]DATOS!A:E,5,0))</f>
        <v>ALMACENADO</v>
      </c>
      <c r="U401" s="25">
        <f>(Tabla1[[#This Row],[CANTIDAD]])*(VLOOKUP(Tabla1[[#This Row],[CODIGO]],[1]DATOS!A:D,4,0))</f>
        <v>101.89999999999999</v>
      </c>
      <c r="V401" s="12" t="str">
        <f>VLOOKUP(Tabla1[[#This Row],[CODIGO]],[1]DATOS!A:C,3,0)</f>
        <v>ABARROTES COMESTIBLES</v>
      </c>
      <c r="W401" s="12" t="s">
        <v>540</v>
      </c>
      <c r="X401" s="13" t="s">
        <v>68</v>
      </c>
      <c r="Y401" s="13" t="s">
        <v>36</v>
      </c>
    </row>
    <row r="402" spans="1:25" x14ac:dyDescent="0.25">
      <c r="A402" s="28">
        <v>45752</v>
      </c>
      <c r="B402" s="6" t="s">
        <v>386</v>
      </c>
      <c r="C402" s="6">
        <v>7620875935</v>
      </c>
      <c r="D402" s="6">
        <v>767554</v>
      </c>
      <c r="E402" s="6" t="s">
        <v>594</v>
      </c>
      <c r="F402" s="6">
        <v>10</v>
      </c>
      <c r="G402" s="6" t="s">
        <v>93</v>
      </c>
      <c r="H402" s="6" t="s">
        <v>54</v>
      </c>
      <c r="I402" s="7" t="s">
        <v>58</v>
      </c>
      <c r="J402" s="8" t="s">
        <v>46</v>
      </c>
      <c r="K402" s="9">
        <v>7620873556</v>
      </c>
      <c r="L402" s="9" t="s">
        <v>72</v>
      </c>
      <c r="M402" s="9" t="s">
        <v>25</v>
      </c>
      <c r="N402" s="9" t="s">
        <v>30</v>
      </c>
      <c r="O402" s="9" t="s">
        <v>384</v>
      </c>
      <c r="P402" s="9" t="s">
        <v>32</v>
      </c>
      <c r="Q402" s="6" t="s">
        <v>33</v>
      </c>
      <c r="R402" s="10" t="str">
        <f>VLOOKUP(Tabla1[[#This Row],[DETALLE ]],[1]DATOS!L:M,2,0)</f>
        <v>PICKING</v>
      </c>
      <c r="S402" s="11" t="str">
        <f>IFERROR(IFERROR(VLOOKUP(Tabla1[[#This Row],[USUARIO PICKING ERROR]],[1]DATOS!H:J,3,0),VLOOKUP(Tabla1[[#This Row],[USUARIO FILTRO ERROR]],[1]DATOS!O:P,2,0)),"-")</f>
        <v>BENJAMIN LIZARBE</v>
      </c>
      <c r="T402" s="10" t="str">
        <f>UPPER(VLOOKUP(Tabla1[[#This Row],[CODIGO]],[1]DATOS!A:E,5,0))</f>
        <v>FLUJO CONTINUO</v>
      </c>
      <c r="U402" s="25">
        <f>(Tabla1[[#This Row],[CANTIDAD]])*(VLOOKUP(Tabla1[[#This Row],[CODIGO]],[1]DATOS!A:D,4,0))</f>
        <v>268.89999999999998</v>
      </c>
      <c r="V402" s="12" t="str">
        <f>VLOOKUP(Tabla1[[#This Row],[CODIGO]],[1]DATOS!A:C,3,0)</f>
        <v>ABARROTES NO COMESTIBLES</v>
      </c>
      <c r="W402" s="12" t="s">
        <v>540</v>
      </c>
      <c r="X402" s="13" t="s">
        <v>35</v>
      </c>
      <c r="Y402" s="13" t="s">
        <v>36</v>
      </c>
    </row>
    <row r="403" spans="1:25" x14ac:dyDescent="0.25">
      <c r="A403" s="28">
        <v>45754</v>
      </c>
      <c r="B403" s="6" t="s">
        <v>44</v>
      </c>
      <c r="C403" s="6">
        <v>7620875483</v>
      </c>
      <c r="D403" s="6">
        <v>1009412</v>
      </c>
      <c r="E403" s="6" t="s">
        <v>595</v>
      </c>
      <c r="F403" s="6">
        <v>1</v>
      </c>
      <c r="G403" s="6" t="s">
        <v>93</v>
      </c>
      <c r="H403" s="6" t="s">
        <v>54</v>
      </c>
      <c r="I403" s="7" t="s">
        <v>58</v>
      </c>
      <c r="J403" s="8" t="s">
        <v>120</v>
      </c>
      <c r="K403" s="9">
        <v>7620877276</v>
      </c>
      <c r="L403" s="9" t="s">
        <v>63</v>
      </c>
      <c r="M403" s="9" t="s">
        <v>25</v>
      </c>
      <c r="N403" s="9" t="s">
        <v>30</v>
      </c>
      <c r="O403" s="9" t="s">
        <v>384</v>
      </c>
      <c r="P403" s="9" t="s">
        <v>32</v>
      </c>
      <c r="Q403" s="6" t="s">
        <v>33</v>
      </c>
      <c r="R403" s="10" t="str">
        <f>VLOOKUP(Tabla1[[#This Row],[DETALLE ]],[1]DATOS!L:M,2,0)</f>
        <v>PICKING</v>
      </c>
      <c r="S403" s="11" t="str">
        <f>IFERROR(IFERROR(VLOOKUP(Tabla1[[#This Row],[USUARIO PICKING ERROR]],[1]DATOS!H:J,3,0),VLOOKUP(Tabla1[[#This Row],[USUARIO FILTRO ERROR]],[1]DATOS!O:P,2,0)),"-")</f>
        <v>BENJAMIN LIZARBE</v>
      </c>
      <c r="T403" s="10" t="str">
        <f>UPPER(VLOOKUP(Tabla1[[#This Row],[CODIGO]],[1]DATOS!A:E,5,0))</f>
        <v>FLUJO CONTINUO</v>
      </c>
      <c r="U403" s="25">
        <f>(Tabla1[[#This Row],[CANTIDAD]])*(VLOOKUP(Tabla1[[#This Row],[CODIGO]],[1]DATOS!A:D,4,0))</f>
        <v>15.12</v>
      </c>
      <c r="V403" s="12" t="str">
        <f>VLOOKUP(Tabla1[[#This Row],[CODIGO]],[1]DATOS!A:C,3,0)</f>
        <v>ABARROTES BEBIBLES</v>
      </c>
      <c r="W403" s="12" t="s">
        <v>540</v>
      </c>
      <c r="X403" s="13" t="s">
        <v>35</v>
      </c>
      <c r="Y403" s="13" t="s">
        <v>36</v>
      </c>
    </row>
    <row r="404" spans="1:25" x14ac:dyDescent="0.25">
      <c r="A404" s="28">
        <v>45754</v>
      </c>
      <c r="B404" s="6" t="s">
        <v>25</v>
      </c>
      <c r="C404" s="6" t="s">
        <v>25</v>
      </c>
      <c r="D404" s="6">
        <v>1024531</v>
      </c>
      <c r="E404" s="6" t="s">
        <v>596</v>
      </c>
      <c r="F404" s="6">
        <v>1</v>
      </c>
      <c r="G404" s="6" t="s">
        <v>25</v>
      </c>
      <c r="H404" s="6" t="s">
        <v>54</v>
      </c>
      <c r="I404" s="7" t="s">
        <v>366</v>
      </c>
      <c r="J404" s="8" t="s">
        <v>25</v>
      </c>
      <c r="K404" s="9" t="s">
        <v>25</v>
      </c>
      <c r="L404" s="9" t="s">
        <v>187</v>
      </c>
      <c r="M404" s="9" t="s">
        <v>25</v>
      </c>
      <c r="N404" s="9" t="s">
        <v>30</v>
      </c>
      <c r="O404" s="9" t="s">
        <v>583</v>
      </c>
      <c r="P404" s="9" t="s">
        <v>54</v>
      </c>
      <c r="Q404" s="6" t="s">
        <v>33</v>
      </c>
      <c r="R404" s="10" t="str">
        <f>VLOOKUP(Tabla1[[#This Row],[DETALLE ]],[1]DATOS!L:M,2,0)</f>
        <v>PICKING</v>
      </c>
      <c r="S404" s="11" t="str">
        <f>IFERROR(IFERROR(VLOOKUP(Tabla1[[#This Row],[USUARIO PICKING ERROR]],[1]DATOS!H:J,3,0),VLOOKUP(Tabla1[[#This Row],[USUARIO FILTRO ERROR]],[1]DATOS!O:P,2,0)),"-")</f>
        <v>ALMACEN</v>
      </c>
      <c r="T404" s="10" t="str">
        <f>UPPER(VLOOKUP(Tabla1[[#This Row],[CODIGO]],[1]DATOS!A:E,5,0))</f>
        <v>ALMACENADO</v>
      </c>
      <c r="U404" s="25">
        <f>(Tabla1[[#This Row],[CANTIDAD]])*(VLOOKUP(Tabla1[[#This Row],[CODIGO]],[1]DATOS!A:D,4,0))</f>
        <v>6.53</v>
      </c>
      <c r="V404" s="12" t="str">
        <f>VLOOKUP(Tabla1[[#This Row],[CODIGO]],[1]DATOS!A:C,3,0)</f>
        <v>ABARROTES COMESTIBLES</v>
      </c>
      <c r="W404" s="12" t="s">
        <v>540</v>
      </c>
      <c r="X404" s="13" t="s">
        <v>68</v>
      </c>
      <c r="Y404" s="13" t="s">
        <v>36</v>
      </c>
    </row>
    <row r="405" spans="1:25" x14ac:dyDescent="0.25">
      <c r="A405" s="28">
        <v>45754</v>
      </c>
      <c r="B405" s="6" t="s">
        <v>25</v>
      </c>
      <c r="C405" s="6" t="s">
        <v>25</v>
      </c>
      <c r="D405" s="6">
        <v>4759</v>
      </c>
      <c r="E405" s="6" t="s">
        <v>597</v>
      </c>
      <c r="F405" s="6">
        <v>4</v>
      </c>
      <c r="G405" s="6" t="s">
        <v>25</v>
      </c>
      <c r="H405" s="6" t="s">
        <v>54</v>
      </c>
      <c r="I405" s="7" t="s">
        <v>366</v>
      </c>
      <c r="J405" s="8" t="s">
        <v>25</v>
      </c>
      <c r="K405" s="9" t="s">
        <v>25</v>
      </c>
      <c r="L405" s="9" t="s">
        <v>187</v>
      </c>
      <c r="M405" s="9" t="s">
        <v>25</v>
      </c>
      <c r="N405" s="9" t="s">
        <v>30</v>
      </c>
      <c r="O405" s="9" t="s">
        <v>583</v>
      </c>
      <c r="P405" s="9" t="s">
        <v>54</v>
      </c>
      <c r="Q405" s="6" t="s">
        <v>33</v>
      </c>
      <c r="R405" s="10" t="str">
        <f>VLOOKUP(Tabla1[[#This Row],[DETALLE ]],[1]DATOS!L:M,2,0)</f>
        <v>PICKING</v>
      </c>
      <c r="S405" s="11" t="str">
        <f>IFERROR(IFERROR(VLOOKUP(Tabla1[[#This Row],[USUARIO PICKING ERROR]],[1]DATOS!H:J,3,0),VLOOKUP(Tabla1[[#This Row],[USUARIO FILTRO ERROR]],[1]DATOS!O:P,2,0)),"-")</f>
        <v>ALMACEN</v>
      </c>
      <c r="T405" s="10" t="str">
        <f>UPPER(VLOOKUP(Tabla1[[#This Row],[CODIGO]],[1]DATOS!A:E,5,0))</f>
        <v>ALMACENADO</v>
      </c>
      <c r="U405" s="25">
        <f>(Tabla1[[#This Row],[CANTIDAD]])*(VLOOKUP(Tabla1[[#This Row],[CODIGO]],[1]DATOS!A:D,4,0))</f>
        <v>6.4</v>
      </c>
      <c r="V405" s="12" t="str">
        <f>VLOOKUP(Tabla1[[#This Row],[CODIGO]],[1]DATOS!A:C,3,0)</f>
        <v>ABARROTES COMESTIBLES</v>
      </c>
      <c r="W405" s="12" t="s">
        <v>540</v>
      </c>
      <c r="X405" s="13" t="s">
        <v>68</v>
      </c>
      <c r="Y405" s="13" t="s">
        <v>36</v>
      </c>
    </row>
    <row r="406" spans="1:25" x14ac:dyDescent="0.25">
      <c r="A406" s="28">
        <v>45755</v>
      </c>
      <c r="B406" s="6" t="s">
        <v>25</v>
      </c>
      <c r="C406" s="6" t="s">
        <v>25</v>
      </c>
      <c r="D406" s="6">
        <v>768747</v>
      </c>
      <c r="E406" s="6" t="s">
        <v>598</v>
      </c>
      <c r="F406" s="6">
        <v>6</v>
      </c>
      <c r="G406" s="6" t="s">
        <v>25</v>
      </c>
      <c r="H406" s="6" t="s">
        <v>54</v>
      </c>
      <c r="I406" s="7" t="s">
        <v>366</v>
      </c>
      <c r="J406" s="8" t="s">
        <v>25</v>
      </c>
      <c r="K406" s="9" t="s">
        <v>25</v>
      </c>
      <c r="L406" s="9" t="s">
        <v>187</v>
      </c>
      <c r="M406" s="9" t="s">
        <v>25</v>
      </c>
      <c r="N406" s="9" t="s">
        <v>30</v>
      </c>
      <c r="O406" s="9" t="s">
        <v>599</v>
      </c>
      <c r="P406" s="9" t="s">
        <v>54</v>
      </c>
      <c r="Q406" s="6" t="s">
        <v>187</v>
      </c>
      <c r="R406" s="10" t="str">
        <f>VLOOKUP(Tabla1[[#This Row],[DETALLE ]],[1]DATOS!L:M,2,0)</f>
        <v>PICKING</v>
      </c>
      <c r="S406" s="11" t="str">
        <f>IFERROR(IFERROR(VLOOKUP(Tabla1[[#This Row],[USUARIO PICKING ERROR]],[1]DATOS!H:J,3,0),VLOOKUP(Tabla1[[#This Row],[USUARIO FILTRO ERROR]],[1]DATOS!O:P,2,0)),"-")</f>
        <v>ALMACEN</v>
      </c>
      <c r="T406" s="10" t="str">
        <f>UPPER(VLOOKUP(Tabla1[[#This Row],[CODIGO]],[1]DATOS!A:E,5,0))</f>
        <v>ALMACENADO</v>
      </c>
      <c r="U406" s="25">
        <f>(Tabla1[[#This Row],[CANTIDAD]])*(VLOOKUP(Tabla1[[#This Row],[CODIGO]],[1]DATOS!A:D,4,0))</f>
        <v>156.24</v>
      </c>
      <c r="V406" s="12" t="str">
        <f>VLOOKUP(Tabla1[[#This Row],[CODIGO]],[1]DATOS!A:C,3,0)</f>
        <v>ABARROTES BEBIBLES</v>
      </c>
      <c r="W406" s="12" t="s">
        <v>540</v>
      </c>
      <c r="X406" s="13" t="s">
        <v>68</v>
      </c>
      <c r="Y406" s="13" t="s">
        <v>36</v>
      </c>
    </row>
    <row r="407" spans="1:25" x14ac:dyDescent="0.25">
      <c r="A407" s="28">
        <v>45755</v>
      </c>
      <c r="B407" s="6" t="s">
        <v>160</v>
      </c>
      <c r="C407" s="6">
        <v>7620854865</v>
      </c>
      <c r="D407" s="6">
        <v>1019409</v>
      </c>
      <c r="E407" s="6" t="str">
        <f>VLOOKUP(Tabla1[[#This Row],[CODIGO]],[1]DATOS!A:B,2,0)</f>
        <v>CERVEZA HEINEKEN PK 12 LT 310ML</v>
      </c>
      <c r="F407" s="6">
        <v>2</v>
      </c>
      <c r="G407" s="6" t="s">
        <v>141</v>
      </c>
      <c r="H407" s="6" t="s">
        <v>28</v>
      </c>
      <c r="I407" s="7" t="s">
        <v>58</v>
      </c>
      <c r="J407" s="8" t="s">
        <v>66</v>
      </c>
      <c r="K407" s="9">
        <v>762057129</v>
      </c>
      <c r="L407" s="9" t="s">
        <v>94</v>
      </c>
      <c r="M407" s="9" t="s">
        <v>25</v>
      </c>
      <c r="N407" s="9" t="s">
        <v>30</v>
      </c>
      <c r="O407" s="9" t="s">
        <v>384</v>
      </c>
      <c r="P407" s="9" t="s">
        <v>32</v>
      </c>
      <c r="Q407" s="6" t="s">
        <v>41</v>
      </c>
      <c r="R407" s="10" t="str">
        <f>VLOOKUP(Tabla1[[#This Row],[DETALLE ]],[1]DATOS!L:M,2,0)</f>
        <v>PICKING</v>
      </c>
      <c r="S407" s="11" t="str">
        <f>IFERROR(IFERROR(VLOOKUP(Tabla1[[#This Row],[USUARIO PICKING ERROR]],[1]DATOS!H:J,3,0),VLOOKUP(Tabla1[[#This Row],[USUARIO FILTRO ERROR]],[1]DATOS!O:P,2,0)),"-")</f>
        <v>DAVID PIÑAN</v>
      </c>
      <c r="T407" s="10" t="str">
        <f>UPPER(VLOOKUP(Tabla1[[#This Row],[CODIGO]],[1]DATOS!A:E,5,0))</f>
        <v>FLUJO CONTINUO</v>
      </c>
      <c r="U407" s="25">
        <f>(Tabla1[[#This Row],[CANTIDAD]])*(VLOOKUP(Tabla1[[#This Row],[CODIGO]],[1]DATOS!A:D,4,0))</f>
        <v>77.84</v>
      </c>
      <c r="V407" s="12" t="str">
        <f>VLOOKUP(Tabla1[[#This Row],[CODIGO]],[1]DATOS!A:C,3,0)</f>
        <v>ABARROTES BEBIBLES</v>
      </c>
      <c r="W407" s="12" t="s">
        <v>540</v>
      </c>
      <c r="X407" s="13" t="s">
        <v>35</v>
      </c>
      <c r="Y407" s="13" t="s">
        <v>36</v>
      </c>
    </row>
    <row r="408" spans="1:25" x14ac:dyDescent="0.25">
      <c r="A408" s="28">
        <v>45755</v>
      </c>
      <c r="B408" s="6" t="s">
        <v>160</v>
      </c>
      <c r="C408" s="6">
        <v>7620854865</v>
      </c>
      <c r="D408" s="6">
        <v>418210</v>
      </c>
      <c r="E408" s="6" t="str">
        <f>VLOOKUP(Tabla1[[#This Row],[CODIGO]],[1]DATOS!A:B,2,0)</f>
        <v>VINO M.DE RISCAL ARIENZO CRIANZA 750ML</v>
      </c>
      <c r="F408" s="6">
        <v>1</v>
      </c>
      <c r="G408" s="6" t="s">
        <v>141</v>
      </c>
      <c r="H408" s="6" t="s">
        <v>28</v>
      </c>
      <c r="I408" s="7" t="s">
        <v>58</v>
      </c>
      <c r="J408" s="8" t="s">
        <v>66</v>
      </c>
      <c r="K408" s="9">
        <v>762057129</v>
      </c>
      <c r="L408" s="9" t="s">
        <v>336</v>
      </c>
      <c r="M408" s="9" t="s">
        <v>25</v>
      </c>
      <c r="N408" s="9" t="s">
        <v>30</v>
      </c>
      <c r="O408" s="9" t="s">
        <v>384</v>
      </c>
      <c r="P408" s="9" t="s">
        <v>32</v>
      </c>
      <c r="Q408" s="6" t="s">
        <v>41</v>
      </c>
      <c r="R408" s="10" t="str">
        <f>VLOOKUP(Tabla1[[#This Row],[DETALLE ]],[1]DATOS!L:M,2,0)</f>
        <v>PICKING</v>
      </c>
      <c r="S408" s="11" t="str">
        <f>IFERROR(IFERROR(VLOOKUP(Tabla1[[#This Row],[USUARIO PICKING ERROR]],[1]DATOS!H:J,3,0),VLOOKUP(Tabla1[[#This Row],[USUARIO FILTRO ERROR]],[1]DATOS!O:P,2,0)),"-")</f>
        <v>DAVID PIÑAN</v>
      </c>
      <c r="T408" s="10" t="str">
        <f>UPPER(VLOOKUP(Tabla1[[#This Row],[CODIGO]],[1]DATOS!A:E,5,0))</f>
        <v>FLUJO CONTINUO</v>
      </c>
      <c r="U408" s="25">
        <f>(Tabla1[[#This Row],[CANTIDAD]])*(VLOOKUP(Tabla1[[#This Row],[CODIGO]],[1]DATOS!A:D,4,0))</f>
        <v>46.75</v>
      </c>
      <c r="V408" s="12" t="str">
        <f>VLOOKUP(Tabla1[[#This Row],[CODIGO]],[1]DATOS!A:C,3,0)</f>
        <v>ABARROTES BEBIBLES</v>
      </c>
      <c r="W408" s="12" t="s">
        <v>540</v>
      </c>
      <c r="X408" s="13" t="s">
        <v>35</v>
      </c>
      <c r="Y408" s="13" t="s">
        <v>36</v>
      </c>
    </row>
    <row r="409" spans="1:25" x14ac:dyDescent="0.25">
      <c r="A409" s="28">
        <v>45756</v>
      </c>
      <c r="B409" s="6" t="s">
        <v>112</v>
      </c>
      <c r="C409" s="6">
        <v>7620875900</v>
      </c>
      <c r="D409" s="6">
        <v>789159</v>
      </c>
      <c r="E409" s="6" t="s">
        <v>600</v>
      </c>
      <c r="F409" s="6">
        <v>32</v>
      </c>
      <c r="G409" s="6" t="s">
        <v>25</v>
      </c>
      <c r="H409" s="6" t="s">
        <v>28</v>
      </c>
      <c r="I409" s="7" t="s">
        <v>169</v>
      </c>
      <c r="J409" s="8" t="s">
        <v>25</v>
      </c>
      <c r="K409" s="9" t="s">
        <v>25</v>
      </c>
      <c r="L409" s="9" t="s">
        <v>601</v>
      </c>
      <c r="M409" s="9" t="s">
        <v>25</v>
      </c>
      <c r="N409" s="9" t="s">
        <v>30</v>
      </c>
      <c r="O409" s="9" t="s">
        <v>378</v>
      </c>
      <c r="P409" s="9" t="s">
        <v>28</v>
      </c>
      <c r="Q409" s="6" t="s">
        <v>33</v>
      </c>
      <c r="R409" s="10" t="str">
        <f>VLOOKUP(Tabla1[[#This Row],[DETALLE ]],[1]DATOS!L:M,2,0)</f>
        <v>PICKING</v>
      </c>
      <c r="S409" s="11" t="str">
        <f>IFERROR(IFERROR(VLOOKUP(Tabla1[[#This Row],[USUARIO PICKING ERROR]],[1]DATOS!H:J,3,0),VLOOKUP(Tabla1[[#This Row],[USUARIO FILTRO ERROR]],[1]DATOS!O:P,2,0)),"-")</f>
        <v>BENJAMIN LIZARBE</v>
      </c>
      <c r="T409" s="10" t="str">
        <f>UPPER(VLOOKUP(Tabla1[[#This Row],[CODIGO]],[1]DATOS!A:E,5,0))</f>
        <v>FLUJO CONTINUO</v>
      </c>
      <c r="U409" s="25">
        <f>(Tabla1[[#This Row],[CANTIDAD]])*(VLOOKUP(Tabla1[[#This Row],[CODIGO]],[1]DATOS!A:D,4,0))</f>
        <v>371.84</v>
      </c>
      <c r="V409" s="12" t="str">
        <f>VLOOKUP(Tabla1[[#This Row],[CODIGO]],[1]DATOS!A:C,3,0)</f>
        <v>PRODUCCION Y ELABORADOS</v>
      </c>
      <c r="W409" s="12" t="s">
        <v>540</v>
      </c>
      <c r="X409" s="13" t="s">
        <v>68</v>
      </c>
      <c r="Y409" s="13" t="s">
        <v>36</v>
      </c>
    </row>
    <row r="410" spans="1:25" x14ac:dyDescent="0.25">
      <c r="A410" s="28">
        <v>45756</v>
      </c>
      <c r="B410" s="6" t="s">
        <v>160</v>
      </c>
      <c r="C410" s="6">
        <v>7620854865</v>
      </c>
      <c r="D410" s="6">
        <v>1019409</v>
      </c>
      <c r="E410" s="6" t="s">
        <v>110</v>
      </c>
      <c r="F410" s="6">
        <v>2</v>
      </c>
      <c r="G410" s="6" t="s">
        <v>93</v>
      </c>
      <c r="H410" s="6" t="s">
        <v>28</v>
      </c>
      <c r="I410" s="7" t="s">
        <v>58</v>
      </c>
      <c r="J410" s="8" t="s">
        <v>66</v>
      </c>
      <c r="K410" s="9">
        <v>7620874129</v>
      </c>
      <c r="L410" s="9" t="s">
        <v>94</v>
      </c>
      <c r="M410" s="9" t="s">
        <v>25</v>
      </c>
      <c r="N410" s="9" t="s">
        <v>30</v>
      </c>
      <c r="O410" s="9" t="s">
        <v>384</v>
      </c>
      <c r="P410" s="9" t="s">
        <v>32</v>
      </c>
      <c r="Q410" s="6" t="s">
        <v>41</v>
      </c>
      <c r="R410" s="10" t="str">
        <f>VLOOKUP(Tabla1[[#This Row],[DETALLE ]],[1]DATOS!L:M,2,0)</f>
        <v>PICKING</v>
      </c>
      <c r="S410" s="11" t="str">
        <f>IFERROR(IFERROR(VLOOKUP(Tabla1[[#This Row],[USUARIO PICKING ERROR]],[1]DATOS!H:J,3,0),VLOOKUP(Tabla1[[#This Row],[USUARIO FILTRO ERROR]],[1]DATOS!O:P,2,0)),"-")</f>
        <v>DAVID PIÑAN</v>
      </c>
      <c r="T410" s="10" t="str">
        <f>UPPER(VLOOKUP(Tabla1[[#This Row],[CODIGO]],[1]DATOS!A:E,5,0))</f>
        <v>FLUJO CONTINUO</v>
      </c>
      <c r="U410" s="25">
        <f>(Tabla1[[#This Row],[CANTIDAD]])*(VLOOKUP(Tabla1[[#This Row],[CODIGO]],[1]DATOS!A:D,4,0))</f>
        <v>77.84</v>
      </c>
      <c r="V410" s="12" t="str">
        <f>VLOOKUP(Tabla1[[#This Row],[CODIGO]],[1]DATOS!A:C,3,0)</f>
        <v>ABARROTES BEBIBLES</v>
      </c>
      <c r="W410" s="12" t="s">
        <v>540</v>
      </c>
      <c r="X410" s="13" t="s">
        <v>35</v>
      </c>
      <c r="Y410" s="13" t="s">
        <v>36</v>
      </c>
    </row>
    <row r="411" spans="1:25" x14ac:dyDescent="0.25">
      <c r="A411" s="28">
        <v>45757</v>
      </c>
      <c r="B411" s="6" t="s">
        <v>125</v>
      </c>
      <c r="C411" s="6">
        <v>7620869543</v>
      </c>
      <c r="D411" s="6">
        <v>3863001</v>
      </c>
      <c r="E411" s="6" t="s">
        <v>314</v>
      </c>
      <c r="F411" s="6">
        <v>1</v>
      </c>
      <c r="G411" s="6" t="s">
        <v>93</v>
      </c>
      <c r="H411" s="6" t="s">
        <v>54</v>
      </c>
      <c r="I411" s="7" t="s">
        <v>58</v>
      </c>
      <c r="J411" s="8" t="s">
        <v>25</v>
      </c>
      <c r="K411" s="9" t="s">
        <v>25</v>
      </c>
      <c r="L411" s="9" t="s">
        <v>94</v>
      </c>
      <c r="M411" s="9" t="s">
        <v>25</v>
      </c>
      <c r="N411" s="9" t="s">
        <v>30</v>
      </c>
      <c r="O411" s="9" t="s">
        <v>556</v>
      </c>
      <c r="P411" s="9" t="s">
        <v>54</v>
      </c>
      <c r="Q411" s="6" t="s">
        <v>41</v>
      </c>
      <c r="R411" s="10" t="str">
        <f>VLOOKUP(Tabla1[[#This Row],[DETALLE ]],[1]DATOS!L:M,2,0)</f>
        <v>PICKING</v>
      </c>
      <c r="S411" s="11" t="str">
        <f>IFERROR(IFERROR(VLOOKUP(Tabla1[[#This Row],[USUARIO PICKING ERROR]],[1]DATOS!H:J,3,0),VLOOKUP(Tabla1[[#This Row],[USUARIO FILTRO ERROR]],[1]DATOS!O:P,2,0)),"-")</f>
        <v>DAVID PIÑAN</v>
      </c>
      <c r="T411" s="10" t="str">
        <f>UPPER(VLOOKUP(Tabla1[[#This Row],[CODIGO]],[1]DATOS!A:E,5,0))</f>
        <v>FLUJO CONTINUO</v>
      </c>
      <c r="U411" s="25">
        <f>(Tabla1[[#This Row],[CANTIDAD]])*(VLOOKUP(Tabla1[[#This Row],[CODIGO]],[1]DATOS!A:D,4,0))</f>
        <v>12.9</v>
      </c>
      <c r="V411" s="12" t="str">
        <f>VLOOKUP(Tabla1[[#This Row],[CODIGO]],[1]DATOS!A:C,3,0)</f>
        <v>ABARROTES BEBIBLES</v>
      </c>
      <c r="W411" s="12" t="s">
        <v>540</v>
      </c>
      <c r="X411" s="13" t="s">
        <v>68</v>
      </c>
      <c r="Y411" s="13" t="s">
        <v>36</v>
      </c>
    </row>
    <row r="412" spans="1:25" x14ac:dyDescent="0.25">
      <c r="A412" s="28">
        <v>45757</v>
      </c>
      <c r="B412" s="6" t="s">
        <v>116</v>
      </c>
      <c r="C412" s="6">
        <v>7620875884</v>
      </c>
      <c r="D412" s="6">
        <v>1022088</v>
      </c>
      <c r="E412" s="6" t="s">
        <v>602</v>
      </c>
      <c r="F412" s="6">
        <v>6</v>
      </c>
      <c r="G412" s="6" t="s">
        <v>199</v>
      </c>
      <c r="H412" s="6" t="s">
        <v>28</v>
      </c>
      <c r="I412" s="7" t="s">
        <v>58</v>
      </c>
      <c r="J412" s="8" t="s">
        <v>160</v>
      </c>
      <c r="K412" s="9">
        <v>7620854862</v>
      </c>
      <c r="L412" s="9" t="s">
        <v>177</v>
      </c>
      <c r="M412" s="9" t="s">
        <v>25</v>
      </c>
      <c r="N412" s="9" t="s">
        <v>30</v>
      </c>
      <c r="O412" s="9" t="s">
        <v>384</v>
      </c>
      <c r="P412" s="9" t="s">
        <v>32</v>
      </c>
      <c r="Q412" s="6" t="s">
        <v>33</v>
      </c>
      <c r="R412" s="10" t="str">
        <f>VLOOKUP(Tabla1[[#This Row],[DETALLE ]],[1]DATOS!L:M,2,0)</f>
        <v>PICKING</v>
      </c>
      <c r="S412" s="11" t="str">
        <f>IFERROR(IFERROR(VLOOKUP(Tabla1[[#This Row],[USUARIO PICKING ERROR]],[1]DATOS!H:J,3,0),VLOOKUP(Tabla1[[#This Row],[USUARIO FILTRO ERROR]],[1]DATOS!O:P,2,0)),"-")</f>
        <v>BENJAMIN LIZARBE</v>
      </c>
      <c r="T412" s="10" t="str">
        <f>UPPER(VLOOKUP(Tabla1[[#This Row],[CODIGO]],[1]DATOS!A:E,5,0))</f>
        <v>FLUJO CONTINUO</v>
      </c>
      <c r="U412" s="25">
        <f>(Tabla1[[#This Row],[CANTIDAD]])*(VLOOKUP(Tabla1[[#This Row],[CODIGO]],[1]DATOS!A:D,4,0))</f>
        <v>249.78000000000003</v>
      </c>
      <c r="V412" s="12" t="str">
        <f>VLOOKUP(Tabla1[[#This Row],[CODIGO]],[1]DATOS!A:C,3,0)</f>
        <v>VINOS Y ESPUMANTES</v>
      </c>
      <c r="W412" s="12" t="s">
        <v>540</v>
      </c>
      <c r="X412" s="13" t="s">
        <v>35</v>
      </c>
      <c r="Y412" s="13" t="s">
        <v>36</v>
      </c>
    </row>
    <row r="413" spans="1:25" x14ac:dyDescent="0.25">
      <c r="A413" s="28">
        <v>45757</v>
      </c>
      <c r="B413" s="6" t="s">
        <v>116</v>
      </c>
      <c r="C413" s="6">
        <v>7620875884</v>
      </c>
      <c r="D413" s="6">
        <v>1022090</v>
      </c>
      <c r="E413" s="6" t="s">
        <v>603</v>
      </c>
      <c r="F413" s="6">
        <v>6</v>
      </c>
      <c r="G413" s="6" t="s">
        <v>199</v>
      </c>
      <c r="H413" s="6" t="s">
        <v>28</v>
      </c>
      <c r="I413" s="7" t="s">
        <v>58</v>
      </c>
      <c r="J413" s="8" t="s">
        <v>160</v>
      </c>
      <c r="K413" s="9">
        <v>7620854862</v>
      </c>
      <c r="L413" s="9" t="s">
        <v>177</v>
      </c>
      <c r="M413" s="9" t="s">
        <v>25</v>
      </c>
      <c r="N413" s="9" t="s">
        <v>30</v>
      </c>
      <c r="O413" s="9" t="s">
        <v>384</v>
      </c>
      <c r="P413" s="9" t="s">
        <v>32</v>
      </c>
      <c r="Q413" s="6" t="s">
        <v>33</v>
      </c>
      <c r="R413" s="10" t="str">
        <f>VLOOKUP(Tabla1[[#This Row],[DETALLE ]],[1]DATOS!L:M,2,0)</f>
        <v>PICKING</v>
      </c>
      <c r="S413" s="11" t="str">
        <f>IFERROR(IFERROR(VLOOKUP(Tabla1[[#This Row],[USUARIO PICKING ERROR]],[1]DATOS!H:J,3,0),VLOOKUP(Tabla1[[#This Row],[USUARIO FILTRO ERROR]],[1]DATOS!O:P,2,0)),"-")</f>
        <v>BENJAMIN LIZARBE</v>
      </c>
      <c r="T413" s="10" t="str">
        <f>UPPER(VLOOKUP(Tabla1[[#This Row],[CODIGO]],[1]DATOS!A:E,5,0))</f>
        <v>FLUJO CONTINUO</v>
      </c>
      <c r="U413" s="25">
        <f>(Tabla1[[#This Row],[CANTIDAD]])*(VLOOKUP(Tabla1[[#This Row],[CODIGO]],[1]DATOS!A:D,4,0))</f>
        <v>416.58000000000004</v>
      </c>
      <c r="V413" s="12" t="str">
        <f>VLOOKUP(Tabla1[[#This Row],[CODIGO]],[1]DATOS!A:C,3,0)</f>
        <v>ABARROTES BEBIBLES</v>
      </c>
      <c r="W413" s="12" t="s">
        <v>540</v>
      </c>
      <c r="X413" s="13" t="s">
        <v>35</v>
      </c>
      <c r="Y413" s="13" t="s">
        <v>36</v>
      </c>
    </row>
    <row r="414" spans="1:25" x14ac:dyDescent="0.25">
      <c r="A414" s="28">
        <v>45759</v>
      </c>
      <c r="B414" s="6" t="s">
        <v>191</v>
      </c>
      <c r="C414" s="6">
        <v>7620859175</v>
      </c>
      <c r="D414" s="6">
        <v>198754</v>
      </c>
      <c r="E414" s="6" t="s">
        <v>421</v>
      </c>
      <c r="F414" s="6">
        <v>1</v>
      </c>
      <c r="G414" s="6" t="s">
        <v>604</v>
      </c>
      <c r="H414" s="6" t="s">
        <v>54</v>
      </c>
      <c r="I414" s="7" t="s">
        <v>58</v>
      </c>
      <c r="J414" s="8" t="s">
        <v>25</v>
      </c>
      <c r="K414" s="9" t="s">
        <v>25</v>
      </c>
      <c r="L414" s="9" t="s">
        <v>193</v>
      </c>
      <c r="M414" s="9" t="s">
        <v>25</v>
      </c>
      <c r="N414" s="9" t="s">
        <v>30</v>
      </c>
      <c r="O414" s="9" t="s">
        <v>378</v>
      </c>
      <c r="P414" s="9" t="s">
        <v>32</v>
      </c>
      <c r="Q414" s="6" t="s">
        <v>33</v>
      </c>
      <c r="R414" s="10" t="str">
        <f>VLOOKUP(Tabla1[[#This Row],[DETALLE ]],[1]DATOS!L:M,2,0)</f>
        <v>PICKING</v>
      </c>
      <c r="S414" s="14" t="str">
        <f>IFERROR(IFERROR(VLOOKUP(Tabla1[[#This Row],[USUARIO PICKING ERROR]],[1]DATOS!H:J,3,0),VLOOKUP(Tabla1[[#This Row],[USUARIO FILTRO ERROR]],[1]DATOS!O:P,2,0)),"-")</f>
        <v>BENJAMIN LIZARBE</v>
      </c>
      <c r="T414" s="10" t="str">
        <f>UPPER(VLOOKUP(Tabla1[[#This Row],[CODIGO]],[1]DATOS!A:E,5,0))</f>
        <v>FLUJO CONTINUO</v>
      </c>
      <c r="U414" s="25">
        <f>(Tabla1[[#This Row],[CANTIDAD]])*(VLOOKUP(Tabla1[[#This Row],[CODIGO]],[1]DATOS!A:D,4,0))</f>
        <v>21.57</v>
      </c>
      <c r="V414" s="12" t="str">
        <f>VLOOKUP(Tabla1[[#This Row],[CODIGO]],[1]DATOS!A:C,3,0)</f>
        <v>ABARROTES BEBIBLES</v>
      </c>
      <c r="W414" s="12" t="s">
        <v>540</v>
      </c>
      <c r="X414" s="13" t="s">
        <v>35</v>
      </c>
      <c r="Y414" s="13" t="s">
        <v>36</v>
      </c>
    </row>
    <row r="415" spans="1:25" x14ac:dyDescent="0.25">
      <c r="A415" s="28">
        <v>45759</v>
      </c>
      <c r="B415" s="6" t="s">
        <v>191</v>
      </c>
      <c r="C415" s="6">
        <v>7620859175</v>
      </c>
      <c r="D415" s="6">
        <v>532862</v>
      </c>
      <c r="E415" s="6" t="s">
        <v>605</v>
      </c>
      <c r="F415" s="6">
        <v>1</v>
      </c>
      <c r="G415" s="6" t="s">
        <v>604</v>
      </c>
      <c r="H415" s="6" t="s">
        <v>54</v>
      </c>
      <c r="I415" s="7" t="s">
        <v>58</v>
      </c>
      <c r="J415" s="8" t="s">
        <v>269</v>
      </c>
      <c r="K415" s="9">
        <v>7620855022</v>
      </c>
      <c r="L415" s="9" t="s">
        <v>177</v>
      </c>
      <c r="M415" s="9" t="s">
        <v>25</v>
      </c>
      <c r="N415" s="9" t="s">
        <v>30</v>
      </c>
      <c r="O415" s="9" t="s">
        <v>384</v>
      </c>
      <c r="P415" s="9" t="s">
        <v>32</v>
      </c>
      <c r="Q415" s="6" t="s">
        <v>33</v>
      </c>
      <c r="R415" s="10" t="str">
        <f>VLOOKUP(Tabla1[[#This Row],[DETALLE ]],[1]DATOS!L:M,2,0)</f>
        <v>PICKING</v>
      </c>
      <c r="S415" s="14" t="str">
        <f>IFERROR(IFERROR(VLOOKUP(Tabla1[[#This Row],[USUARIO PICKING ERROR]],[1]DATOS!H:J,3,0),VLOOKUP(Tabla1[[#This Row],[USUARIO FILTRO ERROR]],[1]DATOS!O:P,2,0)),"-")</f>
        <v>BENJAMIN LIZARBE</v>
      </c>
      <c r="T415" s="10" t="str">
        <f>UPPER(VLOOKUP(Tabla1[[#This Row],[CODIGO]],[1]DATOS!A:E,5,0))</f>
        <v>FLUJO CONTINUO</v>
      </c>
      <c r="U415" s="25">
        <f>(Tabla1[[#This Row],[CANTIDAD]])*(VLOOKUP(Tabla1[[#This Row],[CODIGO]],[1]DATOS!A:D,4,0))</f>
        <v>43.15</v>
      </c>
      <c r="V415" s="12" t="str">
        <f>VLOOKUP(Tabla1[[#This Row],[CODIGO]],[1]DATOS!A:C,3,0)</f>
        <v>ABARROTES BEBIBLES</v>
      </c>
      <c r="W415" s="12" t="s">
        <v>540</v>
      </c>
      <c r="X415" s="13" t="s">
        <v>35</v>
      </c>
      <c r="Y415" s="13" t="s">
        <v>36</v>
      </c>
    </row>
    <row r="416" spans="1:25" x14ac:dyDescent="0.25">
      <c r="A416" s="28">
        <v>45760</v>
      </c>
      <c r="B416" s="6" t="s">
        <v>46</v>
      </c>
      <c r="C416" s="6">
        <v>7620875390</v>
      </c>
      <c r="D416" s="6">
        <v>703737</v>
      </c>
      <c r="E416" s="6" t="str">
        <f>VLOOKUP(Tabla1[[#This Row],[CODIGO]],[1]DATOS!A:B,2,0)</f>
        <v>VINO KIDIA VARIETAL SAU.BLANC 750ML</v>
      </c>
      <c r="F416" s="6">
        <v>1</v>
      </c>
      <c r="G416" s="6" t="s">
        <v>141</v>
      </c>
      <c r="H416" s="6" t="s">
        <v>28</v>
      </c>
      <c r="I416" s="7" t="s">
        <v>58</v>
      </c>
      <c r="J416" s="8" t="s">
        <v>25</v>
      </c>
      <c r="K416" s="9" t="s">
        <v>25</v>
      </c>
      <c r="L416" s="9" t="s">
        <v>240</v>
      </c>
      <c r="M416" s="9" t="s">
        <v>25</v>
      </c>
      <c r="N416" s="9" t="s">
        <v>30</v>
      </c>
      <c r="O416" s="9" t="s">
        <v>378</v>
      </c>
      <c r="P416" s="9" t="s">
        <v>28</v>
      </c>
      <c r="Q416" s="6" t="s">
        <v>33</v>
      </c>
      <c r="R416" s="10" t="str">
        <f>VLOOKUP(Tabla1[[#This Row],[DETALLE ]],[1]DATOS!L:M,2,0)</f>
        <v>PICKING</v>
      </c>
      <c r="S416" s="14" t="str">
        <f>IFERROR(IFERROR(VLOOKUP(Tabla1[[#This Row],[USUARIO PICKING ERROR]],[1]DATOS!H:J,3,0),VLOOKUP(Tabla1[[#This Row],[USUARIO FILTRO ERROR]],[1]DATOS!O:P,2,0)),"-")</f>
        <v>BENJAMIN LIZARBE</v>
      </c>
      <c r="T416" s="10" t="str">
        <f>UPPER(VLOOKUP(Tabla1[[#This Row],[CODIGO]],[1]DATOS!A:E,5,0))</f>
        <v>FLUJO CONTINUO</v>
      </c>
      <c r="U416" s="25">
        <f>(Tabla1[[#This Row],[CANTIDAD]])*(VLOOKUP(Tabla1[[#This Row],[CODIGO]],[1]DATOS!A:D,4,0))</f>
        <v>20.78</v>
      </c>
      <c r="V416" s="12" t="str">
        <f>VLOOKUP(Tabla1[[#This Row],[CODIGO]],[1]DATOS!A:C,3,0)</f>
        <v>ABARROTES BEBIBLES</v>
      </c>
      <c r="W416" s="12" t="s">
        <v>540</v>
      </c>
      <c r="X416" s="13" t="s">
        <v>68</v>
      </c>
      <c r="Y416" s="13" t="s">
        <v>36</v>
      </c>
    </row>
    <row r="417" spans="1:25" x14ac:dyDescent="0.25">
      <c r="A417" s="28">
        <v>45760</v>
      </c>
      <c r="B417" s="6" t="s">
        <v>173</v>
      </c>
      <c r="C417" s="6">
        <v>7620869766</v>
      </c>
      <c r="D417" s="6">
        <v>752676002</v>
      </c>
      <c r="E417" s="6" t="str">
        <f>VLOOKUP(Tabla1[[#This Row],[CODIGO]],[1]DATOS!A:B,2,0)</f>
        <v>PISCO FINCA ROTONDO MACHU PICCHU , QUEBR</v>
      </c>
      <c r="F417" s="6">
        <v>1</v>
      </c>
      <c r="G417" s="6" t="s">
        <v>141</v>
      </c>
      <c r="H417" s="6" t="s">
        <v>28</v>
      </c>
      <c r="I417" s="7" t="s">
        <v>58</v>
      </c>
      <c r="J417" s="8" t="s">
        <v>25</v>
      </c>
      <c r="K417" s="9" t="s">
        <v>25</v>
      </c>
      <c r="L417" s="9" t="s">
        <v>336</v>
      </c>
      <c r="M417" s="9" t="s">
        <v>25</v>
      </c>
      <c r="N417" s="9" t="s">
        <v>30</v>
      </c>
      <c r="O417" s="9" t="s">
        <v>384</v>
      </c>
      <c r="P417" s="9" t="s">
        <v>32</v>
      </c>
      <c r="Q417" s="6" t="s">
        <v>33</v>
      </c>
      <c r="R417" s="10" t="str">
        <f>VLOOKUP(Tabla1[[#This Row],[DETALLE ]],[1]DATOS!L:M,2,0)</f>
        <v>PICKING</v>
      </c>
      <c r="S417" s="14" t="str">
        <f>IFERROR(IFERROR(VLOOKUP(Tabla1[[#This Row],[USUARIO PICKING ERROR]],[1]DATOS!H:J,3,0),VLOOKUP(Tabla1[[#This Row],[USUARIO FILTRO ERROR]],[1]DATOS!O:P,2,0)),"-")</f>
        <v>DAVID PIÑAN</v>
      </c>
      <c r="T417" s="10" t="str">
        <f>UPPER(VLOOKUP(Tabla1[[#This Row],[CODIGO]],[1]DATOS!A:E,5,0))</f>
        <v>FLUJO CONTINUO</v>
      </c>
      <c r="U417" s="25">
        <f>(Tabla1[[#This Row],[CANTIDAD]])*(VLOOKUP(Tabla1[[#This Row],[CODIGO]],[1]DATOS!A:D,4,0))</f>
        <v>46.47</v>
      </c>
      <c r="V417" s="12" t="str">
        <f>VLOOKUP(Tabla1[[#This Row],[CODIGO]],[1]DATOS!A:C,3,0)</f>
        <v>ABARROTES BEBIBLES</v>
      </c>
      <c r="W417" s="12" t="s">
        <v>540</v>
      </c>
      <c r="X417" s="13" t="s">
        <v>35</v>
      </c>
      <c r="Y417" s="13" t="s">
        <v>36</v>
      </c>
    </row>
    <row r="418" spans="1:25" x14ac:dyDescent="0.25">
      <c r="A418" s="28">
        <v>45760</v>
      </c>
      <c r="B418" s="6" t="s">
        <v>291</v>
      </c>
      <c r="C418" s="6">
        <v>7620869652</v>
      </c>
      <c r="D418" s="6">
        <v>10462</v>
      </c>
      <c r="E418" s="6" t="str">
        <f>VLOOKUP(Tabla1[[#This Row],[CODIGO]],[1]DATOS!A:B,2,0)</f>
        <v>LICOR BAILEYS IRISH CREAM 750 ML</v>
      </c>
      <c r="F418" s="6">
        <v>2</v>
      </c>
      <c r="G418" s="6" t="s">
        <v>542</v>
      </c>
      <c r="H418" s="6" t="s">
        <v>28</v>
      </c>
      <c r="I418" s="7" t="s">
        <v>58</v>
      </c>
      <c r="J418" s="8" t="s">
        <v>258</v>
      </c>
      <c r="K418" s="9" t="s">
        <v>606</v>
      </c>
      <c r="L418" s="9" t="s">
        <v>87</v>
      </c>
      <c r="M418" s="9" t="s">
        <v>25</v>
      </c>
      <c r="N418" s="9" t="s">
        <v>30</v>
      </c>
      <c r="O418" s="9" t="s">
        <v>384</v>
      </c>
      <c r="P418" s="9" t="s">
        <v>32</v>
      </c>
      <c r="Q418" s="6" t="s">
        <v>33</v>
      </c>
      <c r="R418" s="10" t="str">
        <f>VLOOKUP(Tabla1[[#This Row],[DETALLE ]],[1]DATOS!L:M,2,0)</f>
        <v>PICKING</v>
      </c>
      <c r="S418" s="14" t="str">
        <f>IFERROR(IFERROR(VLOOKUP(Tabla1[[#This Row],[USUARIO PICKING ERROR]],[1]DATOS!H:J,3,0),VLOOKUP(Tabla1[[#This Row],[USUARIO FILTRO ERROR]],[1]DATOS!O:P,2,0)),"-")</f>
        <v>BENJAMIN LIZARBE</v>
      </c>
      <c r="T418" s="10" t="str">
        <f>UPPER(VLOOKUP(Tabla1[[#This Row],[CODIGO]],[1]DATOS!A:E,5,0))</f>
        <v>FLUJO CONTINUO</v>
      </c>
      <c r="U418" s="25">
        <f>(Tabla1[[#This Row],[CANTIDAD]])*(VLOOKUP(Tabla1[[#This Row],[CODIGO]],[1]DATOS!A:D,4,0))</f>
        <v>111.04</v>
      </c>
      <c r="V418" s="12" t="str">
        <f>VLOOKUP(Tabla1[[#This Row],[CODIGO]],[1]DATOS!A:C,3,0)</f>
        <v>ABARROTES BEBIBLES</v>
      </c>
      <c r="W418" s="12" t="s">
        <v>540</v>
      </c>
      <c r="X418" s="13" t="s">
        <v>35</v>
      </c>
      <c r="Y418" s="13" t="s">
        <v>36</v>
      </c>
    </row>
    <row r="419" spans="1:25" x14ac:dyDescent="0.25">
      <c r="A419" s="28">
        <v>45760</v>
      </c>
      <c r="B419" s="6" t="s">
        <v>291</v>
      </c>
      <c r="C419" s="6">
        <v>7620869652</v>
      </c>
      <c r="D419" s="6">
        <v>10452</v>
      </c>
      <c r="E419" s="6" t="str">
        <f>VLOOKUP(Tabla1[[#This Row],[CODIGO]],[1]DATOS!A:B,2,0)</f>
        <v>CAMPARI BITTER X 750 ML</v>
      </c>
      <c r="F419" s="6">
        <v>3</v>
      </c>
      <c r="G419" s="6" t="s">
        <v>542</v>
      </c>
      <c r="H419" s="6" t="s">
        <v>28</v>
      </c>
      <c r="I419" s="7" t="s">
        <v>58</v>
      </c>
      <c r="J419" s="8" t="s">
        <v>258</v>
      </c>
      <c r="K419" s="9" t="s">
        <v>606</v>
      </c>
      <c r="L419" s="9" t="s">
        <v>177</v>
      </c>
      <c r="M419" s="9" t="s">
        <v>25</v>
      </c>
      <c r="N419" s="9" t="s">
        <v>30</v>
      </c>
      <c r="O419" s="9" t="s">
        <v>384</v>
      </c>
      <c r="P419" s="9" t="s">
        <v>32</v>
      </c>
      <c r="Q419" s="6" t="s">
        <v>33</v>
      </c>
      <c r="R419" s="10" t="str">
        <f>VLOOKUP(Tabla1[[#This Row],[DETALLE ]],[1]DATOS!L:M,2,0)</f>
        <v>PICKING</v>
      </c>
      <c r="S419" s="14" t="str">
        <f>IFERROR(IFERROR(VLOOKUP(Tabla1[[#This Row],[USUARIO PICKING ERROR]],[1]DATOS!H:J,3,0),VLOOKUP(Tabla1[[#This Row],[USUARIO FILTRO ERROR]],[1]DATOS!O:P,2,0)),"-")</f>
        <v>BENJAMIN LIZARBE</v>
      </c>
      <c r="T419" s="10" t="str">
        <f>UPPER(VLOOKUP(Tabla1[[#This Row],[CODIGO]],[1]DATOS!A:E,5,0))</f>
        <v>FLUJO CONTINUO</v>
      </c>
      <c r="U419" s="25">
        <f>(Tabla1[[#This Row],[CANTIDAD]])*(VLOOKUP(Tabla1[[#This Row],[CODIGO]],[1]DATOS!A:D,4,0))</f>
        <v>185.60999999999999</v>
      </c>
      <c r="V419" s="12" t="str">
        <f>VLOOKUP(Tabla1[[#This Row],[CODIGO]],[1]DATOS!A:C,3,0)</f>
        <v>ABARROTES BEBIBLES</v>
      </c>
      <c r="W419" s="12" t="s">
        <v>540</v>
      </c>
      <c r="X419" s="13" t="s">
        <v>35</v>
      </c>
      <c r="Y419" s="13" t="s">
        <v>36</v>
      </c>
    </row>
    <row r="420" spans="1:25" x14ac:dyDescent="0.25">
      <c r="A420" s="28">
        <v>45761</v>
      </c>
      <c r="B420" s="6" t="s">
        <v>42</v>
      </c>
      <c r="C420" s="6">
        <v>7620875763</v>
      </c>
      <c r="D420" s="15">
        <v>190800</v>
      </c>
      <c r="E420" s="15" t="str">
        <f>VLOOKUP(Tabla1[[#This Row],[CODIGO]],[1]DATOS!A:B,2,0)</f>
        <v>VINO TRUMPETER CABERNET SAUV. X 750ML</v>
      </c>
      <c r="F420" s="15">
        <v>2</v>
      </c>
      <c r="G420" s="15" t="s">
        <v>141</v>
      </c>
      <c r="H420" s="15" t="s">
        <v>28</v>
      </c>
      <c r="I420" s="7" t="s">
        <v>58</v>
      </c>
      <c r="J420" s="8" t="s">
        <v>25</v>
      </c>
      <c r="K420" s="9" t="s">
        <v>25</v>
      </c>
      <c r="L420" s="9" t="s">
        <v>181</v>
      </c>
      <c r="M420" s="9" t="s">
        <v>25</v>
      </c>
      <c r="N420" s="9" t="s">
        <v>30</v>
      </c>
      <c r="O420" s="9" t="s">
        <v>384</v>
      </c>
      <c r="P420" s="9" t="s">
        <v>28</v>
      </c>
      <c r="Q420" s="6" t="s">
        <v>33</v>
      </c>
      <c r="R420" s="10" t="str">
        <f>VLOOKUP(Tabla1[[#This Row],[DETALLE ]],[1]DATOS!L:M,2,0)</f>
        <v>PICKING</v>
      </c>
      <c r="S420" s="14" t="str">
        <f>IFERROR(IFERROR(VLOOKUP(Tabla1[[#This Row],[USUARIO PICKING ERROR]],[1]DATOS!H:J,3,0),VLOOKUP(Tabla1[[#This Row],[USUARIO FILTRO ERROR]],[1]DATOS!O:P,2,0)),"-")</f>
        <v>BENJAMIN LIZARBE</v>
      </c>
      <c r="T420" s="10" t="str">
        <f>UPPER(VLOOKUP(Tabla1[[#This Row],[CODIGO]],[1]DATOS!A:E,5,0))</f>
        <v>FLUJO CONTINUO</v>
      </c>
      <c r="U420" s="25">
        <f>(Tabla1[[#This Row],[CANTIDAD]])*(VLOOKUP(Tabla1[[#This Row],[CODIGO]],[1]DATOS!A:D,4,0))</f>
        <v>88.48</v>
      </c>
      <c r="V420" s="12" t="str">
        <f>VLOOKUP(Tabla1[[#This Row],[CODIGO]],[1]DATOS!A:C,3,0)</f>
        <v>ABARROTES BEBIBLES</v>
      </c>
      <c r="W420" s="12" t="s">
        <v>540</v>
      </c>
      <c r="X420" s="13" t="s">
        <v>35</v>
      </c>
      <c r="Y420" s="13" t="s">
        <v>202</v>
      </c>
    </row>
    <row r="421" spans="1:25" x14ac:dyDescent="0.25">
      <c r="A421" s="28">
        <v>45761</v>
      </c>
      <c r="B421" s="6" t="s">
        <v>386</v>
      </c>
      <c r="C421" s="6">
        <v>7620869910</v>
      </c>
      <c r="D421" s="15">
        <v>10549</v>
      </c>
      <c r="E421" s="15" t="s">
        <v>607</v>
      </c>
      <c r="F421" s="15">
        <v>1</v>
      </c>
      <c r="G421" s="15" t="s">
        <v>93</v>
      </c>
      <c r="H421" s="15" t="s">
        <v>28</v>
      </c>
      <c r="I421" s="7" t="s">
        <v>58</v>
      </c>
      <c r="J421" s="6" t="s">
        <v>25</v>
      </c>
      <c r="K421" s="6" t="s">
        <v>25</v>
      </c>
      <c r="L421" s="9" t="s">
        <v>137</v>
      </c>
      <c r="M421" s="9" t="s">
        <v>25</v>
      </c>
      <c r="N421" s="9" t="s">
        <v>30</v>
      </c>
      <c r="O421" s="9" t="s">
        <v>384</v>
      </c>
      <c r="P421" s="9" t="s">
        <v>28</v>
      </c>
      <c r="Q421" s="6" t="s">
        <v>41</v>
      </c>
      <c r="R421" s="10" t="str">
        <f>VLOOKUP(Tabla1[[#This Row],[DETALLE ]],[1]DATOS!L:M,2,0)</f>
        <v>PICKING</v>
      </c>
      <c r="S421" s="14" t="str">
        <f>IFERROR(IFERROR(VLOOKUP(Tabla1[[#This Row],[USUARIO PICKING ERROR]],[1]DATOS!H:J,3,0),VLOOKUP(Tabla1[[#This Row],[USUARIO FILTRO ERROR]],[1]DATOS!O:P,2,0)),"-")</f>
        <v>DAVID PIÑAN</v>
      </c>
      <c r="T421" s="10" t="str">
        <f>UPPER(VLOOKUP(Tabla1[[#This Row],[CODIGO]],[1]DATOS!A:E,5,0))</f>
        <v>FLUJO CONTINUO</v>
      </c>
      <c r="U421" s="25">
        <f>(Tabla1[[#This Row],[CANTIDAD]])*(VLOOKUP(Tabla1[[#This Row],[CODIGO]],[1]DATOS!A:D,4,0))</f>
        <v>45.43</v>
      </c>
      <c r="V421" s="12" t="str">
        <f>VLOOKUP(Tabla1[[#This Row],[CODIGO]],[1]DATOS!A:C,3,0)</f>
        <v>ABARROTES BEBIBLES</v>
      </c>
      <c r="W421" s="12" t="s">
        <v>540</v>
      </c>
      <c r="X421" s="13" t="s">
        <v>35</v>
      </c>
      <c r="Y421" s="13" t="s">
        <v>202</v>
      </c>
    </row>
    <row r="422" spans="1:25" x14ac:dyDescent="0.25">
      <c r="A422" s="28">
        <v>45761</v>
      </c>
      <c r="B422" s="6" t="s">
        <v>46</v>
      </c>
      <c r="C422" s="6">
        <v>7620875383</v>
      </c>
      <c r="D422" s="6">
        <v>115457</v>
      </c>
      <c r="E422" s="6" t="s">
        <v>51</v>
      </c>
      <c r="F422" s="6">
        <v>1</v>
      </c>
      <c r="G422" s="6" t="s">
        <v>93</v>
      </c>
      <c r="H422" s="6" t="s">
        <v>28</v>
      </c>
      <c r="I422" s="7" t="s">
        <v>58</v>
      </c>
      <c r="J422" s="8" t="s">
        <v>44</v>
      </c>
      <c r="K422" s="9">
        <v>7620877252</v>
      </c>
      <c r="L422" s="9" t="s">
        <v>159</v>
      </c>
      <c r="M422" s="9" t="s">
        <v>25</v>
      </c>
      <c r="N422" s="9" t="s">
        <v>30</v>
      </c>
      <c r="O422" s="9" t="s">
        <v>384</v>
      </c>
      <c r="P422" s="9" t="s">
        <v>32</v>
      </c>
      <c r="Q422" s="6" t="s">
        <v>33</v>
      </c>
      <c r="R422" s="10" t="str">
        <f>VLOOKUP(Tabla1[[#This Row],[DETALLE ]],[1]DATOS!L:M,2,0)</f>
        <v>PICKING</v>
      </c>
      <c r="S422" s="14" t="str">
        <f>IFERROR(IFERROR(VLOOKUP(Tabla1[[#This Row],[USUARIO PICKING ERROR]],[1]DATOS!H:J,3,0),VLOOKUP(Tabla1[[#This Row],[USUARIO FILTRO ERROR]],[1]DATOS!O:P,2,0)),"-")</f>
        <v>BENJAMIN LIZARBE</v>
      </c>
      <c r="T422" s="10" t="str">
        <f>UPPER(VLOOKUP(Tabla1[[#This Row],[CODIGO]],[1]DATOS!A:E,5,0))</f>
        <v>FLUJO CONTINUO</v>
      </c>
      <c r="U422" s="25">
        <f>(Tabla1[[#This Row],[CANTIDAD]])*(VLOOKUP(Tabla1[[#This Row],[CODIGO]],[1]DATOS!A:D,4,0))</f>
        <v>65.989999999999995</v>
      </c>
      <c r="V422" s="12" t="str">
        <f>VLOOKUP(Tabla1[[#This Row],[CODIGO]],[1]DATOS!A:C,3,0)</f>
        <v>ABARROTES BEBIBLES</v>
      </c>
      <c r="W422" s="12" t="s">
        <v>540</v>
      </c>
      <c r="X422" s="13" t="s">
        <v>35</v>
      </c>
      <c r="Y422" s="13" t="s">
        <v>202</v>
      </c>
    </row>
    <row r="423" spans="1:25" x14ac:dyDescent="0.25">
      <c r="A423" s="28">
        <v>45761</v>
      </c>
      <c r="B423" s="6" t="s">
        <v>25</v>
      </c>
      <c r="C423" s="6" t="s">
        <v>25</v>
      </c>
      <c r="D423" s="15">
        <v>3378</v>
      </c>
      <c r="E423" s="15" t="s">
        <v>608</v>
      </c>
      <c r="F423" s="15">
        <v>1</v>
      </c>
      <c r="G423" s="15" t="s">
        <v>609</v>
      </c>
      <c r="H423" s="15" t="s">
        <v>28</v>
      </c>
      <c r="I423" s="7" t="s">
        <v>423</v>
      </c>
      <c r="J423" s="8" t="s">
        <v>25</v>
      </c>
      <c r="K423" s="9" t="s">
        <v>25</v>
      </c>
      <c r="L423" s="9" t="s">
        <v>187</v>
      </c>
      <c r="M423" s="9" t="s">
        <v>25</v>
      </c>
      <c r="N423" s="9" t="s">
        <v>414</v>
      </c>
      <c r="O423" s="9" t="s">
        <v>452</v>
      </c>
      <c r="P423" s="9" t="s">
        <v>28</v>
      </c>
      <c r="Q423" s="6" t="s">
        <v>33</v>
      </c>
      <c r="R423" s="10" t="str">
        <f>VLOOKUP(Tabla1[[#This Row],[DETALLE ]],[1]DATOS!L:M,2,0)</f>
        <v>RECEPCION</v>
      </c>
      <c r="S423" s="14" t="str">
        <f>IFERROR(IFERROR(VLOOKUP(Tabla1[[#This Row],[USUARIO PICKING ERROR]],[1]DATOS!H:J,3,0),VLOOKUP(Tabla1[[#This Row],[USUARIO FILTRO ERROR]],[1]DATOS!O:P,2,0)),"-")</f>
        <v>ALMACEN</v>
      </c>
      <c r="T423" s="10" t="str">
        <f>UPPER(VLOOKUP(Tabla1[[#This Row],[CODIGO]],[1]DATOS!A:E,5,0))</f>
        <v>ALMACENADO</v>
      </c>
      <c r="U423" s="25">
        <f>(Tabla1[[#This Row],[CANTIDAD]])*(VLOOKUP(Tabla1[[#This Row],[CODIGO]],[1]DATOS!A:D,4,0))</f>
        <v>10.36</v>
      </c>
      <c r="V423" s="12" t="str">
        <f>VLOOKUP(Tabla1[[#This Row],[CODIGO]],[1]DATOS!A:C,3,0)</f>
        <v>ABARROTES COMESTIBLES</v>
      </c>
      <c r="W423" s="12" t="s">
        <v>540</v>
      </c>
      <c r="X423" s="13" t="s">
        <v>35</v>
      </c>
      <c r="Y423" s="13" t="s">
        <v>202</v>
      </c>
    </row>
    <row r="424" spans="1:25" x14ac:dyDescent="0.25">
      <c r="A424" s="28">
        <v>45762</v>
      </c>
      <c r="B424" s="6" t="s">
        <v>74</v>
      </c>
      <c r="C424" s="6">
        <v>7620877337</v>
      </c>
      <c r="D424" s="6">
        <v>991775</v>
      </c>
      <c r="E424" s="6" t="s">
        <v>610</v>
      </c>
      <c r="F424" s="6">
        <v>6</v>
      </c>
      <c r="G424" s="6" t="s">
        <v>153</v>
      </c>
      <c r="H424" s="6" t="s">
        <v>28</v>
      </c>
      <c r="I424" s="7" t="s">
        <v>58</v>
      </c>
      <c r="J424" s="6" t="s">
        <v>80</v>
      </c>
      <c r="K424" s="6">
        <v>7620871398</v>
      </c>
      <c r="L424" s="9" t="s">
        <v>171</v>
      </c>
      <c r="M424" s="9" t="s">
        <v>25</v>
      </c>
      <c r="N424" s="9" t="s">
        <v>30</v>
      </c>
      <c r="O424" s="9" t="s">
        <v>384</v>
      </c>
      <c r="P424" s="9" t="s">
        <v>32</v>
      </c>
      <c r="Q424" s="6" t="s">
        <v>41</v>
      </c>
      <c r="R424" s="10" t="str">
        <f>VLOOKUP(Tabla1[[#This Row],[DETALLE ]],[1]DATOS!L:M,2,0)</f>
        <v>PICKING</v>
      </c>
      <c r="S424" s="14" t="str">
        <f>IFERROR(IFERROR(VLOOKUP(Tabla1[[#This Row],[USUARIO PICKING ERROR]],[1]DATOS!H:J,3,0),VLOOKUP(Tabla1[[#This Row],[USUARIO FILTRO ERROR]],[1]DATOS!O:P,2,0)),"-")</f>
        <v>DAVID PIÑAN</v>
      </c>
      <c r="T424" s="10" t="str">
        <f>UPPER(VLOOKUP(Tabla1[[#This Row],[CODIGO]],[1]DATOS!A:E,5,0))</f>
        <v>FLUJO CONTINUO</v>
      </c>
      <c r="U424" s="25">
        <f>(Tabla1[[#This Row],[CANTIDAD]])*(VLOOKUP(Tabla1[[#This Row],[CODIGO]],[1]DATOS!A:D,4,0))</f>
        <v>171</v>
      </c>
      <c r="V424" s="12" t="str">
        <f>VLOOKUP(Tabla1[[#This Row],[CODIGO]],[1]DATOS!A:C,3,0)</f>
        <v>ABARROTES BEBIBLES</v>
      </c>
      <c r="W424" s="12" t="s">
        <v>540</v>
      </c>
      <c r="X424" s="13" t="s">
        <v>35</v>
      </c>
      <c r="Y424" s="13" t="s">
        <v>202</v>
      </c>
    </row>
    <row r="425" spans="1:25" x14ac:dyDescent="0.25">
      <c r="A425" s="28">
        <v>45762</v>
      </c>
      <c r="B425" s="6" t="s">
        <v>44</v>
      </c>
      <c r="C425" s="6">
        <v>7620877252</v>
      </c>
      <c r="D425" s="6">
        <v>115457</v>
      </c>
      <c r="E425" s="6" t="s">
        <v>51</v>
      </c>
      <c r="F425" s="6">
        <v>1</v>
      </c>
      <c r="G425" s="6" t="s">
        <v>611</v>
      </c>
      <c r="H425" s="6" t="s">
        <v>54</v>
      </c>
      <c r="I425" s="7" t="s">
        <v>58</v>
      </c>
      <c r="J425" s="6" t="s">
        <v>46</v>
      </c>
      <c r="K425" s="6">
        <v>7620875383</v>
      </c>
      <c r="L425" s="9" t="s">
        <v>159</v>
      </c>
      <c r="M425" s="9" t="s">
        <v>25</v>
      </c>
      <c r="N425" s="9" t="s">
        <v>30</v>
      </c>
      <c r="O425" s="9" t="s">
        <v>384</v>
      </c>
      <c r="P425" s="9" t="s">
        <v>32</v>
      </c>
      <c r="Q425" s="6" t="s">
        <v>33</v>
      </c>
      <c r="R425" s="10" t="str">
        <f>VLOOKUP(Tabla1[[#This Row],[DETALLE ]],[1]DATOS!L:M,2,0)</f>
        <v>PICKING</v>
      </c>
      <c r="S425" s="14" t="str">
        <f>IFERROR(IFERROR(VLOOKUP(Tabla1[[#This Row],[USUARIO PICKING ERROR]],[1]DATOS!H:J,3,0),VLOOKUP(Tabla1[[#This Row],[USUARIO FILTRO ERROR]],[1]DATOS!O:P,2,0)),"-")</f>
        <v>BENJAMIN LIZARBE</v>
      </c>
      <c r="T425" s="10" t="str">
        <f>UPPER(VLOOKUP(Tabla1[[#This Row],[CODIGO]],[1]DATOS!A:E,5,0))</f>
        <v>FLUJO CONTINUO</v>
      </c>
      <c r="U425" s="25">
        <f>(Tabla1[[#This Row],[CANTIDAD]])*(VLOOKUP(Tabla1[[#This Row],[CODIGO]],[1]DATOS!A:D,4,0))</f>
        <v>65.989999999999995</v>
      </c>
      <c r="V425" s="12" t="str">
        <f>VLOOKUP(Tabla1[[#This Row],[CODIGO]],[1]DATOS!A:C,3,0)</f>
        <v>ABARROTES BEBIBLES</v>
      </c>
      <c r="W425" s="12" t="s">
        <v>540</v>
      </c>
      <c r="X425" s="13" t="s">
        <v>35</v>
      </c>
      <c r="Y425" s="13" t="s">
        <v>202</v>
      </c>
    </row>
    <row r="426" spans="1:25" x14ac:dyDescent="0.25">
      <c r="A426" s="28">
        <v>45762</v>
      </c>
      <c r="B426" s="6" t="s">
        <v>120</v>
      </c>
      <c r="C426" s="6">
        <v>7620877280</v>
      </c>
      <c r="D426" s="15">
        <v>886905</v>
      </c>
      <c r="E426" s="15" t="s">
        <v>530</v>
      </c>
      <c r="F426" s="15">
        <v>1</v>
      </c>
      <c r="G426" s="15" t="s">
        <v>25</v>
      </c>
      <c r="H426" s="15" t="s">
        <v>28</v>
      </c>
      <c r="I426" s="7" t="s">
        <v>58</v>
      </c>
      <c r="J426" s="8" t="s">
        <v>25</v>
      </c>
      <c r="K426" s="9" t="s">
        <v>25</v>
      </c>
      <c r="L426" s="9" t="s">
        <v>404</v>
      </c>
      <c r="M426" s="9" t="s">
        <v>25</v>
      </c>
      <c r="N426" s="9" t="s">
        <v>30</v>
      </c>
      <c r="O426" s="9" t="s">
        <v>384</v>
      </c>
      <c r="P426" s="9" t="s">
        <v>28</v>
      </c>
      <c r="Q426" s="6" t="s">
        <v>33</v>
      </c>
      <c r="R426" s="10" t="str">
        <f>VLOOKUP(Tabla1[[#This Row],[DETALLE ]],[1]DATOS!L:M,2,0)</f>
        <v>PICKING</v>
      </c>
      <c r="S426" s="14" t="str">
        <f>IFERROR(IFERROR(VLOOKUP(Tabla1[[#This Row],[USUARIO PICKING ERROR]],[1]DATOS!H:J,3,0),VLOOKUP(Tabla1[[#This Row],[USUARIO FILTRO ERROR]],[1]DATOS!O:P,2,0)),"-")</f>
        <v>BENJAMIN LIZARBE</v>
      </c>
      <c r="T426" s="10" t="str">
        <f>UPPER(VLOOKUP(Tabla1[[#This Row],[CODIGO]],[1]DATOS!A:E,5,0))</f>
        <v>FLUJO CONTINUO</v>
      </c>
      <c r="U426" s="25">
        <f>(Tabla1[[#This Row],[CANTIDAD]])*(VLOOKUP(Tabla1[[#This Row],[CODIGO]],[1]DATOS!A:D,4,0))</f>
        <v>6.48</v>
      </c>
      <c r="V426" s="12" t="str">
        <f>VLOOKUP(Tabla1[[#This Row],[CODIGO]],[1]DATOS!A:C,3,0)</f>
        <v>ABARROTES BEBIBLES</v>
      </c>
      <c r="W426" s="12" t="s">
        <v>540</v>
      </c>
      <c r="X426" s="13" t="s">
        <v>35</v>
      </c>
      <c r="Y426" s="13" t="s">
        <v>202</v>
      </c>
    </row>
    <row r="427" spans="1:25" x14ac:dyDescent="0.25">
      <c r="A427" s="28">
        <v>45763</v>
      </c>
      <c r="B427" s="6" t="s">
        <v>80</v>
      </c>
      <c r="C427" s="6">
        <v>7620871398</v>
      </c>
      <c r="D427" s="6">
        <v>991775</v>
      </c>
      <c r="E427" s="6" t="s">
        <v>610</v>
      </c>
      <c r="F427" s="6">
        <v>6</v>
      </c>
      <c r="G427" s="6" t="s">
        <v>604</v>
      </c>
      <c r="H427" s="6" t="s">
        <v>54</v>
      </c>
      <c r="I427" s="7" t="s">
        <v>58</v>
      </c>
      <c r="J427" s="8" t="s">
        <v>74</v>
      </c>
      <c r="K427" s="9">
        <v>7620877337</v>
      </c>
      <c r="L427" s="9" t="s">
        <v>171</v>
      </c>
      <c r="M427" s="9" t="s">
        <v>25</v>
      </c>
      <c r="N427" s="9" t="s">
        <v>30</v>
      </c>
      <c r="O427" s="9" t="s">
        <v>384</v>
      </c>
      <c r="P427" s="9" t="s">
        <v>32</v>
      </c>
      <c r="Q427" s="6" t="s">
        <v>41</v>
      </c>
      <c r="R427" s="10" t="str">
        <f>VLOOKUP(Tabla1[[#This Row],[DETALLE ]],[1]DATOS!L:M,2,0)</f>
        <v>PICKING</v>
      </c>
      <c r="S427" s="11" t="str">
        <f>IFERROR(IFERROR(VLOOKUP(Tabla1[[#This Row],[USUARIO PICKING ERROR]],[1]DATOS!H:J,3,0),VLOOKUP(Tabla1[[#This Row],[USUARIO FILTRO ERROR]],[1]DATOS!O:P,2,0)),"-")</f>
        <v>DAVID PIÑAN</v>
      </c>
      <c r="T427" s="10" t="str">
        <f>UPPER(VLOOKUP(Tabla1[[#This Row],[CODIGO]],[1]DATOS!A:E,5,0))</f>
        <v>FLUJO CONTINUO</v>
      </c>
      <c r="U427" s="25">
        <f>(Tabla1[[#This Row],[CANTIDAD]])*(VLOOKUP(Tabla1[[#This Row],[CODIGO]],[1]DATOS!A:D,4,0))</f>
        <v>171</v>
      </c>
      <c r="V427" s="12" t="str">
        <f>VLOOKUP(Tabla1[[#This Row],[CODIGO]],[1]DATOS!A:C,3,0)</f>
        <v>ABARROTES BEBIBLES</v>
      </c>
      <c r="W427" s="12" t="s">
        <v>540</v>
      </c>
      <c r="X427" s="13" t="s">
        <v>35</v>
      </c>
      <c r="Y427" s="13" t="s">
        <v>202</v>
      </c>
    </row>
    <row r="428" spans="1:25" x14ac:dyDescent="0.25">
      <c r="A428" s="28">
        <v>45765</v>
      </c>
      <c r="B428" s="16" t="s">
        <v>25</v>
      </c>
      <c r="C428" s="16" t="s">
        <v>25</v>
      </c>
      <c r="D428" s="17">
        <v>23371</v>
      </c>
      <c r="E428" s="17" t="s">
        <v>612</v>
      </c>
      <c r="F428" s="17">
        <v>3</v>
      </c>
      <c r="G428" s="17" t="s">
        <v>25</v>
      </c>
      <c r="H428" s="17" t="s">
        <v>54</v>
      </c>
      <c r="I428" s="7" t="s">
        <v>566</v>
      </c>
      <c r="J428" s="18" t="s">
        <v>25</v>
      </c>
      <c r="K428" s="19" t="s">
        <v>25</v>
      </c>
      <c r="L428" s="19" t="s">
        <v>613</v>
      </c>
      <c r="M428" s="19" t="s">
        <v>25</v>
      </c>
      <c r="N428" s="9" t="s">
        <v>369</v>
      </c>
      <c r="O428" s="9" t="s">
        <v>614</v>
      </c>
      <c r="P428" s="19" t="s">
        <v>54</v>
      </c>
      <c r="Q428" s="16" t="s">
        <v>33</v>
      </c>
      <c r="R428" s="11" t="str">
        <f>VLOOKUP(Tabla1[[#This Row],[DETALLE ]],[1]DATOS!L:M,2,0)</f>
        <v>DESPACHO</v>
      </c>
      <c r="S428" s="14" t="str">
        <f>IFERROR(IFERROR(VLOOKUP(Tabla1[[#This Row],[USUARIO PICKING ERROR]],[1]DATOS!H:J,3,0),VLOOKUP(Tabla1[[#This Row],[USUARIO FILTRO ERROR]],[1]DATOS!O:P,2,0)),"-")</f>
        <v>DAVID PIÑAN</v>
      </c>
      <c r="T428" s="11" t="str">
        <f>UPPER(VLOOKUP(Tabla1[[#This Row],[CODIGO]],[1]DATOS!A:E,5,0))</f>
        <v>FLUJO CONTINUO</v>
      </c>
      <c r="U428" s="26">
        <f>(Tabla1[[#This Row],[CANTIDAD]])*(VLOOKUP(Tabla1[[#This Row],[CODIGO]],[1]DATOS!A:D,4,0))</f>
        <v>12.96</v>
      </c>
      <c r="V428" s="20" t="str">
        <f>VLOOKUP(Tabla1[[#This Row],[CODIGO]],[1]DATOS!A:C,3,0)</f>
        <v>ABARROTES NO COMESTIBLES</v>
      </c>
      <c r="W428" s="12" t="s">
        <v>540</v>
      </c>
      <c r="X428" s="13" t="s">
        <v>35</v>
      </c>
      <c r="Y428" s="13" t="s">
        <v>202</v>
      </c>
    </row>
    <row r="429" spans="1:25" x14ac:dyDescent="0.25">
      <c r="A429" s="28">
        <v>45766</v>
      </c>
      <c r="B429" s="16" t="s">
        <v>25</v>
      </c>
      <c r="C429" s="16">
        <v>181466438</v>
      </c>
      <c r="D429" s="16">
        <v>1015393</v>
      </c>
      <c r="E429" s="16" t="s">
        <v>615</v>
      </c>
      <c r="F429" s="16">
        <v>36</v>
      </c>
      <c r="G429" s="16" t="s">
        <v>25</v>
      </c>
      <c r="H429" s="16" t="s">
        <v>54</v>
      </c>
      <c r="I429" s="7" t="s">
        <v>423</v>
      </c>
      <c r="J429" s="18" t="s">
        <v>25</v>
      </c>
      <c r="K429" s="19" t="s">
        <v>25</v>
      </c>
      <c r="L429" s="19" t="s">
        <v>616</v>
      </c>
      <c r="M429" s="19" t="s">
        <v>25</v>
      </c>
      <c r="N429" s="9" t="s">
        <v>414</v>
      </c>
      <c r="O429" s="9" t="s">
        <v>617</v>
      </c>
      <c r="P429" s="19" t="s">
        <v>32</v>
      </c>
      <c r="Q429" s="16" t="s">
        <v>33</v>
      </c>
      <c r="R429" s="11" t="str">
        <f>VLOOKUP(Tabla1[[#This Row],[DETALLE ]],[1]DATOS!L:M,2,0)</f>
        <v>RECEPCION</v>
      </c>
      <c r="S429" s="11" t="str">
        <f>IFERROR(IFERROR(VLOOKUP(Tabla1[[#This Row],[USUARIO PICKING ERROR]],[1]DATOS!H:J,3,0),VLOOKUP(Tabla1[[#This Row],[USUARIO FILTRO ERROR]],[1]DATOS!O:P,2,0)),"-")</f>
        <v>DANIEL PEREZ</v>
      </c>
      <c r="T429" s="11" t="str">
        <f>UPPER(VLOOKUP(Tabla1[[#This Row],[CODIGO]],[1]DATOS!A:E,5,0))</f>
        <v>FLUJO CONTINUO</v>
      </c>
      <c r="U429" s="26">
        <f>(Tabla1[[#This Row],[CANTIDAD]])*(VLOOKUP(Tabla1[[#This Row],[CODIGO]],[1]DATOS!A:D,4,0))</f>
        <v>91.08</v>
      </c>
      <c r="V429" s="20" t="str">
        <f>VLOOKUP(Tabla1[[#This Row],[CODIGO]],[1]DATOS!A:C,3,0)</f>
        <v>ABARROTES COMESTIBLES</v>
      </c>
      <c r="W429" s="12" t="s">
        <v>540</v>
      </c>
      <c r="X429" s="13" t="s">
        <v>35</v>
      </c>
      <c r="Y429" s="13" t="s">
        <v>202</v>
      </c>
    </row>
    <row r="430" spans="1:25" x14ac:dyDescent="0.25">
      <c r="A430" s="28">
        <v>45766</v>
      </c>
      <c r="B430" s="16" t="s">
        <v>25</v>
      </c>
      <c r="C430" s="16">
        <v>181466438</v>
      </c>
      <c r="D430" s="16">
        <v>48501002</v>
      </c>
      <c r="E430" s="16" t="s">
        <v>618</v>
      </c>
      <c r="F430" s="16">
        <v>72</v>
      </c>
      <c r="G430" s="16" t="s">
        <v>25</v>
      </c>
      <c r="H430" s="16" t="s">
        <v>54</v>
      </c>
      <c r="I430" s="7" t="s">
        <v>423</v>
      </c>
      <c r="J430" s="18" t="s">
        <v>25</v>
      </c>
      <c r="K430" s="19" t="s">
        <v>25</v>
      </c>
      <c r="L430" s="19" t="s">
        <v>616</v>
      </c>
      <c r="M430" s="19" t="s">
        <v>25</v>
      </c>
      <c r="N430" s="19" t="s">
        <v>414</v>
      </c>
      <c r="O430" s="19" t="s">
        <v>617</v>
      </c>
      <c r="P430" s="19" t="s">
        <v>32</v>
      </c>
      <c r="Q430" s="16" t="s">
        <v>33</v>
      </c>
      <c r="R430" s="11" t="str">
        <f>VLOOKUP(Tabla1[[#This Row],[DETALLE ]],[1]DATOS!L:M,2,0)</f>
        <v>RECEPCION</v>
      </c>
      <c r="S430" s="11" t="str">
        <f>IFERROR(IFERROR(VLOOKUP(Tabla1[[#This Row],[USUARIO PICKING ERROR]],[1]DATOS!H:J,3,0),VLOOKUP(Tabla1[[#This Row],[USUARIO FILTRO ERROR]],[1]DATOS!O:P,2,0)),"-")</f>
        <v>DANIEL PEREZ</v>
      </c>
      <c r="T430" s="11" t="str">
        <f>UPPER(VLOOKUP(Tabla1[[#This Row],[CODIGO]],[1]DATOS!A:E,5,0))</f>
        <v>FLUJO CONTINUO</v>
      </c>
      <c r="U430" s="26">
        <f>(Tabla1[[#This Row],[CANTIDAD]])*(VLOOKUP(Tabla1[[#This Row],[CODIGO]],[1]DATOS!A:D,4,0))</f>
        <v>247.68</v>
      </c>
      <c r="V430" s="20" t="str">
        <f>VLOOKUP(Tabla1[[#This Row],[CODIGO]],[1]DATOS!A:C,3,0)</f>
        <v>ABARROTES COMESTIBLES</v>
      </c>
      <c r="W430" s="12" t="s">
        <v>540</v>
      </c>
      <c r="X430" s="13" t="s">
        <v>35</v>
      </c>
      <c r="Y430" s="13" t="s">
        <v>202</v>
      </c>
    </row>
    <row r="431" spans="1:25" x14ac:dyDescent="0.25">
      <c r="A431" s="28">
        <v>45766</v>
      </c>
      <c r="B431" s="6" t="s">
        <v>25</v>
      </c>
      <c r="C431" s="16">
        <v>181466438</v>
      </c>
      <c r="D431" s="6">
        <v>48524001</v>
      </c>
      <c r="E431" s="6" t="s">
        <v>619</v>
      </c>
      <c r="F431" s="6">
        <v>18</v>
      </c>
      <c r="G431" s="6" t="s">
        <v>25</v>
      </c>
      <c r="H431" s="6" t="s">
        <v>54</v>
      </c>
      <c r="I431" s="7" t="s">
        <v>423</v>
      </c>
      <c r="J431" s="8" t="s">
        <v>25</v>
      </c>
      <c r="K431" s="9" t="s">
        <v>25</v>
      </c>
      <c r="L431" s="19" t="s">
        <v>616</v>
      </c>
      <c r="M431" s="9" t="s">
        <v>25</v>
      </c>
      <c r="N431" s="19" t="s">
        <v>414</v>
      </c>
      <c r="O431" s="9" t="s">
        <v>617</v>
      </c>
      <c r="P431" s="19" t="s">
        <v>32</v>
      </c>
      <c r="Q431" s="6" t="s">
        <v>33</v>
      </c>
      <c r="R431" s="10" t="str">
        <f>VLOOKUP(Tabla1[[#This Row],[DETALLE ]],[1]DATOS!L:M,2,0)</f>
        <v>RECEPCION</v>
      </c>
      <c r="S431" s="11" t="str">
        <f>IFERROR(IFERROR(VLOOKUP(Tabla1[[#This Row],[USUARIO PICKING ERROR]],[1]DATOS!H:J,3,0),VLOOKUP(Tabla1[[#This Row],[USUARIO FILTRO ERROR]],[1]DATOS!O:P,2,0)),"-")</f>
        <v>DANIEL PEREZ</v>
      </c>
      <c r="T431" s="10" t="str">
        <f>UPPER(VLOOKUP(Tabla1[[#This Row],[CODIGO]],[1]DATOS!A:E,5,0))</f>
        <v>FLUJO CONTINUO</v>
      </c>
      <c r="U431" s="25">
        <f>(Tabla1[[#This Row],[CANTIDAD]])*(VLOOKUP(Tabla1[[#This Row],[CODIGO]],[1]DATOS!A:D,4,0))</f>
        <v>127.08</v>
      </c>
      <c r="V431" s="12" t="str">
        <f>VLOOKUP(Tabla1[[#This Row],[CODIGO]],[1]DATOS!A:C,3,0)</f>
        <v>ABARROTES COMESTIBLES</v>
      </c>
      <c r="W431" s="12" t="s">
        <v>540</v>
      </c>
      <c r="X431" s="13" t="s">
        <v>35</v>
      </c>
      <c r="Y431" s="13" t="s">
        <v>202</v>
      </c>
    </row>
    <row r="432" spans="1:25" x14ac:dyDescent="0.25">
      <c r="A432" s="28">
        <v>45766</v>
      </c>
      <c r="B432" s="6" t="s">
        <v>25</v>
      </c>
      <c r="C432" s="16">
        <v>181466438</v>
      </c>
      <c r="D432" s="6">
        <v>346849003</v>
      </c>
      <c r="E432" s="6" t="s">
        <v>620</v>
      </c>
      <c r="F432" s="6">
        <v>10</v>
      </c>
      <c r="G432" s="6" t="s">
        <v>25</v>
      </c>
      <c r="H432" s="6" t="s">
        <v>54</v>
      </c>
      <c r="I432" s="7" t="s">
        <v>423</v>
      </c>
      <c r="J432" s="8" t="s">
        <v>25</v>
      </c>
      <c r="K432" s="9" t="s">
        <v>25</v>
      </c>
      <c r="L432" s="19" t="s">
        <v>616</v>
      </c>
      <c r="M432" s="9" t="s">
        <v>25</v>
      </c>
      <c r="N432" s="19" t="s">
        <v>414</v>
      </c>
      <c r="O432" s="9" t="s">
        <v>617</v>
      </c>
      <c r="P432" s="19" t="s">
        <v>32</v>
      </c>
      <c r="Q432" s="6" t="s">
        <v>33</v>
      </c>
      <c r="R432" s="10" t="str">
        <f>VLOOKUP(Tabla1[[#This Row],[DETALLE ]],[1]DATOS!L:M,2,0)</f>
        <v>RECEPCION</v>
      </c>
      <c r="S432" s="14" t="str">
        <f>IFERROR(IFERROR(VLOOKUP(Tabla1[[#This Row],[USUARIO PICKING ERROR]],[1]DATOS!H:J,3,0),VLOOKUP(Tabla1[[#This Row],[USUARIO FILTRO ERROR]],[1]DATOS!O:P,2,0)),"-")</f>
        <v>DANIEL PEREZ</v>
      </c>
      <c r="T432" s="10" t="str">
        <f>UPPER(VLOOKUP(Tabla1[[#This Row],[CODIGO]],[1]DATOS!A:E,5,0))</f>
        <v>FLUJO CONTINUO</v>
      </c>
      <c r="U432" s="25">
        <f>(Tabla1[[#This Row],[CANTIDAD]])*(VLOOKUP(Tabla1[[#This Row],[CODIGO]],[1]DATOS!A:D,4,0))</f>
        <v>36.800000000000004</v>
      </c>
      <c r="V432" s="12" t="str">
        <f>VLOOKUP(Tabla1[[#This Row],[CODIGO]],[1]DATOS!A:C,3,0)</f>
        <v>ABARROTES COMESTIBLES</v>
      </c>
      <c r="W432" s="12" t="s">
        <v>540</v>
      </c>
      <c r="X432" s="13" t="s">
        <v>35</v>
      </c>
      <c r="Y432" s="13" t="s">
        <v>202</v>
      </c>
    </row>
    <row r="433" spans="1:25" x14ac:dyDescent="0.25">
      <c r="A433" s="28">
        <v>45766</v>
      </c>
      <c r="B433" s="6" t="s">
        <v>25</v>
      </c>
      <c r="C433" s="16">
        <v>181466438</v>
      </c>
      <c r="D433" s="6">
        <v>5499</v>
      </c>
      <c r="E433" s="6" t="s">
        <v>621</v>
      </c>
      <c r="F433" s="6">
        <v>180</v>
      </c>
      <c r="G433" s="6" t="s">
        <v>25</v>
      </c>
      <c r="H433" s="6" t="s">
        <v>28</v>
      </c>
      <c r="I433" s="7" t="s">
        <v>423</v>
      </c>
      <c r="J433" s="8" t="s">
        <v>25</v>
      </c>
      <c r="K433" s="9" t="s">
        <v>25</v>
      </c>
      <c r="L433" s="19" t="s">
        <v>616</v>
      </c>
      <c r="M433" s="9" t="s">
        <v>25</v>
      </c>
      <c r="N433" s="19" t="s">
        <v>414</v>
      </c>
      <c r="O433" s="9" t="s">
        <v>622</v>
      </c>
      <c r="P433" s="19" t="s">
        <v>32</v>
      </c>
      <c r="Q433" s="6" t="s">
        <v>33</v>
      </c>
      <c r="R433" s="10" t="str">
        <f>VLOOKUP(Tabla1[[#This Row],[DETALLE ]],[1]DATOS!L:M,2,0)</f>
        <v>RECEPCION</v>
      </c>
      <c r="S433" s="14" t="str">
        <f>IFERROR(IFERROR(VLOOKUP(Tabla1[[#This Row],[USUARIO PICKING ERROR]],[1]DATOS!H:J,3,0),VLOOKUP(Tabla1[[#This Row],[USUARIO FILTRO ERROR]],[1]DATOS!O:P,2,0)),"-")</f>
        <v>DANIEL PEREZ</v>
      </c>
      <c r="T433" s="10" t="str">
        <f>UPPER(VLOOKUP(Tabla1[[#This Row],[CODIGO]],[1]DATOS!A:E,5,0))</f>
        <v>FLUJO CONTINUO</v>
      </c>
      <c r="U433" s="25">
        <f>(Tabla1[[#This Row],[CANTIDAD]])*(VLOOKUP(Tabla1[[#This Row],[CODIGO]],[1]DATOS!A:D,4,0))</f>
        <v>455.4</v>
      </c>
      <c r="V433" s="12" t="str">
        <f>VLOOKUP(Tabla1[[#This Row],[CODIGO]],[1]DATOS!A:C,3,0)</f>
        <v>ABARROTES COMESTIBLES</v>
      </c>
      <c r="W433" s="12" t="s">
        <v>540</v>
      </c>
      <c r="X433" s="13" t="s">
        <v>35</v>
      </c>
      <c r="Y433" s="13" t="s">
        <v>202</v>
      </c>
    </row>
    <row r="434" spans="1:25" x14ac:dyDescent="0.25">
      <c r="A434" s="28">
        <v>45766</v>
      </c>
      <c r="B434" s="6" t="s">
        <v>25</v>
      </c>
      <c r="C434" s="16">
        <v>181466438</v>
      </c>
      <c r="D434" s="16">
        <v>5500</v>
      </c>
      <c r="E434" s="16" t="s">
        <v>623</v>
      </c>
      <c r="F434" s="16">
        <v>144</v>
      </c>
      <c r="G434" s="6" t="s">
        <v>25</v>
      </c>
      <c r="H434" s="16" t="s">
        <v>28</v>
      </c>
      <c r="I434" s="7" t="s">
        <v>423</v>
      </c>
      <c r="J434" s="18" t="s">
        <v>25</v>
      </c>
      <c r="K434" s="19" t="s">
        <v>25</v>
      </c>
      <c r="L434" s="19" t="s">
        <v>616</v>
      </c>
      <c r="M434" s="9" t="s">
        <v>25</v>
      </c>
      <c r="N434" s="19" t="s">
        <v>414</v>
      </c>
      <c r="O434" s="19" t="s">
        <v>622</v>
      </c>
      <c r="P434" s="19" t="s">
        <v>32</v>
      </c>
      <c r="Q434" s="16" t="s">
        <v>33</v>
      </c>
      <c r="R434" s="11" t="str">
        <f>VLOOKUP(Tabla1[[#This Row],[DETALLE ]],[1]DATOS!L:M,2,0)</f>
        <v>RECEPCION</v>
      </c>
      <c r="S434" s="11" t="str">
        <f>IFERROR(IFERROR(VLOOKUP(Tabla1[[#This Row],[USUARIO PICKING ERROR]],[1]DATOS!H:J,3,0),VLOOKUP(Tabla1[[#This Row],[USUARIO FILTRO ERROR]],[1]DATOS!O:P,2,0)),"-")</f>
        <v>DANIEL PEREZ</v>
      </c>
      <c r="T434" s="11" t="str">
        <f>UPPER(VLOOKUP(Tabla1[[#This Row],[CODIGO]],[1]DATOS!A:E,5,0))</f>
        <v>FLUJO CONTINUO</v>
      </c>
      <c r="U434" s="26">
        <f>(Tabla1[[#This Row],[CANTIDAD]])*(VLOOKUP(Tabla1[[#This Row],[CODIGO]],[1]DATOS!A:D,4,0))</f>
        <v>316.8</v>
      </c>
      <c r="V434" s="20" t="str">
        <f>VLOOKUP(Tabla1[[#This Row],[CODIGO]],[1]DATOS!A:C,3,0)</f>
        <v>ABARROTES COMESTIBLES</v>
      </c>
      <c r="W434" s="12" t="s">
        <v>540</v>
      </c>
      <c r="X434" s="13" t="s">
        <v>35</v>
      </c>
      <c r="Y434" s="13" t="s">
        <v>202</v>
      </c>
    </row>
    <row r="435" spans="1:25" x14ac:dyDescent="0.25">
      <c r="A435" s="28">
        <v>45769</v>
      </c>
      <c r="B435" s="6" t="s">
        <v>25</v>
      </c>
      <c r="C435" s="16" t="s">
        <v>25</v>
      </c>
      <c r="D435" s="17">
        <v>167042</v>
      </c>
      <c r="E435" s="17" t="s">
        <v>624</v>
      </c>
      <c r="F435" s="17">
        <v>12</v>
      </c>
      <c r="G435" s="21" t="s">
        <v>25</v>
      </c>
      <c r="H435" s="17" t="s">
        <v>54</v>
      </c>
      <c r="I435" s="7" t="s">
        <v>423</v>
      </c>
      <c r="J435" s="18" t="s">
        <v>25</v>
      </c>
      <c r="K435" s="19" t="s">
        <v>25</v>
      </c>
      <c r="L435" s="19" t="s">
        <v>187</v>
      </c>
      <c r="M435" s="9" t="s">
        <v>25</v>
      </c>
      <c r="N435" s="19" t="s">
        <v>30</v>
      </c>
      <c r="O435" s="19" t="s">
        <v>625</v>
      </c>
      <c r="P435" s="19" t="s">
        <v>54</v>
      </c>
      <c r="Q435" s="16" t="s">
        <v>33</v>
      </c>
      <c r="R435" s="11" t="str">
        <f>VLOOKUP(Tabla1[[#This Row],[DETALLE ]],[1]DATOS!L:M,2,0)</f>
        <v>PICKING</v>
      </c>
      <c r="S435" s="11" t="str">
        <f>IFERROR(IFERROR(VLOOKUP(Tabla1[[#This Row],[USUARIO PICKING ERROR]],[1]DATOS!H:J,3,0),VLOOKUP(Tabla1[[#This Row],[USUARIO FILTRO ERROR]],[1]DATOS!O:P,2,0)),"-")</f>
        <v>ALMACEN</v>
      </c>
      <c r="T435" s="11" t="str">
        <f>UPPER(VLOOKUP(Tabla1[[#This Row],[CODIGO]],[1]DATOS!A:E,5,0))</f>
        <v>ALMACENADO</v>
      </c>
      <c r="U435" s="26">
        <f>(Tabla1[[#This Row],[CANTIDAD]])*(VLOOKUP(Tabla1[[#This Row],[CODIGO]],[1]DATOS!A:D,4,0))</f>
        <v>23.4</v>
      </c>
      <c r="V435" s="20" t="str">
        <f>VLOOKUP(Tabla1[[#This Row],[CODIGO]],[1]DATOS!A:C,3,0)</f>
        <v>ABARROTES COMESTIBLES</v>
      </c>
      <c r="W435" s="12" t="s">
        <v>540</v>
      </c>
      <c r="X435" s="13" t="s">
        <v>35</v>
      </c>
      <c r="Y435" s="13" t="s">
        <v>202</v>
      </c>
    </row>
    <row r="436" spans="1:25" x14ac:dyDescent="0.25">
      <c r="A436" s="28">
        <v>45769</v>
      </c>
      <c r="B436" s="16" t="s">
        <v>25</v>
      </c>
      <c r="C436" s="16" t="s">
        <v>25</v>
      </c>
      <c r="D436" s="22">
        <v>373211</v>
      </c>
      <c r="E436" s="22" t="s">
        <v>626</v>
      </c>
      <c r="F436" s="22">
        <v>72</v>
      </c>
      <c r="G436" s="22" t="s">
        <v>25</v>
      </c>
      <c r="H436" s="22" t="s">
        <v>28</v>
      </c>
      <c r="I436" s="7" t="s">
        <v>366</v>
      </c>
      <c r="J436" s="18" t="s">
        <v>25</v>
      </c>
      <c r="K436" s="19" t="s">
        <v>25</v>
      </c>
      <c r="L436" s="19" t="s">
        <v>187</v>
      </c>
      <c r="M436" s="19" t="s">
        <v>25</v>
      </c>
      <c r="N436" s="19" t="s">
        <v>30</v>
      </c>
      <c r="O436" s="9" t="s">
        <v>384</v>
      </c>
      <c r="P436" s="19" t="s">
        <v>28</v>
      </c>
      <c r="Q436" s="16" t="s">
        <v>33</v>
      </c>
      <c r="R436" s="11" t="str">
        <f>VLOOKUP(Tabla1[[#This Row],[DETALLE ]],[1]DATOS!L:M,2,0)</f>
        <v>PICKING</v>
      </c>
      <c r="S436" s="11" t="str">
        <f>IFERROR(IFERROR(VLOOKUP(Tabla1[[#This Row],[USUARIO PICKING ERROR]],[1]DATOS!H:J,3,0),VLOOKUP(Tabla1[[#This Row],[USUARIO FILTRO ERROR]],[1]DATOS!O:P,2,0)),"-")</f>
        <v>ALMACEN</v>
      </c>
      <c r="T436" s="11" t="str">
        <f>UPPER(VLOOKUP(Tabla1[[#This Row],[CODIGO]],[1]DATOS!A:E,5,0))</f>
        <v>ALMACENADO</v>
      </c>
      <c r="U436" s="26">
        <f>(Tabla1[[#This Row],[CANTIDAD]])*(VLOOKUP(Tabla1[[#This Row],[CODIGO]],[1]DATOS!A:D,4,0))</f>
        <v>195.12</v>
      </c>
      <c r="V436" s="20" t="str">
        <f>VLOOKUP(Tabla1[[#This Row],[CODIGO]],[1]DATOS!A:C,3,0)</f>
        <v>ABARROTES COMESTIBLES</v>
      </c>
      <c r="W436" s="12" t="s">
        <v>540</v>
      </c>
      <c r="X436" s="13" t="s">
        <v>35</v>
      </c>
      <c r="Y436" s="13" t="s">
        <v>202</v>
      </c>
    </row>
    <row r="437" spans="1:25" x14ac:dyDescent="0.25">
      <c r="A437" s="28">
        <v>45769</v>
      </c>
      <c r="B437" s="16" t="s">
        <v>25</v>
      </c>
      <c r="C437" s="16" t="s">
        <v>25</v>
      </c>
      <c r="D437" s="22">
        <v>317948</v>
      </c>
      <c r="E437" s="22" t="s">
        <v>627</v>
      </c>
      <c r="F437" s="22">
        <v>12</v>
      </c>
      <c r="G437" s="22" t="s">
        <v>25</v>
      </c>
      <c r="H437" s="22" t="s">
        <v>28</v>
      </c>
      <c r="I437" s="7" t="s">
        <v>366</v>
      </c>
      <c r="J437" s="18" t="s">
        <v>25</v>
      </c>
      <c r="K437" s="19" t="s">
        <v>25</v>
      </c>
      <c r="L437" s="19" t="s">
        <v>187</v>
      </c>
      <c r="M437" s="19" t="s">
        <v>25</v>
      </c>
      <c r="N437" s="19" t="s">
        <v>30</v>
      </c>
      <c r="O437" s="9" t="s">
        <v>562</v>
      </c>
      <c r="P437" s="19" t="s">
        <v>28</v>
      </c>
      <c r="Q437" s="16" t="s">
        <v>33</v>
      </c>
      <c r="R437" s="11" t="str">
        <f>VLOOKUP(Tabla1[[#This Row],[DETALLE ]],[1]DATOS!L:M,2,0)</f>
        <v>PICKING</v>
      </c>
      <c r="S437" s="11" t="str">
        <f>IFERROR(IFERROR(VLOOKUP(Tabla1[[#This Row],[USUARIO PICKING ERROR]],[1]DATOS!H:J,3,0),VLOOKUP(Tabla1[[#This Row],[USUARIO FILTRO ERROR]],[1]DATOS!O:P,2,0)),"-")</f>
        <v>ALMACEN</v>
      </c>
      <c r="T437" s="11" t="str">
        <f>UPPER(VLOOKUP(Tabla1[[#This Row],[CODIGO]],[1]DATOS!A:E,5,0))</f>
        <v>ALMACENADO</v>
      </c>
      <c r="U437" s="26">
        <f>(Tabla1[[#This Row],[CANTIDAD]])*(VLOOKUP(Tabla1[[#This Row],[CODIGO]],[1]DATOS!A:D,4,0))</f>
        <v>22.200000000000003</v>
      </c>
      <c r="V437" s="20" t="str">
        <f>VLOOKUP(Tabla1[[#This Row],[CODIGO]],[1]DATOS!A:C,3,0)</f>
        <v>ABARROTES COMESTIBLES</v>
      </c>
      <c r="W437" s="12" t="s">
        <v>540</v>
      </c>
      <c r="X437" s="13" t="s">
        <v>35</v>
      </c>
      <c r="Y437" s="13" t="s">
        <v>202</v>
      </c>
    </row>
    <row r="438" spans="1:25" x14ac:dyDescent="0.25">
      <c r="A438" s="28">
        <v>45769</v>
      </c>
      <c r="B438" s="6" t="s">
        <v>25</v>
      </c>
      <c r="C438" s="6" t="s">
        <v>25</v>
      </c>
      <c r="D438" s="21">
        <v>947966</v>
      </c>
      <c r="E438" s="21" t="s">
        <v>628</v>
      </c>
      <c r="F438" s="21">
        <v>24</v>
      </c>
      <c r="G438" s="21" t="s">
        <v>25</v>
      </c>
      <c r="H438" s="21" t="s">
        <v>54</v>
      </c>
      <c r="I438" s="7" t="s">
        <v>366</v>
      </c>
      <c r="J438" s="8" t="s">
        <v>25</v>
      </c>
      <c r="K438" s="9" t="s">
        <v>25</v>
      </c>
      <c r="L438" s="9" t="s">
        <v>187</v>
      </c>
      <c r="M438" s="9" t="s">
        <v>25</v>
      </c>
      <c r="N438" s="9" t="s">
        <v>30</v>
      </c>
      <c r="O438" s="9" t="s">
        <v>562</v>
      </c>
      <c r="P438" s="9" t="s">
        <v>54</v>
      </c>
      <c r="Q438" s="6" t="s">
        <v>33</v>
      </c>
      <c r="R438" s="10" t="str">
        <f>VLOOKUP(Tabla1[[#This Row],[DETALLE ]],[1]DATOS!L:M,2,0)</f>
        <v>PICKING</v>
      </c>
      <c r="S438" s="11" t="str">
        <f>IFERROR(IFERROR(VLOOKUP(Tabla1[[#This Row],[USUARIO PICKING ERROR]],[1]DATOS!H:J,3,0),VLOOKUP(Tabla1[[#This Row],[USUARIO FILTRO ERROR]],[1]DATOS!O:P,2,0)),"-")</f>
        <v>ALMACEN</v>
      </c>
      <c r="T438" s="10" t="str">
        <f>UPPER(VLOOKUP(Tabla1[[#This Row],[CODIGO]],[1]DATOS!A:E,5,0))</f>
        <v>ALMACENADO</v>
      </c>
      <c r="U438" s="25">
        <f>(Tabla1[[#This Row],[CANTIDAD]])*(VLOOKUP(Tabla1[[#This Row],[CODIGO]],[1]DATOS!A:D,4,0))</f>
        <v>170.88</v>
      </c>
      <c r="V438" s="12" t="str">
        <f>VLOOKUP(Tabla1[[#This Row],[CODIGO]],[1]DATOS!A:C,3,0)</f>
        <v>ABARROTES COMESTIBLES</v>
      </c>
      <c r="W438" s="12" t="s">
        <v>540</v>
      </c>
      <c r="X438" s="13" t="s">
        <v>35</v>
      </c>
      <c r="Y438" s="13" t="s">
        <v>202</v>
      </c>
    </row>
    <row r="439" spans="1:25" x14ac:dyDescent="0.25">
      <c r="A439" s="28">
        <v>45770</v>
      </c>
      <c r="B439" s="16" t="s">
        <v>165</v>
      </c>
      <c r="C439" s="16">
        <v>7620887595</v>
      </c>
      <c r="D439" s="17">
        <v>15433</v>
      </c>
      <c r="E439" s="17" t="s">
        <v>629</v>
      </c>
      <c r="F439" s="17">
        <v>2</v>
      </c>
      <c r="G439" s="17" t="s">
        <v>153</v>
      </c>
      <c r="H439" s="17" t="s">
        <v>54</v>
      </c>
      <c r="I439" s="7" t="s">
        <v>58</v>
      </c>
      <c r="J439" s="18" t="s">
        <v>25</v>
      </c>
      <c r="K439" s="19" t="s">
        <v>25</v>
      </c>
      <c r="L439" s="19" t="s">
        <v>45</v>
      </c>
      <c r="M439" s="19" t="s">
        <v>25</v>
      </c>
      <c r="N439" s="9" t="s">
        <v>30</v>
      </c>
      <c r="O439" s="19" t="s">
        <v>384</v>
      </c>
      <c r="P439" s="19" t="s">
        <v>54</v>
      </c>
      <c r="Q439" s="16" t="s">
        <v>41</v>
      </c>
      <c r="R439" s="11" t="str">
        <f>VLOOKUP(Tabla1[[#This Row],[DETALLE ]],[1]DATOS!L:M,2,0)</f>
        <v>PICKING</v>
      </c>
      <c r="S439" s="14" t="str">
        <f>IFERROR(IFERROR(VLOOKUP(Tabla1[[#This Row],[USUARIO PICKING ERROR]],[1]DATOS!H:J,3,0),VLOOKUP(Tabla1[[#This Row],[USUARIO FILTRO ERROR]],[1]DATOS!O:P,2,0)),"-")</f>
        <v>DAVID PIÑAN</v>
      </c>
      <c r="T439" s="11" t="str">
        <f>UPPER(VLOOKUP(Tabla1[[#This Row],[CODIGO]],[1]DATOS!A:E,5,0))</f>
        <v>FLUJO CONTINUO</v>
      </c>
      <c r="U439" s="26">
        <f>(Tabla1[[#This Row],[CANTIDAD]])*(VLOOKUP(Tabla1[[#This Row],[CODIGO]],[1]DATOS!A:D,4,0))</f>
        <v>81.86</v>
      </c>
      <c r="V439" s="20" t="str">
        <f>VLOOKUP(Tabla1[[#This Row],[CODIGO]],[1]DATOS!A:C,3,0)</f>
        <v>ABARROTES BEBIBLES</v>
      </c>
      <c r="W439" s="12" t="s">
        <v>540</v>
      </c>
      <c r="X439" s="13" t="s">
        <v>35</v>
      </c>
      <c r="Y439" s="13" t="s">
        <v>202</v>
      </c>
    </row>
    <row r="440" spans="1:25" x14ac:dyDescent="0.25">
      <c r="A440" s="28">
        <v>45770</v>
      </c>
      <c r="B440" s="16" t="s">
        <v>25</v>
      </c>
      <c r="C440" s="16">
        <v>7620888056</v>
      </c>
      <c r="D440" s="17">
        <v>1011397</v>
      </c>
      <c r="E440" s="17" t="s">
        <v>630</v>
      </c>
      <c r="F440" s="17">
        <v>12</v>
      </c>
      <c r="G440" s="17" t="s">
        <v>604</v>
      </c>
      <c r="H440" s="17" t="s">
        <v>54</v>
      </c>
      <c r="I440" s="7" t="s">
        <v>58</v>
      </c>
      <c r="J440" s="18" t="s">
        <v>25</v>
      </c>
      <c r="K440" s="19" t="s">
        <v>25</v>
      </c>
      <c r="L440" s="19" t="s">
        <v>561</v>
      </c>
      <c r="M440" s="19" t="s">
        <v>25</v>
      </c>
      <c r="N440" s="9" t="s">
        <v>30</v>
      </c>
      <c r="O440" s="19" t="s">
        <v>384</v>
      </c>
      <c r="P440" s="19" t="s">
        <v>54</v>
      </c>
      <c r="Q440" s="16" t="s">
        <v>33</v>
      </c>
      <c r="R440" s="11" t="str">
        <f>VLOOKUP(Tabla1[[#This Row],[DETALLE ]],[1]DATOS!L:M,2,0)</f>
        <v>PICKING</v>
      </c>
      <c r="S440" s="11" t="str">
        <f>IFERROR(IFERROR(VLOOKUP(Tabla1[[#This Row],[USUARIO PICKING ERROR]],[1]DATOS!H:J,3,0),VLOOKUP(Tabla1[[#This Row],[USUARIO FILTRO ERROR]],[1]DATOS!O:P,2,0)),"-")</f>
        <v>DAVID PIÑAN</v>
      </c>
      <c r="T440" s="11" t="str">
        <f>UPPER(VLOOKUP(Tabla1[[#This Row],[CODIGO]],[1]DATOS!A:E,5,0))</f>
        <v>FLUJO CONTINUO</v>
      </c>
      <c r="U440" s="26">
        <f>(Tabla1[[#This Row],[CANTIDAD]])*(VLOOKUP(Tabla1[[#This Row],[CODIGO]],[1]DATOS!A:D,4,0))</f>
        <v>43.2</v>
      </c>
      <c r="V440" s="20" t="str">
        <f>VLOOKUP(Tabla1[[#This Row],[CODIGO]],[1]DATOS!A:C,3,0)</f>
        <v>ABARROTES NO COMESTIBLES</v>
      </c>
      <c r="W440" s="12" t="s">
        <v>540</v>
      </c>
      <c r="X440" s="13" t="s">
        <v>35</v>
      </c>
      <c r="Y440" s="13" t="s">
        <v>202</v>
      </c>
    </row>
    <row r="441" spans="1:25" x14ac:dyDescent="0.25">
      <c r="A441" s="28">
        <v>45775</v>
      </c>
      <c r="B441" s="16" t="s">
        <v>125</v>
      </c>
      <c r="C441" s="16">
        <v>7620888663</v>
      </c>
      <c r="D441" s="16">
        <v>190798</v>
      </c>
      <c r="E441" s="16" t="str">
        <f>VLOOKUP(Tabla1[[#This Row],[CODIGO]],[1]DATOS!A:B,2,0)</f>
        <v>VINO TRUMPETER MALBEC X 750 ML</v>
      </c>
      <c r="F441" s="16">
        <v>2</v>
      </c>
      <c r="G441" s="16" t="s">
        <v>402</v>
      </c>
      <c r="H441" s="16" t="s">
        <v>54</v>
      </c>
      <c r="I441" s="7" t="s">
        <v>58</v>
      </c>
      <c r="J441" s="18" t="s">
        <v>42</v>
      </c>
      <c r="K441" s="19">
        <v>7620888237</v>
      </c>
      <c r="L441" s="19" t="s">
        <v>94</v>
      </c>
      <c r="M441" s="19" t="s">
        <v>153</v>
      </c>
      <c r="N441" s="19" t="s">
        <v>30</v>
      </c>
      <c r="O441" s="19" t="s">
        <v>631</v>
      </c>
      <c r="P441" s="19" t="s">
        <v>32</v>
      </c>
      <c r="Q441" s="16" t="s">
        <v>41</v>
      </c>
      <c r="R441" s="11" t="str">
        <f>VLOOKUP(Tabla1[[#This Row],[DETALLE ]],[1]DATOS!L:M,2,0)</f>
        <v>PICKING</v>
      </c>
      <c r="S441" s="11" t="str">
        <f>IFERROR(IFERROR(VLOOKUP(Tabla1[[#This Row],[USUARIO PICKING ERROR]],[1]DATOS!H:J,3,0),VLOOKUP(Tabla1[[#This Row],[USUARIO FILTRO ERROR]],[1]DATOS!O:P,2,0)),"-")</f>
        <v>DAVID PIÑAN</v>
      </c>
      <c r="T441" s="11" t="str">
        <f>UPPER(VLOOKUP(Tabla1[[#This Row],[CODIGO]],[1]DATOS!A:E,5,0))</f>
        <v>FLUJO CONTINUO</v>
      </c>
      <c r="U441" s="26">
        <f>(Tabla1[[#This Row],[CANTIDAD]])*(VLOOKUP(Tabla1[[#This Row],[CODIGO]],[1]DATOS!A:D,4,0))</f>
        <v>88.48</v>
      </c>
      <c r="V441" s="20" t="str">
        <f>VLOOKUP(Tabla1[[#This Row],[CODIGO]],[1]DATOS!A:C,3,0)</f>
        <v>ABARROTES BEBIBLES</v>
      </c>
      <c r="W441" s="12" t="s">
        <v>540</v>
      </c>
      <c r="X441" s="13" t="s">
        <v>35</v>
      </c>
      <c r="Y441" s="13" t="s">
        <v>202</v>
      </c>
    </row>
    <row r="442" spans="1:25" x14ac:dyDescent="0.25">
      <c r="A442" s="28">
        <v>45775</v>
      </c>
      <c r="B442" s="16" t="s">
        <v>125</v>
      </c>
      <c r="C442" s="16">
        <v>7620888663</v>
      </c>
      <c r="D442" s="16">
        <v>477507003</v>
      </c>
      <c r="E442" s="16" t="str">
        <f>VLOOKUP(Tabla1[[#This Row],[CODIGO]],[1]DATOS!A:B,2,0)</f>
        <v>VINO KENDALL JACKSON RESERVA T, CABERNET</v>
      </c>
      <c r="F442" s="16">
        <v>3</v>
      </c>
      <c r="G442" s="16" t="s">
        <v>402</v>
      </c>
      <c r="H442" s="16" t="s">
        <v>54</v>
      </c>
      <c r="I442" s="7" t="s">
        <v>58</v>
      </c>
      <c r="J442" s="18" t="s">
        <v>42</v>
      </c>
      <c r="K442" s="19">
        <v>7620888237</v>
      </c>
      <c r="L442" s="19" t="s">
        <v>632</v>
      </c>
      <c r="M442" s="19" t="s">
        <v>153</v>
      </c>
      <c r="N442" s="19" t="s">
        <v>30</v>
      </c>
      <c r="O442" s="19" t="s">
        <v>384</v>
      </c>
      <c r="P442" s="19" t="s">
        <v>32</v>
      </c>
      <c r="Q442" s="16" t="s">
        <v>41</v>
      </c>
      <c r="R442" s="11" t="str">
        <f>VLOOKUP(Tabla1[[#This Row],[DETALLE ]],[1]DATOS!L:M,2,0)</f>
        <v>PICKING</v>
      </c>
      <c r="S442" s="11" t="str">
        <f>IFERROR(IFERROR(VLOOKUP(Tabla1[[#This Row],[USUARIO PICKING ERROR]],[1]DATOS!H:J,3,0),VLOOKUP(Tabla1[[#This Row],[USUARIO FILTRO ERROR]],[1]DATOS!O:P,2,0)),"-")</f>
        <v>DAVID PIÑAN</v>
      </c>
      <c r="T442" s="11" t="str">
        <f>UPPER(VLOOKUP(Tabla1[[#This Row],[CODIGO]],[1]DATOS!A:E,5,0))</f>
        <v>FLUJO CONTINUO</v>
      </c>
      <c r="U442" s="26">
        <f>(Tabla1[[#This Row],[CANTIDAD]])*(VLOOKUP(Tabla1[[#This Row],[CODIGO]],[1]DATOS!A:D,4,0))</f>
        <v>444.75</v>
      </c>
      <c r="V442" s="20" t="str">
        <f>VLOOKUP(Tabla1[[#This Row],[CODIGO]],[1]DATOS!A:C,3,0)</f>
        <v>ABARROTES BEBIBLES</v>
      </c>
      <c r="W442" s="12" t="s">
        <v>540</v>
      </c>
      <c r="X442" s="13" t="s">
        <v>35</v>
      </c>
      <c r="Y442" s="13" t="s">
        <v>202</v>
      </c>
    </row>
    <row r="443" spans="1:25" x14ac:dyDescent="0.25">
      <c r="A443" s="28">
        <v>45775</v>
      </c>
      <c r="B443" s="16" t="s">
        <v>125</v>
      </c>
      <c r="C443" s="16">
        <v>7620877272</v>
      </c>
      <c r="D443" s="16">
        <v>59583002</v>
      </c>
      <c r="E443" s="16" t="str">
        <f>VLOOKUP(Tabla1[[#This Row],[CODIGO]],[1]DATOS!A:B,2,0)</f>
        <v>VINO TRAPICHE VINEYARDS MALBEC 750ML</v>
      </c>
      <c r="F443" s="16">
        <v>1</v>
      </c>
      <c r="G443" s="16" t="s">
        <v>633</v>
      </c>
      <c r="H443" s="16" t="s">
        <v>54</v>
      </c>
      <c r="I443" s="7" t="s">
        <v>58</v>
      </c>
      <c r="J443" s="18" t="s">
        <v>382</v>
      </c>
      <c r="K443" s="19">
        <v>7620877340</v>
      </c>
      <c r="L443" s="19" t="s">
        <v>634</v>
      </c>
      <c r="M443" s="19" t="s">
        <v>25</v>
      </c>
      <c r="N443" s="19" t="s">
        <v>30</v>
      </c>
      <c r="O443" s="19" t="s">
        <v>384</v>
      </c>
      <c r="P443" s="19" t="s">
        <v>32</v>
      </c>
      <c r="Q443" s="16" t="s">
        <v>41</v>
      </c>
      <c r="R443" s="11" t="str">
        <f>VLOOKUP(Tabla1[[#This Row],[DETALLE ]],[1]DATOS!L:M,2,0)</f>
        <v>PICKING</v>
      </c>
      <c r="S443" s="11" t="str">
        <f>IFERROR(IFERROR(VLOOKUP(Tabla1[[#This Row],[USUARIO PICKING ERROR]],[1]DATOS!H:J,3,0),VLOOKUP(Tabla1[[#This Row],[USUARIO FILTRO ERROR]],[1]DATOS!O:P,2,0)),"-")</f>
        <v>-</v>
      </c>
      <c r="T443" s="11" t="str">
        <f>UPPER(VLOOKUP(Tabla1[[#This Row],[CODIGO]],[1]DATOS!A:E,5,0))</f>
        <v>FLUJO CONTINUO</v>
      </c>
      <c r="U443" s="26">
        <f>(Tabla1[[#This Row],[CANTIDAD]])*(VLOOKUP(Tabla1[[#This Row],[CODIGO]],[1]DATOS!A:D,4,0))</f>
        <v>21.55</v>
      </c>
      <c r="V443" s="20" t="str">
        <f>VLOOKUP(Tabla1[[#This Row],[CODIGO]],[1]DATOS!A:C,3,0)</f>
        <v>ABARROTES BEBIBLES</v>
      </c>
      <c r="W443" s="12" t="s">
        <v>540</v>
      </c>
      <c r="X443" s="13" t="s">
        <v>35</v>
      </c>
      <c r="Y443" s="13" t="s">
        <v>202</v>
      </c>
    </row>
    <row r="444" spans="1:25" x14ac:dyDescent="0.25">
      <c r="A444" s="28">
        <v>45778</v>
      </c>
      <c r="B444" s="16" t="s">
        <v>120</v>
      </c>
      <c r="C444" s="16">
        <v>7620877280</v>
      </c>
      <c r="D444" s="16">
        <v>886902</v>
      </c>
      <c r="E444" s="16" t="s">
        <v>446</v>
      </c>
      <c r="F444" s="16">
        <v>2</v>
      </c>
      <c r="G444" s="16" t="s">
        <v>25</v>
      </c>
      <c r="H444" s="16" t="s">
        <v>28</v>
      </c>
      <c r="I444" s="7" t="s">
        <v>58</v>
      </c>
      <c r="J444" s="18" t="s">
        <v>25</v>
      </c>
      <c r="K444" s="19" t="s">
        <v>25</v>
      </c>
      <c r="L444" s="19" t="s">
        <v>404</v>
      </c>
      <c r="M444" s="19" t="s">
        <v>25</v>
      </c>
      <c r="N444" s="19" t="s">
        <v>30</v>
      </c>
      <c r="O444" s="19" t="s">
        <v>384</v>
      </c>
      <c r="P444" s="19" t="s">
        <v>28</v>
      </c>
      <c r="Q444" s="16" t="s">
        <v>33</v>
      </c>
      <c r="R444" s="11" t="str">
        <f>VLOOKUP(Tabla1[[#This Row],[DETALLE ]],[1]DATOS!L:M,2,0)</f>
        <v>PICKING</v>
      </c>
      <c r="S444" s="11" t="str">
        <f>IFERROR(IFERROR(VLOOKUP(Tabla1[[#This Row],[USUARIO PICKING ERROR]],[1]DATOS!H:J,3,0),VLOOKUP(Tabla1[[#This Row],[USUARIO FILTRO ERROR]],[1]DATOS!O:P,2,0)),"-")</f>
        <v>BENJAMIN LIZARBE</v>
      </c>
      <c r="T444" s="11" t="str">
        <f>UPPER(VLOOKUP(Tabla1[[#This Row],[CODIGO]],[1]DATOS!A:E,5,0))</f>
        <v>FLUJO CONTINUO</v>
      </c>
      <c r="U444" s="26">
        <f>(Tabla1[[#This Row],[CANTIDAD]])*(VLOOKUP(Tabla1[[#This Row],[CODIGO]],[1]DATOS!A:D,4,0))</f>
        <v>12.96</v>
      </c>
      <c r="V444" s="20" t="str">
        <f>VLOOKUP(Tabla1[[#This Row],[CODIGO]],[1]DATOS!A:C,3,0)</f>
        <v>ABARROTES BEBIBLES</v>
      </c>
      <c r="W444" s="12" t="s">
        <v>540</v>
      </c>
      <c r="X444" s="13" t="s">
        <v>35</v>
      </c>
      <c r="Y444" s="13" t="s">
        <v>36</v>
      </c>
    </row>
    <row r="445" spans="1:25" x14ac:dyDescent="0.25">
      <c r="A445" s="28">
        <v>45778</v>
      </c>
      <c r="B445" s="16" t="s">
        <v>25</v>
      </c>
      <c r="C445" s="16" t="s">
        <v>25</v>
      </c>
      <c r="D445" s="21">
        <v>113219055</v>
      </c>
      <c r="E445" s="17" t="s">
        <v>513</v>
      </c>
      <c r="F445" s="21">
        <v>1</v>
      </c>
      <c r="G445" s="21" t="s">
        <v>25</v>
      </c>
      <c r="H445" s="21" t="s">
        <v>54</v>
      </c>
      <c r="I445" s="7" t="s">
        <v>566</v>
      </c>
      <c r="J445" s="8" t="s">
        <v>25</v>
      </c>
      <c r="K445" s="9" t="s">
        <v>25</v>
      </c>
      <c r="L445" s="9" t="s">
        <v>111</v>
      </c>
      <c r="M445" s="9" t="s">
        <v>25</v>
      </c>
      <c r="N445" s="19" t="s">
        <v>369</v>
      </c>
      <c r="O445" s="9" t="s">
        <v>614</v>
      </c>
      <c r="P445" s="19" t="s">
        <v>54</v>
      </c>
      <c r="Q445" s="16" t="s">
        <v>33</v>
      </c>
      <c r="R445" s="11" t="str">
        <f>VLOOKUP(Tabla1[[#This Row],[DETALLE ]],[1]DATOS!L:M,2,0)</f>
        <v>DESPACHO</v>
      </c>
      <c r="S445" s="11" t="str">
        <f>IFERROR(IFERROR(VLOOKUP(Tabla1[[#This Row],[USUARIO PICKING ERROR]],[1]DATOS!H:J,3,0),VLOOKUP(Tabla1[[#This Row],[USUARIO FILTRO ERROR]],[1]DATOS!O:P,2,0)),"-")</f>
        <v>BENJAMIN LIZARBE</v>
      </c>
      <c r="T445" s="10" t="str">
        <f>UPPER(VLOOKUP(Tabla1[[#This Row],[CODIGO]],[1]DATOS!A:E,5,0))</f>
        <v>FLUJO CONTINUO</v>
      </c>
      <c r="U445" s="25">
        <f>(Tabla1[[#This Row],[CANTIDAD]])*(VLOOKUP(Tabla1[[#This Row],[CODIGO]],[1]DATOS!A:D,4,0))</f>
        <v>25.64</v>
      </c>
      <c r="V445" s="12" t="str">
        <f>VLOOKUP(Tabla1[[#This Row],[CODIGO]],[1]DATOS!A:C,3,0)</f>
        <v>ABARROTES NO COMESTIBLES</v>
      </c>
      <c r="W445" s="12" t="s">
        <v>635</v>
      </c>
      <c r="X445" s="13" t="s">
        <v>35</v>
      </c>
      <c r="Y445" s="13" t="s">
        <v>36</v>
      </c>
    </row>
    <row r="446" spans="1:25" x14ac:dyDescent="0.25">
      <c r="A446" s="28">
        <v>45778</v>
      </c>
      <c r="B446" s="16" t="s">
        <v>25</v>
      </c>
      <c r="C446" s="16">
        <v>8201509119</v>
      </c>
      <c r="D446" s="6">
        <v>269992</v>
      </c>
      <c r="E446" s="16" t="s">
        <v>636</v>
      </c>
      <c r="F446" s="6">
        <v>12</v>
      </c>
      <c r="G446" s="6" t="s">
        <v>604</v>
      </c>
      <c r="H446" s="6" t="s">
        <v>28</v>
      </c>
      <c r="I446" s="7" t="s">
        <v>58</v>
      </c>
      <c r="J446" s="8" t="s">
        <v>25</v>
      </c>
      <c r="K446" s="9" t="s">
        <v>25</v>
      </c>
      <c r="L446" s="9" t="s">
        <v>29</v>
      </c>
      <c r="M446" s="9" t="s">
        <v>25</v>
      </c>
      <c r="N446" s="19" t="s">
        <v>30</v>
      </c>
      <c r="O446" s="9" t="s">
        <v>637</v>
      </c>
      <c r="P446" s="19" t="s">
        <v>32</v>
      </c>
      <c r="Q446" s="16" t="s">
        <v>33</v>
      </c>
      <c r="R446" s="11" t="str">
        <f>VLOOKUP(Tabla1[[#This Row],[DETALLE ]],[1]DATOS!L:M,2,0)</f>
        <v>PICKING</v>
      </c>
      <c r="S446" s="14" t="str">
        <f>IFERROR(IFERROR(VLOOKUP(Tabla1[[#This Row],[USUARIO PICKING ERROR]],[1]DATOS!H:J,3,0),VLOOKUP(Tabla1[[#This Row],[USUARIO FILTRO ERROR]],[1]DATOS!O:P,2,0)),"-")</f>
        <v>DANIEL PEREZ</v>
      </c>
      <c r="T446" s="10" t="str">
        <f>UPPER(VLOOKUP(Tabla1[[#This Row],[CODIGO]],[1]DATOS!A:E,5,0))</f>
        <v>FLUJO CONTINUO</v>
      </c>
      <c r="U446" s="25">
        <f>(Tabla1[[#This Row],[CANTIDAD]])*(VLOOKUP(Tabla1[[#This Row],[CODIGO]],[1]DATOS!A:D,4,0))</f>
        <v>165.72</v>
      </c>
      <c r="V446" s="12" t="str">
        <f>VLOOKUP(Tabla1[[#This Row],[CODIGO]],[1]DATOS!A:C,3,0)</f>
        <v>HOGAR</v>
      </c>
      <c r="W446" s="12" t="s">
        <v>635</v>
      </c>
      <c r="X446" s="13" t="s">
        <v>35</v>
      </c>
      <c r="Y446" s="13" t="s">
        <v>36</v>
      </c>
    </row>
    <row r="447" spans="1:25" x14ac:dyDescent="0.25">
      <c r="A447" s="28">
        <v>45778</v>
      </c>
      <c r="B447" s="16" t="s">
        <v>25</v>
      </c>
      <c r="C447" s="16" t="s">
        <v>25</v>
      </c>
      <c r="D447" s="21">
        <v>294596019</v>
      </c>
      <c r="E447" s="17" t="str">
        <f>VLOOKUP(Tabla1[[#This Row],[CODIGO]],[1]DATOS!A:B,2,0)</f>
        <v>TINTE CREME GLOSS C, CASTAÑO NATURAL 400</v>
      </c>
      <c r="F447" s="21">
        <v>6</v>
      </c>
      <c r="G447" s="21" t="s">
        <v>391</v>
      </c>
      <c r="H447" s="21" t="s">
        <v>54</v>
      </c>
      <c r="I447" s="7" t="s">
        <v>58</v>
      </c>
      <c r="J447" s="8" t="s">
        <v>25</v>
      </c>
      <c r="K447" s="9" t="s">
        <v>25</v>
      </c>
      <c r="L447" s="9" t="s">
        <v>111</v>
      </c>
      <c r="M447" s="9" t="s">
        <v>25</v>
      </c>
      <c r="N447" s="19" t="s">
        <v>30</v>
      </c>
      <c r="O447" s="19" t="s">
        <v>378</v>
      </c>
      <c r="P447" s="9" t="s">
        <v>54</v>
      </c>
      <c r="Q447" s="16" t="s">
        <v>33</v>
      </c>
      <c r="R447" s="10" t="str">
        <f>VLOOKUP(Tabla1[[#This Row],[DETALLE ]],[1]DATOS!L:M,2,0)</f>
        <v>PICKING</v>
      </c>
      <c r="S447" s="14" t="str">
        <f>IFERROR(IFERROR(VLOOKUP(Tabla1[[#This Row],[USUARIO PICKING ERROR]],[1]DATOS!H:J,3,0),VLOOKUP(Tabla1[[#This Row],[USUARIO FILTRO ERROR]],[1]DATOS!O:P,2,0)),"-")</f>
        <v>BENJAMIN LIZARBE</v>
      </c>
      <c r="T447" s="10" t="str">
        <f>UPPER(VLOOKUP(Tabla1[[#This Row],[CODIGO]],[1]DATOS!A:E,5,0))</f>
        <v>FLUJO CONTINUO</v>
      </c>
      <c r="U447" s="25">
        <f>(Tabla1[[#This Row],[CANTIDAD]])*(VLOOKUP(Tabla1[[#This Row],[CODIGO]],[1]DATOS!A:D,4,0))</f>
        <v>150</v>
      </c>
      <c r="V447" s="12" t="str">
        <f>VLOOKUP(Tabla1[[#This Row],[CODIGO]],[1]DATOS!A:C,3,0)</f>
        <v>ABARROTES NO COMESTIBLES</v>
      </c>
      <c r="W447" s="12" t="s">
        <v>635</v>
      </c>
      <c r="X447" s="13" t="s">
        <v>35</v>
      </c>
      <c r="Y447" s="13" t="s">
        <v>36</v>
      </c>
    </row>
    <row r="448" spans="1:25" x14ac:dyDescent="0.25">
      <c r="A448" s="28">
        <v>45778</v>
      </c>
      <c r="B448" s="16" t="s">
        <v>373</v>
      </c>
      <c r="C448" s="16">
        <v>7620870785</v>
      </c>
      <c r="D448" s="21">
        <v>794886</v>
      </c>
      <c r="E448" s="17" t="s">
        <v>638</v>
      </c>
      <c r="F448" s="21">
        <v>12</v>
      </c>
      <c r="G448" s="21" t="s">
        <v>141</v>
      </c>
      <c r="H448" s="21" t="s">
        <v>54</v>
      </c>
      <c r="I448" s="7" t="s">
        <v>58</v>
      </c>
      <c r="J448" s="8" t="s">
        <v>25</v>
      </c>
      <c r="K448" s="9" t="s">
        <v>25</v>
      </c>
      <c r="L448" s="9" t="s">
        <v>111</v>
      </c>
      <c r="M448" s="9" t="s">
        <v>25</v>
      </c>
      <c r="N448" s="19" t="s">
        <v>30</v>
      </c>
      <c r="O448" s="9" t="s">
        <v>384</v>
      </c>
      <c r="P448" s="9" t="s">
        <v>54</v>
      </c>
      <c r="Q448" s="16" t="s">
        <v>41</v>
      </c>
      <c r="R448" s="10" t="str">
        <f>VLOOKUP(Tabla1[[#This Row],[DETALLE ]],[1]DATOS!L:M,2,0)</f>
        <v>PICKING</v>
      </c>
      <c r="S448" s="14" t="str">
        <f>IFERROR(IFERROR(VLOOKUP(Tabla1[[#This Row],[USUARIO PICKING ERROR]],[1]DATOS!H:J,3,0),VLOOKUP(Tabla1[[#This Row],[USUARIO FILTRO ERROR]],[1]DATOS!O:P,2,0)),"-")</f>
        <v>BENJAMIN LIZARBE</v>
      </c>
      <c r="T448" s="10" t="str">
        <f>UPPER(VLOOKUP(Tabla1[[#This Row],[CODIGO]],[1]DATOS!A:E,5,0))</f>
        <v>FLUJO CONTINUO</v>
      </c>
      <c r="U448" s="25">
        <f>(Tabla1[[#This Row],[CANTIDAD]])*(VLOOKUP(Tabla1[[#This Row],[CODIGO]],[1]DATOS!A:D,4,0))</f>
        <v>220.07999999999998</v>
      </c>
      <c r="V448" s="12" t="str">
        <f>VLOOKUP(Tabla1[[#This Row],[CODIGO]],[1]DATOS!A:C,3,0)</f>
        <v>ABARROTES NO COMESTIBLES</v>
      </c>
      <c r="W448" s="12" t="s">
        <v>635</v>
      </c>
      <c r="X448" s="13" t="s">
        <v>35</v>
      </c>
      <c r="Y448" s="13" t="s">
        <v>36</v>
      </c>
    </row>
    <row r="449" spans="1:25" x14ac:dyDescent="0.25">
      <c r="A449" s="28">
        <v>45778</v>
      </c>
      <c r="B449" s="16" t="s">
        <v>25</v>
      </c>
      <c r="C449" s="16" t="s">
        <v>25</v>
      </c>
      <c r="D449" s="16">
        <v>54620015</v>
      </c>
      <c r="E449" s="16" t="s">
        <v>639</v>
      </c>
      <c r="F449" s="16">
        <v>2</v>
      </c>
      <c r="G449" s="16" t="s">
        <v>288</v>
      </c>
      <c r="H449" s="6" t="s">
        <v>28</v>
      </c>
      <c r="I449" s="7" t="s">
        <v>423</v>
      </c>
      <c r="J449" s="18" t="s">
        <v>25</v>
      </c>
      <c r="K449" s="19" t="s">
        <v>25</v>
      </c>
      <c r="L449" s="19" t="s">
        <v>561</v>
      </c>
      <c r="M449" s="19" t="s">
        <v>25</v>
      </c>
      <c r="N449" s="19" t="s">
        <v>30</v>
      </c>
      <c r="O449" s="19" t="s">
        <v>384</v>
      </c>
      <c r="P449" s="19" t="s">
        <v>28</v>
      </c>
      <c r="Q449" s="16" t="s">
        <v>41</v>
      </c>
      <c r="R449" s="11" t="str">
        <f>VLOOKUP(Tabla1[[#This Row],[DETALLE ]],[1]DATOS!L:M,2,0)</f>
        <v>PICKING</v>
      </c>
      <c r="S449" s="11" t="str">
        <f>IFERROR(IFERROR(VLOOKUP(Tabla1[[#This Row],[USUARIO PICKING ERROR]],[1]DATOS!H:J,3,0),VLOOKUP(Tabla1[[#This Row],[USUARIO FILTRO ERROR]],[1]DATOS!O:P,2,0)),"-")</f>
        <v>DAVID PIÑAN</v>
      </c>
      <c r="T449" s="11" t="str">
        <f>UPPER(VLOOKUP(Tabla1[[#This Row],[CODIGO]],[1]DATOS!A:E,5,0))</f>
        <v>FLUJO CONTINUO</v>
      </c>
      <c r="U449" s="26">
        <f>(Tabla1[[#This Row],[CANTIDAD]])*(VLOOKUP(Tabla1[[#This Row],[CODIGO]],[1]DATOS!A:D,4,0))</f>
        <v>31.4</v>
      </c>
      <c r="V449" s="20" t="str">
        <f>VLOOKUP(Tabla1[[#This Row],[CODIGO]],[1]DATOS!A:C,3,0)</f>
        <v>ABARROTES NO COMESTIBLES</v>
      </c>
      <c r="W449" s="12" t="s">
        <v>635</v>
      </c>
      <c r="X449" s="13" t="s">
        <v>35</v>
      </c>
      <c r="Y449" s="13" t="s">
        <v>36</v>
      </c>
    </row>
    <row r="450" spans="1:25" x14ac:dyDescent="0.25">
      <c r="A450" s="28">
        <v>45778</v>
      </c>
      <c r="B450" s="6" t="s">
        <v>25</v>
      </c>
      <c r="C450" s="6" t="s">
        <v>25</v>
      </c>
      <c r="D450" s="6">
        <v>1024564</v>
      </c>
      <c r="E450" s="16" t="s">
        <v>640</v>
      </c>
      <c r="F450" s="6">
        <v>36</v>
      </c>
      <c r="G450" s="6" t="s">
        <v>288</v>
      </c>
      <c r="H450" s="6" t="s">
        <v>28</v>
      </c>
      <c r="I450" s="7" t="s">
        <v>423</v>
      </c>
      <c r="J450" s="8" t="s">
        <v>25</v>
      </c>
      <c r="K450" s="9" t="s">
        <v>25</v>
      </c>
      <c r="L450" s="9" t="s">
        <v>561</v>
      </c>
      <c r="M450" s="9" t="s">
        <v>25</v>
      </c>
      <c r="N450" s="19" t="s">
        <v>30</v>
      </c>
      <c r="O450" s="19" t="s">
        <v>384</v>
      </c>
      <c r="P450" s="9" t="s">
        <v>28</v>
      </c>
      <c r="Q450" s="6" t="s">
        <v>41</v>
      </c>
      <c r="R450" s="10" t="str">
        <f>VLOOKUP(Tabla1[[#This Row],[DETALLE ]],[1]DATOS!L:M,2,0)</f>
        <v>PICKING</v>
      </c>
      <c r="S450" s="11" t="str">
        <f>IFERROR(IFERROR(VLOOKUP(Tabla1[[#This Row],[USUARIO PICKING ERROR]],[1]DATOS!H:J,3,0),VLOOKUP(Tabla1[[#This Row],[USUARIO FILTRO ERROR]],[1]DATOS!O:P,2,0)),"-")</f>
        <v>DAVID PIÑAN</v>
      </c>
      <c r="T450" s="10" t="str">
        <f>UPPER(VLOOKUP(Tabla1[[#This Row],[CODIGO]],[1]DATOS!A:E,5,0))</f>
        <v>FLUJO CONTINUO</v>
      </c>
      <c r="U450" s="25">
        <f>(Tabla1[[#This Row],[CANTIDAD]])*(VLOOKUP(Tabla1[[#This Row],[CODIGO]],[1]DATOS!A:D,4,0))</f>
        <v>680.04</v>
      </c>
      <c r="V450" s="12" t="str">
        <f>VLOOKUP(Tabla1[[#This Row],[CODIGO]],[1]DATOS!A:C,3,0)</f>
        <v>ABARROTES NO COMESTIBLES</v>
      </c>
      <c r="W450" s="12" t="s">
        <v>635</v>
      </c>
      <c r="X450" s="13" t="s">
        <v>35</v>
      </c>
      <c r="Y450" s="13" t="s">
        <v>36</v>
      </c>
    </row>
    <row r="451" spans="1:25" x14ac:dyDescent="0.25">
      <c r="A451" s="28">
        <v>45778</v>
      </c>
      <c r="B451" s="16" t="s">
        <v>125</v>
      </c>
      <c r="C451" s="16">
        <v>7620888663</v>
      </c>
      <c r="D451" s="16">
        <v>86452</v>
      </c>
      <c r="E451" s="16" t="str">
        <f>VLOOKUP(Tabla1[[#This Row],[CODIGO]],[1]DATOS!A:B,2,0)</f>
        <v>VINO N.SENETINER ESTATE MALBEC BOT 750ML</v>
      </c>
      <c r="F451" s="16">
        <v>1</v>
      </c>
      <c r="G451" s="16" t="s">
        <v>402</v>
      </c>
      <c r="H451" s="16" t="s">
        <v>54</v>
      </c>
      <c r="I451" s="7" t="s">
        <v>58</v>
      </c>
      <c r="J451" s="18" t="s">
        <v>25</v>
      </c>
      <c r="K451" s="19" t="s">
        <v>25</v>
      </c>
      <c r="L451" s="19" t="s">
        <v>404</v>
      </c>
      <c r="M451" s="19" t="s">
        <v>25</v>
      </c>
      <c r="N451" s="19" t="s">
        <v>30</v>
      </c>
      <c r="O451" s="19" t="s">
        <v>30</v>
      </c>
      <c r="P451" s="19" t="s">
        <v>54</v>
      </c>
      <c r="Q451" s="16" t="s">
        <v>41</v>
      </c>
      <c r="R451" s="11" t="str">
        <f>VLOOKUP(Tabla1[[#This Row],[DETALLE ]],[1]DATOS!L:M,2,0)</f>
        <v>PICKING</v>
      </c>
      <c r="S451" s="11" t="str">
        <f>IFERROR(IFERROR(VLOOKUP(Tabla1[[#This Row],[USUARIO PICKING ERROR]],[1]DATOS!H:J,3,0),VLOOKUP(Tabla1[[#This Row],[USUARIO FILTRO ERROR]],[1]DATOS!O:P,2,0)),"-")</f>
        <v>BENJAMIN LIZARBE</v>
      </c>
      <c r="T451" s="11" t="str">
        <f>UPPER(VLOOKUP(Tabla1[[#This Row],[CODIGO]],[1]DATOS!A:E,5,0))</f>
        <v>FLUJO CONTINUO</v>
      </c>
      <c r="U451" s="26">
        <f>(Tabla1[[#This Row],[CANTIDAD]])*(VLOOKUP(Tabla1[[#This Row],[CODIGO]],[1]DATOS!A:D,4,0))</f>
        <v>40.24</v>
      </c>
      <c r="V451" s="20" t="str">
        <f>VLOOKUP(Tabla1[[#This Row],[CODIGO]],[1]DATOS!A:C,3,0)</f>
        <v>ABARROTES BEBIBLES</v>
      </c>
      <c r="W451" s="12" t="s">
        <v>635</v>
      </c>
      <c r="X451" s="13" t="s">
        <v>35</v>
      </c>
      <c r="Y451" s="13" t="s">
        <v>36</v>
      </c>
    </row>
    <row r="452" spans="1:25" x14ac:dyDescent="0.25">
      <c r="A452" s="28">
        <v>45778</v>
      </c>
      <c r="B452" s="6" t="s">
        <v>125</v>
      </c>
      <c r="C452" s="6">
        <v>7640116540</v>
      </c>
      <c r="D452" s="6">
        <v>1019409</v>
      </c>
      <c r="E452" s="6" t="str">
        <f>VLOOKUP(Tabla1[[#This Row],[CODIGO]],[1]DATOS!A:B,2,0)</f>
        <v>CERVEZA HEINEKEN PK 12 LT 310ML</v>
      </c>
      <c r="F452" s="6">
        <v>1</v>
      </c>
      <c r="G452" s="6" t="s">
        <v>402</v>
      </c>
      <c r="H452" s="6" t="s">
        <v>54</v>
      </c>
      <c r="I452" s="7" t="s">
        <v>58</v>
      </c>
      <c r="J452" s="8" t="s">
        <v>25</v>
      </c>
      <c r="K452" s="9" t="s">
        <v>25</v>
      </c>
      <c r="L452" s="9" t="s">
        <v>210</v>
      </c>
      <c r="M452" s="9" t="s">
        <v>25</v>
      </c>
      <c r="N452" s="9" t="s">
        <v>30</v>
      </c>
      <c r="O452" s="9" t="s">
        <v>30</v>
      </c>
      <c r="P452" s="9" t="s">
        <v>54</v>
      </c>
      <c r="Q452" s="6" t="s">
        <v>33</v>
      </c>
      <c r="R452" s="10" t="str">
        <f>VLOOKUP(Tabla1[[#This Row],[DETALLE ]],[1]DATOS!L:M,2,0)</f>
        <v>PICKING</v>
      </c>
      <c r="S452" s="11" t="str">
        <f>IFERROR(IFERROR(VLOOKUP(Tabla1[[#This Row],[USUARIO PICKING ERROR]],[1]DATOS!H:J,3,0),VLOOKUP(Tabla1[[#This Row],[USUARIO FILTRO ERROR]],[1]DATOS!O:P,2,0)),"-")</f>
        <v>BENJAMIN LIZARBE</v>
      </c>
      <c r="T452" s="10" t="str">
        <f>UPPER(VLOOKUP(Tabla1[[#This Row],[CODIGO]],[1]DATOS!A:E,5,0))</f>
        <v>FLUJO CONTINUO</v>
      </c>
      <c r="U452" s="25">
        <f>(Tabla1[[#This Row],[CANTIDAD]])*(VLOOKUP(Tabla1[[#This Row],[CODIGO]],[1]DATOS!A:D,4,0))</f>
        <v>38.92</v>
      </c>
      <c r="V452" s="12" t="str">
        <f>VLOOKUP(Tabla1[[#This Row],[CODIGO]],[1]DATOS!A:C,3,0)</f>
        <v>ABARROTES BEBIBLES</v>
      </c>
      <c r="W452" s="12" t="s">
        <v>635</v>
      </c>
      <c r="X452" s="13" t="s">
        <v>35</v>
      </c>
      <c r="Y452" s="13" t="s">
        <v>36</v>
      </c>
    </row>
    <row r="453" spans="1:25" x14ac:dyDescent="0.25">
      <c r="A453" s="28">
        <v>45778</v>
      </c>
      <c r="B453" s="16" t="s">
        <v>25</v>
      </c>
      <c r="C453" s="16" t="s">
        <v>25</v>
      </c>
      <c r="D453" s="17">
        <v>568242</v>
      </c>
      <c r="E453" s="17" t="str">
        <f>VLOOKUP(Tabla1[[#This Row],[CODIGO]],[1]DATOS!A:B,2,0)</f>
        <v>SPAGHETTI S/GLUTEN MOL.DEL MUNDO 400G.</v>
      </c>
      <c r="F453" s="17">
        <v>12</v>
      </c>
      <c r="G453" s="17" t="s">
        <v>609</v>
      </c>
      <c r="H453" s="17" t="s">
        <v>54</v>
      </c>
      <c r="I453" s="7" t="s">
        <v>394</v>
      </c>
      <c r="J453" s="18" t="s">
        <v>25</v>
      </c>
      <c r="K453" s="19" t="s">
        <v>25</v>
      </c>
      <c r="L453" s="19" t="s">
        <v>187</v>
      </c>
      <c r="M453" s="19" t="s">
        <v>25</v>
      </c>
      <c r="N453" s="9" t="s">
        <v>30</v>
      </c>
      <c r="O453" s="19" t="s">
        <v>378</v>
      </c>
      <c r="P453" s="19" t="s">
        <v>54</v>
      </c>
      <c r="Q453" s="16" t="s">
        <v>33</v>
      </c>
      <c r="R453" s="11" t="str">
        <f>VLOOKUP(Tabla1[[#This Row],[DETALLE ]],[1]DATOS!L:M,2,0)</f>
        <v>PICKING</v>
      </c>
      <c r="S453" s="14" t="str">
        <f>IFERROR(IFERROR(VLOOKUP(Tabla1[[#This Row],[USUARIO PICKING ERROR]],[1]DATOS!H:J,3,0),VLOOKUP(Tabla1[[#This Row],[USUARIO FILTRO ERROR]],[1]DATOS!O:P,2,0)),"-")</f>
        <v>ALMACEN</v>
      </c>
      <c r="T453" s="11" t="str">
        <f>UPPER(VLOOKUP(Tabla1[[#This Row],[CODIGO]],[1]DATOS!A:E,5,0))</f>
        <v>ALMACENADO</v>
      </c>
      <c r="U453" s="26">
        <f>(Tabla1[[#This Row],[CANTIDAD]])*(VLOOKUP(Tabla1[[#This Row],[CODIGO]],[1]DATOS!A:D,4,0))</f>
        <v>155.28</v>
      </c>
      <c r="V453" s="20" t="str">
        <f>VLOOKUP(Tabla1[[#This Row],[CODIGO]],[1]DATOS!A:C,3,0)</f>
        <v>ABARROTES COMESTIBLES</v>
      </c>
      <c r="W453" s="12" t="s">
        <v>635</v>
      </c>
      <c r="X453" s="13" t="s">
        <v>35</v>
      </c>
      <c r="Y453" s="13" t="s">
        <v>36</v>
      </c>
    </row>
    <row r="454" spans="1:25" x14ac:dyDescent="0.25">
      <c r="A454" s="28">
        <v>45780</v>
      </c>
      <c r="B454" s="16" t="s">
        <v>44</v>
      </c>
      <c r="C454" s="16">
        <v>7620888244</v>
      </c>
      <c r="D454" s="16">
        <v>466494</v>
      </c>
      <c r="E454" s="23" t="str">
        <f>VLOOKUP(Tabla1[[#This Row],[CODIGO]],[1]DATOS!A:B,2,0)</f>
        <v>VINO TACAMA S.ESPECIAL A.BOUSCHET 750ML</v>
      </c>
      <c r="F454" s="16">
        <v>1</v>
      </c>
      <c r="G454" s="16" t="s">
        <v>141</v>
      </c>
      <c r="H454" s="16" t="s">
        <v>28</v>
      </c>
      <c r="I454" s="7" t="s">
        <v>58</v>
      </c>
      <c r="J454" s="18" t="s">
        <v>44</v>
      </c>
      <c r="K454" s="19">
        <v>7620888244</v>
      </c>
      <c r="L454" s="19" t="s">
        <v>336</v>
      </c>
      <c r="M454" s="19" t="s">
        <v>25</v>
      </c>
      <c r="N454" s="19" t="s">
        <v>30</v>
      </c>
      <c r="O454" s="19" t="s">
        <v>378</v>
      </c>
      <c r="P454" s="19" t="s">
        <v>32</v>
      </c>
      <c r="Q454" s="16" t="s">
        <v>41</v>
      </c>
      <c r="R454" s="11" t="str">
        <f>VLOOKUP(Tabla1[[#This Row],[DETALLE ]],[1]DATOS!L:M,2,0)</f>
        <v>PICKING</v>
      </c>
      <c r="S454" s="11" t="str">
        <f>IFERROR(IFERROR(VLOOKUP(Tabla1[[#This Row],[USUARIO PICKING ERROR]],[1]DATOS!H:J,3,0),VLOOKUP(Tabla1[[#This Row],[USUARIO FILTRO ERROR]],[1]DATOS!O:P,2,0)),"-")</f>
        <v>DAVID PIÑAN</v>
      </c>
      <c r="T454" s="11" t="str">
        <f>UPPER(VLOOKUP(Tabla1[[#This Row],[CODIGO]],[1]DATOS!A:E,5,0))</f>
        <v>FLUJO CONTINUO</v>
      </c>
      <c r="U454" s="26">
        <f>(Tabla1[[#This Row],[CANTIDAD]])*(VLOOKUP(Tabla1[[#This Row],[CODIGO]],[1]DATOS!A:D,4,0))</f>
        <v>34.4</v>
      </c>
      <c r="V454" s="20" t="str">
        <f>VLOOKUP(Tabla1[[#This Row],[CODIGO]],[1]DATOS!A:C,3,0)</f>
        <v>ABARROTES BEBIBLES</v>
      </c>
      <c r="W454" s="12" t="s">
        <v>635</v>
      </c>
      <c r="X454" s="13" t="s">
        <v>35</v>
      </c>
      <c r="Y454" s="13" t="s">
        <v>36</v>
      </c>
    </row>
    <row r="455" spans="1:25" x14ac:dyDescent="0.25">
      <c r="A455" s="28">
        <v>45780</v>
      </c>
      <c r="B455" s="6" t="s">
        <v>25</v>
      </c>
      <c r="C455" s="6" t="s">
        <v>25</v>
      </c>
      <c r="D455" s="6">
        <v>3868</v>
      </c>
      <c r="E455" s="23" t="str">
        <f>VLOOKUP(Tabla1[[#This Row],[CODIGO]],[1]DATOS!A:B,2,0)</f>
        <v>VINO TACAMA GRAN TINTO X  750 ML.</v>
      </c>
      <c r="F455" s="6">
        <v>3</v>
      </c>
      <c r="G455" s="6" t="s">
        <v>27</v>
      </c>
      <c r="H455" s="6" t="s">
        <v>28</v>
      </c>
      <c r="I455" s="7" t="s">
        <v>423</v>
      </c>
      <c r="J455" s="8" t="s">
        <v>255</v>
      </c>
      <c r="K455" s="9">
        <v>7620874193</v>
      </c>
      <c r="L455" s="9" t="s">
        <v>45</v>
      </c>
      <c r="M455" s="9" t="s">
        <v>25</v>
      </c>
      <c r="N455" s="19" t="s">
        <v>30</v>
      </c>
      <c r="O455" s="19" t="s">
        <v>378</v>
      </c>
      <c r="P455" s="9" t="s">
        <v>32</v>
      </c>
      <c r="Q455" s="6" t="s">
        <v>41</v>
      </c>
      <c r="R455" s="10" t="str">
        <f>VLOOKUP(Tabla1[[#This Row],[DETALLE ]],[1]DATOS!L:M,2,0)</f>
        <v>PICKING</v>
      </c>
      <c r="S455" s="11" t="str">
        <f>IFERROR(IFERROR(VLOOKUP(Tabla1[[#This Row],[USUARIO PICKING ERROR]],[1]DATOS!H:J,3,0),VLOOKUP(Tabla1[[#This Row],[USUARIO FILTRO ERROR]],[1]DATOS!O:P,2,0)),"-")</f>
        <v>DAVID PIÑAN</v>
      </c>
      <c r="T455" s="10" t="str">
        <f>UPPER(VLOOKUP(Tabla1[[#This Row],[CODIGO]],[1]DATOS!A:E,5,0))</f>
        <v>FLUJO CONTINUO</v>
      </c>
      <c r="U455" s="25">
        <f>(Tabla1[[#This Row],[CANTIDAD]])*(VLOOKUP(Tabla1[[#This Row],[CODIGO]],[1]DATOS!A:D,4,0))</f>
        <v>55.11</v>
      </c>
      <c r="V455" s="12" t="str">
        <f>VLOOKUP(Tabla1[[#This Row],[CODIGO]],[1]DATOS!A:C,3,0)</f>
        <v>ABARROTES BEBIBLES</v>
      </c>
      <c r="W455" s="12" t="s">
        <v>635</v>
      </c>
      <c r="X455" s="13" t="s">
        <v>35</v>
      </c>
      <c r="Y455" s="13" t="s">
        <v>36</v>
      </c>
    </row>
    <row r="456" spans="1:25" x14ac:dyDescent="0.25">
      <c r="A456" s="28">
        <v>45780</v>
      </c>
      <c r="B456" s="6" t="s">
        <v>59</v>
      </c>
      <c r="C456" s="6">
        <v>7620870759</v>
      </c>
      <c r="D456" s="16">
        <v>789044</v>
      </c>
      <c r="E456" s="23" t="str">
        <f>VLOOKUP(Tabla1[[#This Row],[CODIGO]],[1]DATOS!A:B,2,0)</f>
        <v>ACEIT NEGRA COCKTAIL 280G CUISINE&amp;CO POT</v>
      </c>
      <c r="F456" s="16">
        <v>18</v>
      </c>
      <c r="G456" s="16" t="s">
        <v>641</v>
      </c>
      <c r="H456" s="6" t="s">
        <v>28</v>
      </c>
      <c r="I456" s="7" t="s">
        <v>423</v>
      </c>
      <c r="J456" s="18" t="s">
        <v>382</v>
      </c>
      <c r="K456" s="19">
        <v>7620875001</v>
      </c>
      <c r="L456" s="19" t="s">
        <v>561</v>
      </c>
      <c r="M456" s="9" t="s">
        <v>25</v>
      </c>
      <c r="N456" s="19" t="s">
        <v>30</v>
      </c>
      <c r="O456" s="19" t="s">
        <v>378</v>
      </c>
      <c r="P456" s="19" t="s">
        <v>32</v>
      </c>
      <c r="Q456" s="16" t="s">
        <v>41</v>
      </c>
      <c r="R456" s="11" t="str">
        <f>VLOOKUP(Tabla1[[#This Row],[DETALLE ]],[1]DATOS!L:M,2,0)</f>
        <v>PICKING</v>
      </c>
      <c r="S456" s="11" t="str">
        <f>IFERROR(IFERROR(VLOOKUP(Tabla1[[#This Row],[USUARIO PICKING ERROR]],[1]DATOS!H:J,3,0),VLOOKUP(Tabla1[[#This Row],[USUARIO FILTRO ERROR]],[1]DATOS!O:P,2,0)),"-")</f>
        <v>DAVID PIÑAN</v>
      </c>
      <c r="T456" s="11" t="str">
        <f>UPPER(VLOOKUP(Tabla1[[#This Row],[CODIGO]],[1]DATOS!A:E,5,0))</f>
        <v>FLUJO CONTINUO</v>
      </c>
      <c r="U456" s="26">
        <f>(Tabla1[[#This Row],[CANTIDAD]])*(VLOOKUP(Tabla1[[#This Row],[CODIGO]],[1]DATOS!A:D,4,0))</f>
        <v>103.67999999999999</v>
      </c>
      <c r="V456" s="20" t="str">
        <f>VLOOKUP(Tabla1[[#This Row],[CODIGO]],[1]DATOS!A:C,3,0)</f>
        <v>ABARROTES COMESTIBLES</v>
      </c>
      <c r="W456" s="12" t="s">
        <v>635</v>
      </c>
      <c r="X456" s="13" t="s">
        <v>35</v>
      </c>
      <c r="Y456" s="13" t="s">
        <v>36</v>
      </c>
    </row>
    <row r="457" spans="1:25" x14ac:dyDescent="0.25">
      <c r="A457" s="28">
        <v>45782</v>
      </c>
      <c r="B457" s="6" t="s">
        <v>246</v>
      </c>
      <c r="C457" s="6">
        <v>7620871354</v>
      </c>
      <c r="D457" s="6">
        <v>990565</v>
      </c>
      <c r="E457" s="23" t="str">
        <f>VLOOKUP(Tabla1[[#This Row],[CODIGO]],[1]DATOS!A:B,2,0)</f>
        <v>WHISKY MONKEY SHOULDER BOT 700ML</v>
      </c>
      <c r="F457" s="6">
        <v>6</v>
      </c>
      <c r="G457" s="6" t="s">
        <v>391</v>
      </c>
      <c r="H457" s="6" t="s">
        <v>54</v>
      </c>
      <c r="I457" s="7" t="s">
        <v>58</v>
      </c>
      <c r="J457" s="8" t="s">
        <v>42</v>
      </c>
      <c r="K457" s="9">
        <v>7620889059</v>
      </c>
      <c r="L457" s="9" t="s">
        <v>336</v>
      </c>
      <c r="M457" s="9" t="s">
        <v>25</v>
      </c>
      <c r="N457" s="19" t="s">
        <v>30</v>
      </c>
      <c r="O457" s="19" t="s">
        <v>378</v>
      </c>
      <c r="P457" s="9" t="s">
        <v>32</v>
      </c>
      <c r="Q457" s="6" t="s">
        <v>41</v>
      </c>
      <c r="R457" s="10" t="str">
        <f>VLOOKUP(Tabla1[[#This Row],[DETALLE ]],[1]DATOS!L:M,2,0)</f>
        <v>PICKING</v>
      </c>
      <c r="S457" s="11" t="str">
        <f>IFERROR(IFERROR(VLOOKUP(Tabla1[[#This Row],[USUARIO PICKING ERROR]],[1]DATOS!H:J,3,0),VLOOKUP(Tabla1[[#This Row],[USUARIO FILTRO ERROR]],[1]DATOS!O:P,2,0)),"-")</f>
        <v>DAVID PIÑAN</v>
      </c>
      <c r="T457" s="10" t="str">
        <f>UPPER(VLOOKUP(Tabla1[[#This Row],[CODIGO]],[1]DATOS!A:E,5,0))</f>
        <v>FLUJO CONTINUO</v>
      </c>
      <c r="U457" s="25">
        <f>(Tabla1[[#This Row],[CANTIDAD]])*(VLOOKUP(Tabla1[[#This Row],[CODIGO]],[1]DATOS!A:D,4,0))</f>
        <v>475.43999999999994</v>
      </c>
      <c r="V457" s="12" t="str">
        <f>VLOOKUP(Tabla1[[#This Row],[CODIGO]],[1]DATOS!A:C,3,0)</f>
        <v>ABARROTES BEBIBLES</v>
      </c>
      <c r="W457" s="12" t="s">
        <v>635</v>
      </c>
      <c r="X457" s="13" t="s">
        <v>35</v>
      </c>
      <c r="Y457" s="13" t="s">
        <v>36</v>
      </c>
    </row>
    <row r="458" spans="1:25" x14ac:dyDescent="0.25">
      <c r="A458" s="28">
        <v>45782</v>
      </c>
      <c r="B458" s="6" t="s">
        <v>78</v>
      </c>
      <c r="C458" s="6">
        <v>7620867511</v>
      </c>
      <c r="D458" s="6">
        <v>135380001</v>
      </c>
      <c r="E458" s="23" t="str">
        <f>VLOOKUP(Tabla1[[#This Row],[CODIGO]],[1]DATOS!A:B,2,0)</f>
        <v>VINO TINTO BENJAMIN NIETO CAB/SAUV X 750</v>
      </c>
      <c r="F458" s="6">
        <v>2</v>
      </c>
      <c r="G458" s="6" t="s">
        <v>391</v>
      </c>
      <c r="H458" s="6" t="s">
        <v>54</v>
      </c>
      <c r="I458" s="7" t="s">
        <v>58</v>
      </c>
      <c r="J458" s="8" t="s">
        <v>382</v>
      </c>
      <c r="K458" s="9">
        <v>7620877274</v>
      </c>
      <c r="L458" s="9" t="s">
        <v>240</v>
      </c>
      <c r="M458" s="9" t="s">
        <v>25</v>
      </c>
      <c r="N458" s="19" t="s">
        <v>30</v>
      </c>
      <c r="O458" s="19" t="s">
        <v>378</v>
      </c>
      <c r="P458" s="9" t="s">
        <v>32</v>
      </c>
      <c r="Q458" s="6" t="s">
        <v>33</v>
      </c>
      <c r="R458" s="10" t="str">
        <f>VLOOKUP(Tabla1[[#This Row],[DETALLE ]],[1]DATOS!L:M,2,0)</f>
        <v>PICKING</v>
      </c>
      <c r="S458" s="14" t="str">
        <f>IFERROR(IFERROR(VLOOKUP(Tabla1[[#This Row],[USUARIO PICKING ERROR]],[1]DATOS!H:J,3,0),VLOOKUP(Tabla1[[#This Row],[USUARIO FILTRO ERROR]],[1]DATOS!O:P,2,0)),"-")</f>
        <v>BENJAMIN LIZARBE</v>
      </c>
      <c r="T458" s="10" t="str">
        <f>UPPER(VLOOKUP(Tabla1[[#This Row],[CODIGO]],[1]DATOS!A:E,5,0))</f>
        <v>FLUJO CONTINUO</v>
      </c>
      <c r="U458" s="25">
        <f>(Tabla1[[#This Row],[CANTIDAD]])*(VLOOKUP(Tabla1[[#This Row],[CODIGO]],[1]DATOS!A:D,4,0))</f>
        <v>60.3</v>
      </c>
      <c r="V458" s="12" t="str">
        <f>VLOOKUP(Tabla1[[#This Row],[CODIGO]],[1]DATOS!A:C,3,0)</f>
        <v>ABARROTES BEBIBLES</v>
      </c>
      <c r="W458" s="12" t="s">
        <v>635</v>
      </c>
      <c r="X458" s="13" t="s">
        <v>35</v>
      </c>
      <c r="Y458" s="13" t="s">
        <v>36</v>
      </c>
    </row>
    <row r="459" spans="1:25" x14ac:dyDescent="0.25">
      <c r="A459" s="28">
        <v>45782</v>
      </c>
      <c r="B459" s="6" t="s">
        <v>246</v>
      </c>
      <c r="C459" s="6">
        <v>7620871354</v>
      </c>
      <c r="D459" s="6">
        <v>3754</v>
      </c>
      <c r="E459" s="23" t="str">
        <f>VLOOKUP(Tabla1[[#This Row],[CODIGO]],[1]DATOS!A:B,2,0)</f>
        <v>PISCO BIONDI ITALIA X 500 ML</v>
      </c>
      <c r="F459" s="6">
        <v>4</v>
      </c>
      <c r="G459" s="6" t="s">
        <v>391</v>
      </c>
      <c r="H459" s="6" t="s">
        <v>28</v>
      </c>
      <c r="I459" s="7" t="s">
        <v>58</v>
      </c>
      <c r="J459" s="8" t="s">
        <v>246</v>
      </c>
      <c r="K459" s="9">
        <v>7620871354</v>
      </c>
      <c r="L459" s="9" t="s">
        <v>25</v>
      </c>
      <c r="M459" s="9" t="s">
        <v>391</v>
      </c>
      <c r="N459" s="9" t="s">
        <v>49</v>
      </c>
      <c r="O459" s="9" t="s">
        <v>50</v>
      </c>
      <c r="P459" s="9" t="s">
        <v>32</v>
      </c>
      <c r="Q459" s="6" t="s">
        <v>33</v>
      </c>
      <c r="R459" s="10" t="str">
        <f>VLOOKUP(Tabla1[[#This Row],[DETALLE ]],[1]DATOS!L:M,2,0)</f>
        <v>FILTRO</v>
      </c>
      <c r="S459" s="14" t="str">
        <f>IFERROR(IFERROR(VLOOKUP(Tabla1[[#This Row],[USUARIO PICKING ERROR]],[1]DATOS!H:J,3,0),VLOOKUP(Tabla1[[#This Row],[USUARIO FILTRO ERROR]],[1]DATOS!O:P,2,0)),"-")</f>
        <v>-</v>
      </c>
      <c r="T459" s="10" t="str">
        <f>UPPER(VLOOKUP(Tabla1[[#This Row],[CODIGO]],[1]DATOS!A:E,5,0))</f>
        <v>FLUJO CONTINUO</v>
      </c>
      <c r="U459" s="25">
        <f>(Tabla1[[#This Row],[CANTIDAD]])*(VLOOKUP(Tabla1[[#This Row],[CODIGO]],[1]DATOS!A:D,4,0))</f>
        <v>181.16</v>
      </c>
      <c r="V459" s="12" t="str">
        <f>VLOOKUP(Tabla1[[#This Row],[CODIGO]],[1]DATOS!A:C,3,0)</f>
        <v>ABARROTES BEBIBLES</v>
      </c>
      <c r="W459" s="12" t="s">
        <v>635</v>
      </c>
      <c r="X459" s="13" t="s">
        <v>35</v>
      </c>
      <c r="Y459" s="13" t="s">
        <v>36</v>
      </c>
    </row>
    <row r="460" spans="1:25" x14ac:dyDescent="0.25">
      <c r="A460" s="28">
        <v>45782</v>
      </c>
      <c r="B460" s="6" t="s">
        <v>25</v>
      </c>
      <c r="C460" s="16" t="s">
        <v>25</v>
      </c>
      <c r="D460" s="6">
        <v>45959</v>
      </c>
      <c r="E460" s="23" t="str">
        <f>VLOOKUP(Tabla1[[#This Row],[CODIGO]],[1]DATOS!A:B,2,0)</f>
        <v>POLENTA INSTANTANEA X 500 GR AGNESI</v>
      </c>
      <c r="F460" s="6">
        <v>2</v>
      </c>
      <c r="G460" s="6" t="s">
        <v>394</v>
      </c>
      <c r="H460" s="6" t="s">
        <v>54</v>
      </c>
      <c r="I460" s="7" t="s">
        <v>394</v>
      </c>
      <c r="J460" s="18" t="s">
        <v>25</v>
      </c>
      <c r="K460" s="19" t="s">
        <v>25</v>
      </c>
      <c r="L460" s="19" t="s">
        <v>187</v>
      </c>
      <c r="M460" s="19" t="s">
        <v>25</v>
      </c>
      <c r="N460" s="9" t="s">
        <v>30</v>
      </c>
      <c r="O460" s="9" t="s">
        <v>363</v>
      </c>
      <c r="P460" s="9" t="s">
        <v>54</v>
      </c>
      <c r="Q460" s="6" t="s">
        <v>33</v>
      </c>
      <c r="R460" s="10" t="str">
        <f>VLOOKUP(Tabla1[[#This Row],[DETALLE ]],[1]DATOS!L:M,2,0)</f>
        <v>PICKING</v>
      </c>
      <c r="S460" s="14" t="str">
        <f>IFERROR(IFERROR(VLOOKUP(Tabla1[[#This Row],[USUARIO PICKING ERROR]],[1]DATOS!H:J,3,0),VLOOKUP(Tabla1[[#This Row],[USUARIO FILTRO ERROR]],[1]DATOS!O:P,2,0)),"-")</f>
        <v>ALMACEN</v>
      </c>
      <c r="T460" s="10" t="str">
        <f>UPPER(VLOOKUP(Tabla1[[#This Row],[CODIGO]],[1]DATOS!A:E,5,0))</f>
        <v>ALMACENADO</v>
      </c>
      <c r="U460" s="25">
        <f>(Tabla1[[#This Row],[CANTIDAD]])*(VLOOKUP(Tabla1[[#This Row],[CODIGO]],[1]DATOS!A:D,4,0))</f>
        <v>18.88</v>
      </c>
      <c r="V460" s="12" t="str">
        <f>VLOOKUP(Tabla1[[#This Row],[CODIGO]],[1]DATOS!A:C,3,0)</f>
        <v>ABARROTES COMESTIBLES</v>
      </c>
      <c r="W460" s="12" t="s">
        <v>635</v>
      </c>
      <c r="X460" s="13" t="s">
        <v>35</v>
      </c>
      <c r="Y460" s="13" t="s">
        <v>36</v>
      </c>
    </row>
    <row r="461" spans="1:25" x14ac:dyDescent="0.25">
      <c r="A461" s="28">
        <v>45782</v>
      </c>
      <c r="B461" s="6" t="s">
        <v>25</v>
      </c>
      <c r="C461" s="16" t="s">
        <v>25</v>
      </c>
      <c r="D461" s="6">
        <v>4724</v>
      </c>
      <c r="E461" s="23" t="str">
        <f>VLOOKUP(Tabla1[[#This Row],[CODIGO]],[1]DATOS!A:B,2,0)</f>
        <v>ESCENCIA SABOR A VAINILLA UNIVERSAL</v>
      </c>
      <c r="F461" s="6">
        <v>36</v>
      </c>
      <c r="G461" s="6" t="s">
        <v>394</v>
      </c>
      <c r="H461" s="6" t="s">
        <v>54</v>
      </c>
      <c r="I461" s="7" t="s">
        <v>394</v>
      </c>
      <c r="J461" s="18" t="s">
        <v>25</v>
      </c>
      <c r="K461" s="19" t="s">
        <v>25</v>
      </c>
      <c r="L461" s="19" t="s">
        <v>187</v>
      </c>
      <c r="M461" s="19" t="s">
        <v>25</v>
      </c>
      <c r="N461" s="9" t="s">
        <v>30</v>
      </c>
      <c r="O461" s="9" t="s">
        <v>363</v>
      </c>
      <c r="P461" s="9" t="s">
        <v>54</v>
      </c>
      <c r="Q461" s="6" t="s">
        <v>33</v>
      </c>
      <c r="R461" s="10" t="str">
        <f>VLOOKUP(Tabla1[[#This Row],[DETALLE ]],[1]DATOS!L:M,2,0)</f>
        <v>PICKING</v>
      </c>
      <c r="S461" s="14" t="str">
        <f>IFERROR(IFERROR(VLOOKUP(Tabla1[[#This Row],[USUARIO PICKING ERROR]],[1]DATOS!H:J,3,0),VLOOKUP(Tabla1[[#This Row],[USUARIO FILTRO ERROR]],[1]DATOS!O:P,2,0)),"-")</f>
        <v>ALMACEN</v>
      </c>
      <c r="T461" s="10" t="str">
        <f>UPPER(VLOOKUP(Tabla1[[#This Row],[CODIGO]],[1]DATOS!A:E,5,0))</f>
        <v>ALMACENADO</v>
      </c>
      <c r="U461" s="25">
        <f>(Tabla1[[#This Row],[CANTIDAD]])*(VLOOKUP(Tabla1[[#This Row],[CODIGO]],[1]DATOS!A:D,4,0))</f>
        <v>46.800000000000004</v>
      </c>
      <c r="V461" s="12" t="str">
        <f>VLOOKUP(Tabla1[[#This Row],[CODIGO]],[1]DATOS!A:C,3,0)</f>
        <v>ABARROTES COMESTIBLES</v>
      </c>
      <c r="W461" s="12" t="s">
        <v>635</v>
      </c>
      <c r="X461" s="13" t="s">
        <v>35</v>
      </c>
      <c r="Y461" s="13" t="s">
        <v>36</v>
      </c>
    </row>
    <row r="462" spans="1:25" x14ac:dyDescent="0.25">
      <c r="A462" s="28">
        <v>45782</v>
      </c>
      <c r="B462" s="6" t="s">
        <v>25</v>
      </c>
      <c r="C462" s="16" t="s">
        <v>25</v>
      </c>
      <c r="D462" s="6">
        <v>932074</v>
      </c>
      <c r="E462" s="23" t="str">
        <f>VLOOKUP(Tabla1[[#This Row],[CODIGO]],[1]DATOS!A:B,2,0)</f>
        <v>MAZAMORRA PIÑA 150GR UNIVERSAL</v>
      </c>
      <c r="F462" s="6">
        <v>2</v>
      </c>
      <c r="G462" s="6" t="s">
        <v>394</v>
      </c>
      <c r="H462" s="6" t="s">
        <v>54</v>
      </c>
      <c r="I462" s="7" t="s">
        <v>394</v>
      </c>
      <c r="J462" s="18" t="s">
        <v>25</v>
      </c>
      <c r="K462" s="19" t="s">
        <v>25</v>
      </c>
      <c r="L462" s="19" t="s">
        <v>187</v>
      </c>
      <c r="M462" s="19" t="s">
        <v>25</v>
      </c>
      <c r="N462" s="9" t="s">
        <v>30</v>
      </c>
      <c r="O462" s="9" t="s">
        <v>363</v>
      </c>
      <c r="P462" s="9" t="s">
        <v>54</v>
      </c>
      <c r="Q462" s="6" t="s">
        <v>33</v>
      </c>
      <c r="R462" s="10" t="str">
        <f>VLOOKUP(Tabla1[[#This Row],[DETALLE ]],[1]DATOS!L:M,2,0)</f>
        <v>PICKING</v>
      </c>
      <c r="S462" s="14" t="str">
        <f>IFERROR(IFERROR(VLOOKUP(Tabla1[[#This Row],[USUARIO PICKING ERROR]],[1]DATOS!H:J,3,0),VLOOKUP(Tabla1[[#This Row],[USUARIO FILTRO ERROR]],[1]DATOS!O:P,2,0)),"-")</f>
        <v>ALMACEN</v>
      </c>
      <c r="T462" s="10" t="str">
        <f>UPPER(VLOOKUP(Tabla1[[#This Row],[CODIGO]],[1]DATOS!A:E,5,0))</f>
        <v>ALMACENADO</v>
      </c>
      <c r="U462" s="25">
        <f>(Tabla1[[#This Row],[CANTIDAD]])*(VLOOKUP(Tabla1[[#This Row],[CODIGO]],[1]DATOS!A:D,4,0))</f>
        <v>4</v>
      </c>
      <c r="V462" s="12" t="str">
        <f>VLOOKUP(Tabla1[[#This Row],[CODIGO]],[1]DATOS!A:C,3,0)</f>
        <v>ABARROTES COMESTIBLES</v>
      </c>
      <c r="W462" s="12" t="s">
        <v>635</v>
      </c>
      <c r="X462" s="13" t="s">
        <v>35</v>
      </c>
      <c r="Y462" s="13" t="s">
        <v>36</v>
      </c>
    </row>
    <row r="463" spans="1:25" x14ac:dyDescent="0.25">
      <c r="A463" s="28">
        <v>45783</v>
      </c>
      <c r="B463" s="6" t="s">
        <v>386</v>
      </c>
      <c r="C463" s="6">
        <v>7620869905</v>
      </c>
      <c r="D463" s="6">
        <v>567945</v>
      </c>
      <c r="E463" s="23" t="str">
        <f>VLOOKUP(Tabla1[[#This Row],[CODIGO]],[1]DATOS!A:B,2,0)</f>
        <v>PISCO MV HUAMANI ACHOLADO 700 ML</v>
      </c>
      <c r="F463" s="6">
        <v>1</v>
      </c>
      <c r="G463" s="6" t="s">
        <v>153</v>
      </c>
      <c r="H463" s="6" t="s">
        <v>28</v>
      </c>
      <c r="I463" s="7" t="s">
        <v>58</v>
      </c>
      <c r="J463" s="8" t="s">
        <v>642</v>
      </c>
      <c r="K463" s="9">
        <v>7620856066</v>
      </c>
      <c r="L463" s="9" t="s">
        <v>45</v>
      </c>
      <c r="M463" s="19" t="s">
        <v>25</v>
      </c>
      <c r="N463" s="9" t="s">
        <v>30</v>
      </c>
      <c r="O463" s="9" t="s">
        <v>406</v>
      </c>
      <c r="P463" s="9" t="s">
        <v>32</v>
      </c>
      <c r="Q463" s="6" t="s">
        <v>41</v>
      </c>
      <c r="R463" s="10" t="str">
        <f>VLOOKUP(Tabla1[[#This Row],[DETALLE ]],[1]DATOS!L:M,2,0)</f>
        <v>PICKING</v>
      </c>
      <c r="S463" s="11" t="str">
        <f>IFERROR(IFERROR(VLOOKUP(Tabla1[[#This Row],[USUARIO PICKING ERROR]],[1]DATOS!H:J,3,0),VLOOKUP(Tabla1[[#This Row],[USUARIO FILTRO ERROR]],[1]DATOS!O:P,2,0)),"-")</f>
        <v>DAVID PIÑAN</v>
      </c>
      <c r="T463" s="10" t="str">
        <f>UPPER(VLOOKUP(Tabla1[[#This Row],[CODIGO]],[1]DATOS!A:E,5,0))</f>
        <v>FLUJO CONTINUO</v>
      </c>
      <c r="U463" s="25">
        <f>(Tabla1[[#This Row],[CANTIDAD]])*(VLOOKUP(Tabla1[[#This Row],[CODIGO]],[1]DATOS!A:D,4,0))</f>
        <v>65.39</v>
      </c>
      <c r="V463" s="12" t="str">
        <f>VLOOKUP(Tabla1[[#This Row],[CODIGO]],[1]DATOS!A:C,3,0)</f>
        <v>ABARROTES BEBIBLES</v>
      </c>
      <c r="W463" s="12" t="s">
        <v>635</v>
      </c>
      <c r="X463" s="13" t="s">
        <v>35</v>
      </c>
      <c r="Y463" s="13" t="s">
        <v>36</v>
      </c>
    </row>
    <row r="464" spans="1:25" x14ac:dyDescent="0.25">
      <c r="A464" s="28">
        <v>45783</v>
      </c>
      <c r="B464" s="6" t="s">
        <v>386</v>
      </c>
      <c r="C464" s="6">
        <v>7620869905</v>
      </c>
      <c r="D464" s="6">
        <v>754407</v>
      </c>
      <c r="E464" s="24" t="str">
        <f>VLOOKUP(Tabla1[[#This Row],[CODIGO]],[1]DATOS!A:B,2,0)</f>
        <v>JARABE DE GOMA BIZARRO, LIGHT</v>
      </c>
      <c r="F464" s="6">
        <v>3</v>
      </c>
      <c r="G464" s="6" t="s">
        <v>153</v>
      </c>
      <c r="H464" s="6" t="s">
        <v>28</v>
      </c>
      <c r="I464" s="7" t="s">
        <v>58</v>
      </c>
      <c r="J464" s="8" t="s">
        <v>642</v>
      </c>
      <c r="K464" s="9">
        <v>7620856066</v>
      </c>
      <c r="L464" s="9" t="s">
        <v>634</v>
      </c>
      <c r="M464" s="19" t="s">
        <v>25</v>
      </c>
      <c r="N464" s="9" t="s">
        <v>30</v>
      </c>
      <c r="O464" s="9" t="s">
        <v>406</v>
      </c>
      <c r="P464" s="9" t="s">
        <v>32</v>
      </c>
      <c r="Q464" s="6" t="s">
        <v>41</v>
      </c>
      <c r="R464" s="10" t="str">
        <f>VLOOKUP(Tabla1[[#This Row],[DETALLE ]],[1]DATOS!L:M,2,0)</f>
        <v>PICKING</v>
      </c>
      <c r="S464" s="11" t="str">
        <f>IFERROR(IFERROR(VLOOKUP(Tabla1[[#This Row],[USUARIO PICKING ERROR]],[1]DATOS!H:J,3,0),VLOOKUP(Tabla1[[#This Row],[USUARIO FILTRO ERROR]],[1]DATOS!O:P,2,0)),"-")</f>
        <v>-</v>
      </c>
      <c r="T464" s="10" t="str">
        <f>UPPER(VLOOKUP(Tabla1[[#This Row],[CODIGO]],[1]DATOS!A:E,5,0))</f>
        <v>FLUJO CONTINUO</v>
      </c>
      <c r="U464" s="25">
        <f>(Tabla1[[#This Row],[CANTIDAD]])*(VLOOKUP(Tabla1[[#This Row],[CODIGO]],[1]DATOS!A:D,4,0))</f>
        <v>28.589999999999996</v>
      </c>
      <c r="V464" s="12" t="str">
        <f>VLOOKUP(Tabla1[[#This Row],[CODIGO]],[1]DATOS!A:C,3,0)</f>
        <v>ABARROTES BEBIBLES</v>
      </c>
      <c r="W464" s="12" t="s">
        <v>635</v>
      </c>
      <c r="X464" s="13" t="s">
        <v>35</v>
      </c>
      <c r="Y464" s="13" t="s">
        <v>36</v>
      </c>
    </row>
    <row r="465" spans="1:25" x14ac:dyDescent="0.25">
      <c r="A465" s="28">
        <v>45783</v>
      </c>
      <c r="B465" s="6" t="s">
        <v>386</v>
      </c>
      <c r="C465" s="6">
        <v>7620869905</v>
      </c>
      <c r="D465" s="6">
        <v>767799</v>
      </c>
      <c r="E465" s="24" t="str">
        <f>VLOOKUP(Tabla1[[#This Row],[CODIGO]],[1]DATOS!A:B,2,0)</f>
        <v>LICOR JAGERMEISTER 350ML</v>
      </c>
      <c r="F465" s="6">
        <v>3</v>
      </c>
      <c r="G465" s="6" t="s">
        <v>153</v>
      </c>
      <c r="H465" s="6" t="s">
        <v>28</v>
      </c>
      <c r="I465" s="7" t="s">
        <v>58</v>
      </c>
      <c r="J465" s="8" t="s">
        <v>642</v>
      </c>
      <c r="K465" s="9">
        <v>7620856066</v>
      </c>
      <c r="L465" s="9" t="s">
        <v>63</v>
      </c>
      <c r="M465" s="19" t="s">
        <v>25</v>
      </c>
      <c r="N465" s="9" t="s">
        <v>30</v>
      </c>
      <c r="O465" s="9" t="s">
        <v>406</v>
      </c>
      <c r="P465" s="9" t="s">
        <v>32</v>
      </c>
      <c r="Q465" s="6" t="s">
        <v>33</v>
      </c>
      <c r="R465" s="10" t="str">
        <f>VLOOKUP(Tabla1[[#This Row],[DETALLE ]],[1]DATOS!L:M,2,0)</f>
        <v>PICKING</v>
      </c>
      <c r="S465" s="14" t="str">
        <f>IFERROR(IFERROR(VLOOKUP(Tabla1[[#This Row],[USUARIO PICKING ERROR]],[1]DATOS!H:J,3,0),VLOOKUP(Tabla1[[#This Row],[USUARIO FILTRO ERROR]],[1]DATOS!O:P,2,0)),"-")</f>
        <v>BENJAMIN LIZARBE</v>
      </c>
      <c r="T465" s="10" t="str">
        <f>UPPER(VLOOKUP(Tabla1[[#This Row],[CODIGO]],[1]DATOS!A:E,5,0))</f>
        <v>FLUJO CONTINUO</v>
      </c>
      <c r="U465" s="25">
        <f>(Tabla1[[#This Row],[CANTIDAD]])*(VLOOKUP(Tabla1[[#This Row],[CODIGO]],[1]DATOS!A:D,4,0))</f>
        <v>89.429999999999993</v>
      </c>
      <c r="V465" s="12" t="str">
        <f>VLOOKUP(Tabla1[[#This Row],[CODIGO]],[1]DATOS!A:C,3,0)</f>
        <v>ABARROTES BEBIBLES</v>
      </c>
      <c r="W465" s="12" t="s">
        <v>635</v>
      </c>
      <c r="X465" s="13" t="s">
        <v>35</v>
      </c>
      <c r="Y465" s="13" t="s">
        <v>36</v>
      </c>
    </row>
  </sheetData>
  <conditionalFormatting sqref="K374">
    <cfRule type="duplicateValues" dxfId="5" priority="1"/>
  </conditionalFormatting>
  <conditionalFormatting sqref="P2:P465">
    <cfRule type="containsText" dxfId="4" priority="2" operator="containsText" text="VALIDACION">
      <formula>NOT(ISERROR(SEARCH("VALIDACION",P2)))</formula>
    </cfRule>
    <cfRule type="containsText" dxfId="3" priority="3" operator="containsText" text="CUADRADO">
      <formula>NOT(ISERROR(SEARCH("CUADRADO",P2)))</formula>
    </cfRule>
    <cfRule type="containsText" dxfId="2" priority="4" operator="containsText" text="SOBRANTE">
      <formula>NOT(ISERROR(SEARCH("SOBRANTE",P2)))</formula>
    </cfRule>
    <cfRule type="containsText" dxfId="1" priority="5" operator="containsText" text="FALTANTE">
      <formula>NOT(ISERROR(SEARCH("FALTANTE",P2)))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A19102472 (Limache Canales, Joe Denis)</dc:creator>
  <cp:lastModifiedBy>A19102472 (Limache Canales, Joe Denis)</cp:lastModifiedBy>
  <dcterms:created xsi:type="dcterms:W3CDTF">2025-05-20T00:32:49Z</dcterms:created>
  <dcterms:modified xsi:type="dcterms:W3CDTF">2025-05-21T05:08:47Z</dcterms:modified>
</cp:coreProperties>
</file>