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hidePivotFieldList="1"/>
  <mc:AlternateContent xmlns:mc="http://schemas.openxmlformats.org/markup-compatibility/2006">
    <mc:Choice Requires="x15">
      <x15ac:absPath xmlns:x15ac="http://schemas.microsoft.com/office/spreadsheetml/2010/11/ac" url="/Users/gadamico/Documents/"/>
    </mc:Choice>
  </mc:AlternateContent>
  <bookViews>
    <workbookView xWindow="0" yWindow="460" windowWidth="16900" windowHeight="16200" tabRatio="500"/>
  </bookViews>
  <sheets>
    <sheet name="Sheet1" sheetId="1" r:id="rId1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Sheet1!$A$227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6" i="1"/>
  <c r="J47" i="1"/>
  <c r="J45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94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6" i="1"/>
  <c r="K47" i="1"/>
  <c r="K45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94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6" i="1"/>
  <c r="I47" i="1"/>
  <c r="I45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94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6" i="1"/>
  <c r="H47" i="1"/>
  <c r="H45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94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6" i="1"/>
  <c r="F47" i="1"/>
  <c r="F45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94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6" i="1"/>
  <c r="D47" i="1"/>
  <c r="D45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94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2" i="1"/>
  <c r="I2" i="1"/>
  <c r="H2" i="1"/>
  <c r="F2" i="1"/>
</calcChain>
</file>

<file path=xl/sharedStrings.xml><?xml version="1.0" encoding="utf-8"?>
<sst xmlns="http://schemas.openxmlformats.org/spreadsheetml/2006/main" count="352" uniqueCount="352">
  <si>
    <t>Nadal, Rafael</t>
  </si>
  <si>
    <t>PLAYER</t>
  </si>
  <si>
    <t>Wawrinka, Stan</t>
  </si>
  <si>
    <t>Murray, Andy</t>
  </si>
  <si>
    <t>Thiem, Dominic</t>
  </si>
  <si>
    <t>Nishikori, Kei</t>
  </si>
  <si>
    <t>Cilic, Marin</t>
  </si>
  <si>
    <t>Djokovic, Novak</t>
  </si>
  <si>
    <t>Federer, Roger</t>
  </si>
  <si>
    <t>Dimitrov, Grigor</t>
  </si>
  <si>
    <t>Zverev, Mischa</t>
  </si>
  <si>
    <t>Tsonga, Jo-Wilfried</t>
  </si>
  <si>
    <t>Raonic, Milos</t>
  </si>
  <si>
    <t>Goffin, David</t>
  </si>
  <si>
    <t>Querrey, Sam</t>
  </si>
  <si>
    <t>Berdych, Tomas</t>
  </si>
  <si>
    <t>Muller, Gilles</t>
  </si>
  <si>
    <t>Monfils, Gael</t>
  </si>
  <si>
    <t>Pouille, Lucas</t>
  </si>
  <si>
    <t>del Potro, Juan Martin</t>
  </si>
  <si>
    <t>Ramos-Vinolas, Albert</t>
  </si>
  <si>
    <t>Gasquet, Richard</t>
  </si>
  <si>
    <t>Ferrer, David</t>
  </si>
  <si>
    <t>Lopez, Feliciano</t>
  </si>
  <si>
    <t>Anderson, Kevin</t>
  </si>
  <si>
    <t>Pospisil, Vasek</t>
  </si>
  <si>
    <t>Simon, Gilles</t>
  </si>
  <si>
    <t>Kyrgios, Nick</t>
  </si>
  <si>
    <t>Gulbis, Ernests</t>
  </si>
  <si>
    <t>Youzhny, Mikhail</t>
  </si>
  <si>
    <t>Robredo, Tommy</t>
  </si>
  <si>
    <t>Janowicz, Jerzy</t>
  </si>
  <si>
    <t>Kubot, Lukasz</t>
  </si>
  <si>
    <t>Verdasco, Fernando</t>
  </si>
  <si>
    <t>Haas, Tommy</t>
  </si>
  <si>
    <t>Almagro, Nicolas</t>
  </si>
  <si>
    <t>Chardy, Jeremy</t>
  </si>
  <si>
    <t>Tipsarevic, Janko</t>
  </si>
  <si>
    <t>Mayer, Florian</t>
  </si>
  <si>
    <t>Kohlschreiber, Philipp</t>
  </si>
  <si>
    <t>Isner, John</t>
  </si>
  <si>
    <t>Roddick, Andy</t>
  </si>
  <si>
    <t>Fish, Mardy</t>
  </si>
  <si>
    <t>Tomic, Bernard</t>
  </si>
  <si>
    <t>Soderling, Robin</t>
  </si>
  <si>
    <t>Chela, Juan Ignacio</t>
  </si>
  <si>
    <t>Fognini, Fabio</t>
  </si>
  <si>
    <t>Dolgopolov, Alexandr</t>
  </si>
  <si>
    <t>Melzer, Jurgen</t>
  </si>
  <si>
    <t>Davydenko, Nikolay</t>
  </si>
  <si>
    <t>Gonzalez, Fernando</t>
  </si>
  <si>
    <t>Hewitt, Lleyton</t>
  </si>
  <si>
    <t>Ferrero, Juan Carlos</t>
  </si>
  <si>
    <t>Karlovic, Ivo</t>
  </si>
  <si>
    <t>Safin, Marat</t>
  </si>
  <si>
    <t>Schuttler, Rainer</t>
  </si>
  <si>
    <t>Ancic, Mario</t>
  </si>
  <si>
    <t>Clement, Arnaud</t>
  </si>
  <si>
    <t>Blake, James</t>
  </si>
  <si>
    <t>Nieminen, Jarkko</t>
  </si>
  <si>
    <t>Moya, Carlos</t>
  </si>
  <si>
    <t>Baghdatis, Marcos</t>
  </si>
  <si>
    <t>Canas, Guillermo</t>
  </si>
  <si>
    <t>Andreev, Igor</t>
  </si>
  <si>
    <t>Bjorkman, Jonas</t>
  </si>
  <si>
    <t>Stepanek, Radek</t>
  </si>
  <si>
    <t>Nalbandian, David</t>
  </si>
  <si>
    <t>Ljubicic, Ivan</t>
  </si>
  <si>
    <t>Benneteau, Julien</t>
  </si>
  <si>
    <t>Grosjean, Sebastien</t>
  </si>
  <si>
    <t>Santoro, Fabrice</t>
  </si>
  <si>
    <t>Ginepri, Robby</t>
  </si>
  <si>
    <t>Agassi, Andre</t>
  </si>
  <si>
    <t>Coria, Guillermo</t>
  </si>
  <si>
    <t>Johansson, Thomas</t>
  </si>
  <si>
    <t>Puerta, Mariano</t>
  </si>
  <si>
    <t>Hanescu, Victor</t>
  </si>
  <si>
    <t>Hrbaty, Dominik</t>
  </si>
  <si>
    <t>Henman, Tim</t>
  </si>
  <si>
    <t>Johansson, Joachim</t>
  </si>
  <si>
    <t>Schalken, Sjeng</t>
  </si>
  <si>
    <t>Gaudio, Gaston</t>
  </si>
  <si>
    <t>Kuerten, Gustavo</t>
  </si>
  <si>
    <t>Arazi, Hicham</t>
  </si>
  <si>
    <t>El Aynaoui, Younes</t>
  </si>
  <si>
    <t>Philippoussis, Mark</t>
  </si>
  <si>
    <t>Popp, Alexander</t>
  </si>
  <si>
    <t>Costa, Albert</t>
  </si>
  <si>
    <t>Verkerk, Martin</t>
  </si>
  <si>
    <t>Ferreira, Wayne</t>
  </si>
  <si>
    <t>Mirnyi, Max</t>
  </si>
  <si>
    <t>Sampras, Pete</t>
  </si>
  <si>
    <t>Sa, Andre</t>
  </si>
  <si>
    <t>Malisse, Xavier</t>
  </si>
  <si>
    <t>Krajicek, Richard</t>
  </si>
  <si>
    <t>Lapentti, Nicolas</t>
  </si>
  <si>
    <t>Pavel, Andrei</t>
  </si>
  <si>
    <t>Corretja, Alex</t>
  </si>
  <si>
    <t>Rios, Marcelo</t>
  </si>
  <si>
    <t>Novak, Jiri</t>
  </si>
  <si>
    <t>Koubek, Stefan</t>
  </si>
  <si>
    <t>Kafelnikov, Yevgeny</t>
  </si>
  <si>
    <t>Zabaleta, Mariano</t>
  </si>
  <si>
    <t>Ivanisevic, Goran</t>
  </si>
  <si>
    <t>Enqvist, Thomas</t>
  </si>
  <si>
    <t>Rafter, Patrick</t>
  </si>
  <si>
    <t>Escude, Nicolas</t>
  </si>
  <si>
    <t>Martin, Todd</t>
  </si>
  <si>
    <t>Kiefer, Nicolas</t>
  </si>
  <si>
    <t>Gambill, Jan-Michael</t>
  </si>
  <si>
    <t>Black, Byron</t>
  </si>
  <si>
    <t>Voltchkov, Vladimir</t>
  </si>
  <si>
    <t>Squillari, Franco</t>
  </si>
  <si>
    <t>Norman, Magnus</t>
  </si>
  <si>
    <t>Woodruff, Chris</t>
  </si>
  <si>
    <t>Dosedel, Slava</t>
  </si>
  <si>
    <t>Pioline, Cedric</t>
  </si>
  <si>
    <t>Filippini, Marcelo</t>
  </si>
  <si>
    <t>Meligeni, Fernando</t>
  </si>
  <si>
    <t>Medvedev, Andriy</t>
  </si>
  <si>
    <t>Spadea, Vincent</t>
  </si>
  <si>
    <t>Rosset, Marc</t>
  </si>
  <si>
    <t>Kucera, Karol</t>
  </si>
  <si>
    <t>Larsson, Magnus</t>
  </si>
  <si>
    <t>Korda, Petr</t>
  </si>
  <si>
    <t>Siemerink, Jan</t>
  </si>
  <si>
    <t>Sanguinetti, Davide</t>
  </si>
  <si>
    <t>Mantilla, Felix</t>
  </si>
  <si>
    <t>Muster, Thomas</t>
  </si>
  <si>
    <t>Dewulf, Filip</t>
  </si>
  <si>
    <t>Berasategui, Alberto</t>
  </si>
  <si>
    <t>Rusedski, Greg</t>
  </si>
  <si>
    <t>Chang, Michael</t>
  </si>
  <si>
    <t>Becker, Boris</t>
  </si>
  <si>
    <t>Woodbridge, Todd</t>
  </si>
  <si>
    <t>Stich, Michael</t>
  </si>
  <si>
    <t>Blanco, Galo</t>
  </si>
  <si>
    <t>Bruguera, Sergi</t>
  </si>
  <si>
    <t>Edberg, Stefan</t>
  </si>
  <si>
    <t>Sanchez, Javier</t>
  </si>
  <si>
    <t>Stoltenberg, Jason</t>
  </si>
  <si>
    <t>Washington, MaliVai</t>
  </si>
  <si>
    <t>Radulescu, Alex</t>
  </si>
  <si>
    <t>Courier, Jim</t>
  </si>
  <si>
    <t>Karbacher, Bernd</t>
  </si>
  <si>
    <t>Tillstrom, Mikael</t>
  </si>
  <si>
    <t>McEnroe, Patrick</t>
  </si>
  <si>
    <t>Eltingh, Jacco</t>
  </si>
  <si>
    <t>Matsuoka, Shuzo</t>
  </si>
  <si>
    <t>Voinea, Adrian</t>
  </si>
  <si>
    <t>Furlan, Renzo</t>
  </si>
  <si>
    <t>Krickstein, Aaron</t>
  </si>
  <si>
    <t>Yzaga, Jaime</t>
  </si>
  <si>
    <t>Novacek, Karel</t>
  </si>
  <si>
    <t>Forget, Guy</t>
  </si>
  <si>
    <t>Bergstrom, Christian</t>
  </si>
  <si>
    <t>Dreekmann, Hendrik</t>
  </si>
  <si>
    <t>Gustafsson, Magnus</t>
  </si>
  <si>
    <t>Masur, Wally</t>
  </si>
  <si>
    <t>Volkov, Alexander</t>
  </si>
  <si>
    <t>Prpic, Goran</t>
  </si>
  <si>
    <t>Steven, Brett</t>
  </si>
  <si>
    <t>Lendl, Ivan</t>
  </si>
  <si>
    <t>McEnroe, John</t>
  </si>
  <si>
    <t>Kulti, Nicklas</t>
  </si>
  <si>
    <t>Leconte, Henri</t>
  </si>
  <si>
    <t>Cherkasov, Andrei</t>
  </si>
  <si>
    <t>Mansdorf, Amos</t>
  </si>
  <si>
    <t>Haarhuis, Paul</t>
  </si>
  <si>
    <t>Connors, Jimmy</t>
  </si>
  <si>
    <t>Champion, Thierry</t>
  </si>
  <si>
    <t>Wheaton, David</t>
  </si>
  <si>
    <t>Davin, Franco</t>
  </si>
  <si>
    <t>Hlasek, Jakob</t>
  </si>
  <si>
    <t>Caratti, Cristiano</t>
  </si>
  <si>
    <t>Pearce, Brad</t>
  </si>
  <si>
    <t>Curren, Kevin</t>
  </si>
  <si>
    <t>Gilbert, Brad</t>
  </si>
  <si>
    <t>Svensson, Jonas</t>
  </si>
  <si>
    <t>Gomez, Andres</t>
  </si>
  <si>
    <t>Pernfors, Mikael</t>
  </si>
  <si>
    <t>Noah, Yannick</t>
  </si>
  <si>
    <t>Wilander, Mats</t>
  </si>
  <si>
    <t>Mayotte, Tim</t>
  </si>
  <si>
    <t>Berger, Jay</t>
  </si>
  <si>
    <t>Goldie, Dan</t>
  </si>
  <si>
    <t>Chamberlin, Paul</t>
  </si>
  <si>
    <t>Agenor, Ronald</t>
  </si>
  <si>
    <t>Chesnokov, Andrei</t>
  </si>
  <si>
    <t>Mancini, Alberto</t>
  </si>
  <si>
    <t>Mecir, Miloslav</t>
  </si>
  <si>
    <t>Gunnarsson, Jan</t>
  </si>
  <si>
    <t>Rostagno, Derrick</t>
  </si>
  <si>
    <t>Cahill, Darren</t>
  </si>
  <si>
    <t>Sanchez, Emilio</t>
  </si>
  <si>
    <t>Cash, Pat</t>
  </si>
  <si>
    <t>Kuhnen, Patrik</t>
  </si>
  <si>
    <t>Witsken, Todd</t>
  </si>
  <si>
    <t>Schapers, Michiel</t>
  </si>
  <si>
    <t>Jarryd, Anders</t>
  </si>
  <si>
    <t>Krishnan, Ramesh</t>
  </si>
  <si>
    <t>Zivojinovic, Slobodan</t>
  </si>
  <si>
    <t>Evernden, Kelly</t>
  </si>
  <si>
    <t>Wilkison, Tim</t>
  </si>
  <si>
    <t>Srejber, Milan</t>
  </si>
  <si>
    <t>Nystrom, Joakim</t>
  </si>
  <si>
    <t>Kriek, Johan</t>
  </si>
  <si>
    <t>Vilas, Guillermo</t>
  </si>
  <si>
    <t>Lloyd, John</t>
  </si>
  <si>
    <t>Gunthardt, Heinz</t>
  </si>
  <si>
    <t>Acuna, Ricardo</t>
  </si>
  <si>
    <t>Jaite, Martin</t>
  </si>
  <si>
    <t>Davis, Scott</t>
  </si>
  <si>
    <t>Testerman, Ben</t>
  </si>
  <si>
    <t>Mayer, Gene</t>
  </si>
  <si>
    <t>Sadri, John</t>
  </si>
  <si>
    <t>Annacone, Paul</t>
  </si>
  <si>
    <t>Smid, Tomas</t>
  </si>
  <si>
    <t>Arias, Jimmy</t>
  </si>
  <si>
    <t>Sundstrom, Henrik</t>
  </si>
  <si>
    <t>Teltscher, Eliot</t>
  </si>
  <si>
    <t>Scanlon, Bill</t>
  </si>
  <si>
    <t>Dickson, Mark</t>
  </si>
  <si>
    <t>Lewis, Chris</t>
  </si>
  <si>
    <t>Purcell, Mel</t>
  </si>
  <si>
    <t>Tanner, Roscoe</t>
  </si>
  <si>
    <t>Mayer, Sandy</t>
  </si>
  <si>
    <t>Roger-Vasselin, Christophe</t>
  </si>
  <si>
    <t>Higueras, Jose</t>
  </si>
  <si>
    <t>Gitlin, Drew</t>
  </si>
  <si>
    <t>McNamee, Paul</t>
  </si>
  <si>
    <t>Pfister, Hank</t>
  </si>
  <si>
    <t>Teacher, Brian</t>
  </si>
  <si>
    <t>Giammalva, Sammy</t>
  </si>
  <si>
    <t>Denton, Steve</t>
  </si>
  <si>
    <t>Warwick, Kim</t>
  </si>
  <si>
    <t>Gullikson, Tom</t>
  </si>
  <si>
    <t>Harmon, Rodney</t>
  </si>
  <si>
    <t>Edmondson, Mark</t>
  </si>
  <si>
    <t>Gerulaitis, Vitas</t>
  </si>
  <si>
    <t>McNamara, Peter</t>
  </si>
  <si>
    <t>Clerc, Jose Luis</t>
  </si>
  <si>
    <t>Glickstein, Shlomo</t>
  </si>
  <si>
    <t>Manson, Bruce</t>
  </si>
  <si>
    <t>Borg, Bjorn</t>
  </si>
  <si>
    <t>Amritraj, Vijay</t>
  </si>
  <si>
    <t>Frawley, Rod</t>
  </si>
  <si>
    <t>Taroczy, Balazs</t>
  </si>
  <si>
    <t>Pecci, Victor</t>
  </si>
  <si>
    <t>Rennert, Peter</t>
  </si>
  <si>
    <t>Fibak, Wojciech</t>
  </si>
  <si>
    <t>Gottfried, Brian</t>
  </si>
  <si>
    <t>Fleming, Peter</t>
  </si>
  <si>
    <t>Barazzutti, Corrado</t>
  </si>
  <si>
    <t>Solomon, Harold</t>
  </si>
  <si>
    <t>Gildemeister, Hans</t>
  </si>
  <si>
    <t>Dent, Phil</t>
  </si>
  <si>
    <t>Amaya, Victor</t>
  </si>
  <si>
    <t>Dibley, Colin</t>
  </si>
  <si>
    <t>Dibbs, Eddie</t>
  </si>
  <si>
    <t>Dupre, Pat</t>
  </si>
  <si>
    <t>Okker, Tom</t>
  </si>
  <si>
    <t>Panatta, Adriano</t>
  </si>
  <si>
    <t>Gullikson, Tim</t>
  </si>
  <si>
    <t>Roche, Tony</t>
  </si>
  <si>
    <t>Kronk, Paul</t>
  </si>
  <si>
    <t>Feigl, Peter</t>
  </si>
  <si>
    <t>Ashe, Arthur</t>
  </si>
  <si>
    <t>Alexander, John</t>
  </si>
  <si>
    <t>Marks, John</t>
  </si>
  <si>
    <t>Ramirez, Raul</t>
  </si>
  <si>
    <t>Walts, Butch</t>
  </si>
  <si>
    <t>Nastase, Ilie</t>
  </si>
  <si>
    <t>Orantes, Manuel</t>
  </si>
  <si>
    <t>Stockton, Dick</t>
  </si>
  <si>
    <t>Ruffels, Ray</t>
  </si>
  <si>
    <t>Crealy, Dick</t>
  </si>
  <si>
    <t>Rosewall, Ken</t>
  </si>
  <si>
    <t>Newcombe, John</t>
  </si>
  <si>
    <t>Drysdale, Robin</t>
  </si>
  <si>
    <t>Giltinan, Bob</t>
  </si>
  <si>
    <t>Moore, Raymond</t>
  </si>
  <si>
    <t>Bertram, Byron</t>
  </si>
  <si>
    <t>Martin, Billy</t>
  </si>
  <si>
    <t>Case, Ross</t>
  </si>
  <si>
    <t>Kodes, Jan</t>
  </si>
  <si>
    <t>Pasarell, Charlie</t>
  </si>
  <si>
    <t>Drewett, Brad</t>
  </si>
  <si>
    <t>Pattison, Andrew</t>
  </si>
  <si>
    <t>Fillol, Jaime</t>
  </si>
  <si>
    <t>Parun, Onny</t>
  </si>
  <si>
    <t>Andrews, John</t>
  </si>
  <si>
    <t>Metreveli, Alexander</t>
  </si>
  <si>
    <t>Masters, Geoff</t>
  </si>
  <si>
    <t>Smith, Stan</t>
  </si>
  <si>
    <t>El Shafei, Ismail</t>
  </si>
  <si>
    <t>Jauffret, Francois</t>
  </si>
  <si>
    <t>Pohmann, Hans-Jurgen</t>
  </si>
  <si>
    <t>Cornejo, Patricio</t>
  </si>
  <si>
    <t>Zednik, Vladimir</t>
  </si>
  <si>
    <t>Pilic, Nikola</t>
  </si>
  <si>
    <t>Fassbender, Jurgen</t>
  </si>
  <si>
    <t>Taylor, Roger</t>
  </si>
  <si>
    <t>Gorman, Tom</t>
  </si>
  <si>
    <t>Bertolucci, Paolo</t>
  </si>
  <si>
    <t>Meiler, Karl</t>
  </si>
  <si>
    <t>N'Godrella, Wanaro</t>
  </si>
  <si>
    <t>Proisy, Patrick</t>
  </si>
  <si>
    <t>Cooper, John</t>
  </si>
  <si>
    <t>Carmichael, Bob</t>
  </si>
  <si>
    <t>Richey, Cliff</t>
  </si>
  <si>
    <t>McMillan, Frew</t>
  </si>
  <si>
    <t>Stolle, Fred</t>
  </si>
  <si>
    <t>Gimeno, Andres</t>
  </si>
  <si>
    <t>Anderson, Mal</t>
  </si>
  <si>
    <t>Phillips-Moore, Barry</t>
  </si>
  <si>
    <t>Stone, Allan</t>
  </si>
  <si>
    <t>Froehling, Frank</t>
  </si>
  <si>
    <t>Graebner, Clark</t>
  </si>
  <si>
    <t>Riessen, Marty</t>
  </si>
  <si>
    <t>Laver, Rod</t>
  </si>
  <si>
    <t>Franulovic, Zeljko</t>
  </si>
  <si>
    <t>Gulyas, Istvan</t>
  </si>
  <si>
    <t>Cox, Mark</t>
  </si>
  <si>
    <t>Lu, Yen-Hsun</t>
  </si>
  <si>
    <t>Lutz, Robert</t>
  </si>
  <si>
    <t>Drysdale, Cliff</t>
  </si>
  <si>
    <t>Emerson, Roy</t>
  </si>
  <si>
    <t>Ralston, Dennis</t>
  </si>
  <si>
    <t>Fairlie, Brian</t>
  </si>
  <si>
    <t>Mulligan, Martin</t>
  </si>
  <si>
    <t>Goven, Georges</t>
  </si>
  <si>
    <t>Buchholz, Earl Butch</t>
  </si>
  <si>
    <t>Bowrey, William</t>
  </si>
  <si>
    <t>Gonzales, Pancho</t>
  </si>
  <si>
    <t>Tiriac, Ion</t>
  </si>
  <si>
    <t>Jovanovic, Boro</t>
  </si>
  <si>
    <t>Koch, Thomaz</t>
  </si>
  <si>
    <t>QF Appears</t>
  </si>
  <si>
    <t>QF Wins</t>
  </si>
  <si>
    <t>SF Wins</t>
  </si>
  <si>
    <t>F Wins</t>
  </si>
  <si>
    <t>QF Losses</t>
  </si>
  <si>
    <t>SF Losses</t>
  </si>
  <si>
    <t>F Losses</t>
  </si>
  <si>
    <t>QF Pct</t>
  </si>
  <si>
    <t>SF Pct</t>
  </si>
  <si>
    <t>F Pct</t>
  </si>
  <si>
    <t>Perez Roldan, Guillermo</t>
  </si>
  <si>
    <t>Carreno Busta, Pablo</t>
  </si>
  <si>
    <t>Schwartzman, Diego</t>
  </si>
  <si>
    <t>Rublev, Andrey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</si>
</sst>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right"/>
    </xf>
    <xf numFmtId="49" fontId="3" fillId="0" borderId="0" xfId="0" applyNumberFormat="1" applyFont="1"/>
    <xf numFmtId="0" fontId="3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3"/>
  <sheetViews>
    <sheetView tabSelected="1" workbookViewId="0">
      <selection activeCell="A94" sqref="A94"/>
    </sheetView>
  </sheetViews>
  <sheetFormatPr baseColWidth="10" defaultRowHeight="16" x14ac:dyDescent="0.2"/>
  <cols>
    <col min="1" max="1" width="24.33203125" customWidth="1"/>
    <col min="8" max="10" width="10.83203125" customWidth="1"/>
  </cols>
  <sheetData>
    <row r="1" spans="1:12" x14ac:dyDescent="0.2">
      <c r="A1" s="1" t="s">
        <v>1</v>
      </c>
      <c r="B1" s="1" t="s">
        <v>338</v>
      </c>
      <c r="C1" s="1" t="s">
        <v>339</v>
      </c>
      <c r="D1" s="1" t="s">
        <v>342</v>
      </c>
      <c r="E1" s="1" t="s">
        <v>340</v>
      </c>
      <c r="F1" s="1" t="s">
        <v>343</v>
      </c>
      <c r="G1" s="1" t="s">
        <v>341</v>
      </c>
      <c r="H1" s="1" t="s">
        <v>344</v>
      </c>
      <c r="I1" s="5" t="s">
        <v>345</v>
      </c>
      <c r="J1" s="5" t="s">
        <v>346</v>
      </c>
      <c r="K1" s="1" t="s">
        <v>347</v>
      </c>
      <c r="L1" s="1"/>
    </row>
    <row r="2" spans="1:12" x14ac:dyDescent="0.2">
      <c r="A2" s="1" t="s">
        <v>8</v>
      </c>
      <c r="B2" s="3">
        <v>51</v>
      </c>
      <c r="C2" s="3">
        <v>42</v>
      </c>
      <c r="D2" s="3">
        <f xml:space="preserve"> B2 - C2</f>
        <v>9</v>
      </c>
      <c r="E2" s="3">
        <v>29</v>
      </c>
      <c r="F2" s="3">
        <f xml:space="preserve"> C2 - E2</f>
        <v>13</v>
      </c>
      <c r="G2" s="3">
        <v>19</v>
      </c>
      <c r="H2" s="3">
        <f xml:space="preserve"> E2 - G2</f>
        <v>10</v>
      </c>
      <c r="I2" s="6">
        <f xml:space="preserve"> ROUND(C2 / B2, 3)</f>
        <v>0.82399999999999995</v>
      </c>
      <c r="J2" s="6">
        <f>IF(C2 &gt; 0, ROUND(E2 / C2, 3), 0)</f>
        <v>0.69</v>
      </c>
      <c r="K2" s="3">
        <f xml:space="preserve"> IF(E2 &gt; 0, ROUND(G2 / E2, 3), 0)</f>
        <v>0.65500000000000003</v>
      </c>
      <c r="L2" s="1"/>
    </row>
    <row r="3" spans="1:12" x14ac:dyDescent="0.2">
      <c r="A3" s="1" t="s">
        <v>0</v>
      </c>
      <c r="B3" s="3">
        <v>32</v>
      </c>
      <c r="C3" s="3">
        <v>26</v>
      </c>
      <c r="D3" s="3">
        <f xml:space="preserve"> B3 - C3</f>
        <v>6</v>
      </c>
      <c r="E3" s="3">
        <v>23</v>
      </c>
      <c r="F3" s="3">
        <f xml:space="preserve"> C3 - E3</f>
        <v>3</v>
      </c>
      <c r="G3" s="3">
        <v>16</v>
      </c>
      <c r="H3" s="3">
        <f xml:space="preserve"> E3 - G3</f>
        <v>7</v>
      </c>
      <c r="I3" s="6">
        <f xml:space="preserve"> ROUND(C3 / B3, 3)</f>
        <v>0.81299999999999994</v>
      </c>
      <c r="J3" s="6">
        <f>IF(C3 &gt; 0, ROUND(E3 / C3, 3), 0)</f>
        <v>0.88500000000000001</v>
      </c>
      <c r="K3" s="3">
        <f xml:space="preserve"> IF(E3 &gt; 0, ROUND(G3 / E3, 3), 0)</f>
        <v>0.69599999999999995</v>
      </c>
    </row>
    <row r="4" spans="1:12" x14ac:dyDescent="0.2">
      <c r="A4" s="1" t="s">
        <v>91</v>
      </c>
      <c r="B4" s="3">
        <v>29</v>
      </c>
      <c r="C4" s="3">
        <v>23</v>
      </c>
      <c r="D4" s="3">
        <f xml:space="preserve"> B4 - C4</f>
        <v>6</v>
      </c>
      <c r="E4" s="3">
        <v>18</v>
      </c>
      <c r="F4" s="3">
        <f xml:space="preserve"> C4 - E4</f>
        <v>5</v>
      </c>
      <c r="G4" s="3">
        <v>14</v>
      </c>
      <c r="H4" s="3">
        <f xml:space="preserve"> E4 - G4</f>
        <v>4</v>
      </c>
      <c r="I4" s="6">
        <f xml:space="preserve"> ROUND(C4 / B4, 3)</f>
        <v>0.79300000000000004</v>
      </c>
      <c r="J4" s="6">
        <f>IF(C4 &gt; 0, ROUND(E4 / C4, 3), 0)</f>
        <v>0.78300000000000003</v>
      </c>
      <c r="K4" s="3">
        <f xml:space="preserve"> IF(E4 &gt; 0, ROUND(G4 / E4, 3), 0)</f>
        <v>0.77800000000000002</v>
      </c>
    </row>
    <row r="5" spans="1:12" x14ac:dyDescent="0.2">
      <c r="A5" s="1" t="s">
        <v>7</v>
      </c>
      <c r="B5" s="3">
        <v>39</v>
      </c>
      <c r="C5" s="3">
        <v>31</v>
      </c>
      <c r="D5" s="3">
        <f xml:space="preserve"> B5 - C5</f>
        <v>8</v>
      </c>
      <c r="E5" s="3">
        <v>21</v>
      </c>
      <c r="F5" s="3">
        <f xml:space="preserve"> C5 - E5</f>
        <v>10</v>
      </c>
      <c r="G5" s="3">
        <v>12</v>
      </c>
      <c r="H5" s="3">
        <f xml:space="preserve"> E5 - G5</f>
        <v>9</v>
      </c>
      <c r="I5" s="6">
        <f xml:space="preserve"> ROUND(C5 / B5, 3)</f>
        <v>0.79500000000000004</v>
      </c>
      <c r="J5" s="6">
        <f>IF(C5 &gt; 0, ROUND(E5 / C5, 3), 0)</f>
        <v>0.67700000000000005</v>
      </c>
      <c r="K5" s="3">
        <f xml:space="preserve"> IF(E5 &gt; 0, ROUND(G5 / E5, 3), 0)</f>
        <v>0.57099999999999995</v>
      </c>
    </row>
    <row r="6" spans="1:12" x14ac:dyDescent="0.2">
      <c r="A6" s="1" t="s">
        <v>244</v>
      </c>
      <c r="B6" s="3">
        <v>21</v>
      </c>
      <c r="C6" s="3">
        <v>17</v>
      </c>
      <c r="D6" s="3">
        <f xml:space="preserve"> B6 - C6</f>
        <v>4</v>
      </c>
      <c r="E6" s="3">
        <v>16</v>
      </c>
      <c r="F6" s="3">
        <f xml:space="preserve"> C6 - E6</f>
        <v>1</v>
      </c>
      <c r="G6" s="3">
        <v>11</v>
      </c>
      <c r="H6" s="3">
        <f xml:space="preserve"> E6 - G6</f>
        <v>5</v>
      </c>
      <c r="I6" s="6">
        <f xml:space="preserve"> ROUND(C6 / B6, 3)</f>
        <v>0.81</v>
      </c>
      <c r="J6" s="6">
        <f>IF(C6 &gt; 0, ROUND(E6 / C6, 3), 0)</f>
        <v>0.94099999999999995</v>
      </c>
      <c r="K6" s="3">
        <f xml:space="preserve"> IF(E6 &gt; 0, ROUND(G6 / E6, 3), 0)</f>
        <v>0.68799999999999994</v>
      </c>
    </row>
    <row r="7" spans="1:12" x14ac:dyDescent="0.2">
      <c r="A7" s="1" t="s">
        <v>162</v>
      </c>
      <c r="B7" s="3">
        <v>34</v>
      </c>
      <c r="C7" s="3">
        <v>28</v>
      </c>
      <c r="D7" s="3">
        <f xml:space="preserve"> B7 - C7</f>
        <v>6</v>
      </c>
      <c r="E7" s="3">
        <v>19</v>
      </c>
      <c r="F7" s="3">
        <f xml:space="preserve"> C7 - E7</f>
        <v>9</v>
      </c>
      <c r="G7" s="3">
        <v>8</v>
      </c>
      <c r="H7" s="3">
        <f xml:space="preserve"> E7 - G7</f>
        <v>11</v>
      </c>
      <c r="I7" s="6">
        <f xml:space="preserve"> ROUND(C7 / B7, 3)</f>
        <v>0.82399999999999995</v>
      </c>
      <c r="J7" s="6">
        <f>IF(C7 &gt; 0, ROUND(E7 / C7, 3), 0)</f>
        <v>0.67900000000000005</v>
      </c>
      <c r="K7" s="3">
        <f xml:space="preserve"> IF(E7 &gt; 0, ROUND(G7 / E7, 3), 0)</f>
        <v>0.42099999999999999</v>
      </c>
    </row>
    <row r="8" spans="1:12" x14ac:dyDescent="0.2">
      <c r="A8" s="1" t="s">
        <v>169</v>
      </c>
      <c r="B8" s="3">
        <v>41</v>
      </c>
      <c r="C8" s="3">
        <v>31</v>
      </c>
      <c r="D8" s="3">
        <f xml:space="preserve"> B8 - C8</f>
        <v>10</v>
      </c>
      <c r="E8" s="3">
        <v>15</v>
      </c>
      <c r="F8" s="3">
        <f xml:space="preserve"> C8 - E8</f>
        <v>16</v>
      </c>
      <c r="G8" s="3">
        <v>8</v>
      </c>
      <c r="H8" s="3">
        <f xml:space="preserve"> E8 - G8</f>
        <v>7</v>
      </c>
      <c r="I8" s="6">
        <f xml:space="preserve"> ROUND(C8 / B8, 3)</f>
        <v>0.75600000000000001</v>
      </c>
      <c r="J8" s="6">
        <f>IF(C8 &gt; 0, ROUND(E8 / C8, 3), 0)</f>
        <v>0.48399999999999999</v>
      </c>
      <c r="K8" s="3">
        <f xml:space="preserve"> IF(E8 &gt; 0, ROUND(G8 / E8, 3), 0)</f>
        <v>0.53300000000000003</v>
      </c>
    </row>
    <row r="9" spans="1:12" x14ac:dyDescent="0.2">
      <c r="A9" s="1" t="s">
        <v>72</v>
      </c>
      <c r="B9" s="3">
        <v>36</v>
      </c>
      <c r="C9" s="3">
        <v>26</v>
      </c>
      <c r="D9" s="3">
        <f xml:space="preserve"> B9 - C9</f>
        <v>10</v>
      </c>
      <c r="E9" s="3">
        <v>15</v>
      </c>
      <c r="F9" s="3">
        <f xml:space="preserve"> C9 - E9</f>
        <v>11</v>
      </c>
      <c r="G9" s="3">
        <v>8</v>
      </c>
      <c r="H9" s="3">
        <f xml:space="preserve"> E9 - G9</f>
        <v>7</v>
      </c>
      <c r="I9" s="6">
        <f xml:space="preserve"> ROUND(C9 / B9, 3)</f>
        <v>0.72199999999999998</v>
      </c>
      <c r="J9" s="6">
        <f>IF(C9 &gt; 0, ROUND(E9 / C9, 3), 0)</f>
        <v>0.57699999999999996</v>
      </c>
      <c r="K9" s="3">
        <f xml:space="preserve"> IF(E9 &gt; 0, ROUND(G9 / E9, 3), 0)</f>
        <v>0.53300000000000003</v>
      </c>
    </row>
    <row r="10" spans="1:12" x14ac:dyDescent="0.2">
      <c r="A10" s="1" t="s">
        <v>163</v>
      </c>
      <c r="B10" s="3">
        <v>26</v>
      </c>
      <c r="C10" s="3">
        <v>19</v>
      </c>
      <c r="D10" s="3">
        <f xml:space="preserve"> B10 - C10</f>
        <v>7</v>
      </c>
      <c r="E10" s="3">
        <v>11</v>
      </c>
      <c r="F10" s="3">
        <f xml:space="preserve"> C10 - E10</f>
        <v>8</v>
      </c>
      <c r="G10" s="3">
        <v>7</v>
      </c>
      <c r="H10" s="3">
        <f xml:space="preserve"> E10 - G10</f>
        <v>4</v>
      </c>
      <c r="I10" s="6">
        <f xml:space="preserve"> ROUND(C10 / B10, 3)</f>
        <v>0.73099999999999998</v>
      </c>
      <c r="J10" s="6">
        <f>IF(C10 &gt; 0, ROUND(E10 / C10, 3), 0)</f>
        <v>0.57899999999999996</v>
      </c>
      <c r="K10" s="3">
        <f xml:space="preserve"> IF(E10 &gt; 0, ROUND(G10 / E10, 3), 0)</f>
        <v>0.63600000000000001</v>
      </c>
    </row>
    <row r="11" spans="1:12" x14ac:dyDescent="0.2">
      <c r="A11" s="1" t="s">
        <v>182</v>
      </c>
      <c r="B11" s="3">
        <v>20</v>
      </c>
      <c r="C11" s="3">
        <v>14</v>
      </c>
      <c r="D11" s="3">
        <f xml:space="preserve"> B11 - C11</f>
        <v>6</v>
      </c>
      <c r="E11" s="3">
        <v>11</v>
      </c>
      <c r="F11" s="3">
        <f xml:space="preserve"> C11 - E11</f>
        <v>3</v>
      </c>
      <c r="G11" s="3">
        <v>7</v>
      </c>
      <c r="H11" s="3">
        <f xml:space="preserve"> E11 - G11</f>
        <v>4</v>
      </c>
      <c r="I11" s="6">
        <f xml:space="preserve"> ROUND(C11 / B11, 3)</f>
        <v>0.7</v>
      </c>
      <c r="J11" s="6">
        <f>IF(C11 &gt; 0, ROUND(E11 / C11, 3), 0)</f>
        <v>0.78600000000000003</v>
      </c>
      <c r="K11" s="3">
        <f xml:space="preserve"> IF(E11 &gt; 0, ROUND(G11 / E11, 3), 0)</f>
        <v>0.63600000000000001</v>
      </c>
    </row>
    <row r="12" spans="1:12" x14ac:dyDescent="0.2">
      <c r="A12" s="1" t="s">
        <v>138</v>
      </c>
      <c r="B12" s="3">
        <v>26</v>
      </c>
      <c r="C12" s="3">
        <v>19</v>
      </c>
      <c r="D12" s="3">
        <f xml:space="preserve"> B12 - C12</f>
        <v>7</v>
      </c>
      <c r="E12" s="3">
        <v>11</v>
      </c>
      <c r="F12" s="3">
        <f xml:space="preserve"> C12 - E12</f>
        <v>8</v>
      </c>
      <c r="G12" s="3">
        <v>6</v>
      </c>
      <c r="H12" s="3">
        <f xml:space="preserve"> E12 - G12</f>
        <v>5</v>
      </c>
      <c r="I12" s="6">
        <f xml:space="preserve"> ROUND(C12 / B12, 3)</f>
        <v>0.73099999999999998</v>
      </c>
      <c r="J12" s="6">
        <f>IF(C12 &gt; 0, ROUND(E12 / C12, 3), 0)</f>
        <v>0.57899999999999996</v>
      </c>
      <c r="K12" s="3">
        <f xml:space="preserve"> IF(E12 &gt; 0, ROUND(G12 / E12, 3), 0)</f>
        <v>0.54500000000000004</v>
      </c>
    </row>
    <row r="13" spans="1:12" x14ac:dyDescent="0.2">
      <c r="A13" s="1" t="s">
        <v>133</v>
      </c>
      <c r="B13" s="3">
        <v>23</v>
      </c>
      <c r="C13" s="3">
        <v>18</v>
      </c>
      <c r="D13" s="3">
        <f xml:space="preserve"> B13 - C13</f>
        <v>5</v>
      </c>
      <c r="E13" s="3">
        <v>10</v>
      </c>
      <c r="F13" s="3">
        <f xml:space="preserve"> C13 - E13</f>
        <v>8</v>
      </c>
      <c r="G13" s="3">
        <v>6</v>
      </c>
      <c r="H13" s="3">
        <f xml:space="preserve"> E13 - G13</f>
        <v>4</v>
      </c>
      <c r="I13" s="6">
        <f xml:space="preserve"> ROUND(C13 / B13, 3)</f>
        <v>0.78300000000000003</v>
      </c>
      <c r="J13" s="6">
        <f>IF(C13 &gt; 0, ROUND(E13 / C13, 3), 0)</f>
        <v>0.55600000000000005</v>
      </c>
      <c r="K13" s="3">
        <f xml:space="preserve"> IF(E13 &gt; 0, ROUND(G13 / E13, 3), 0)</f>
        <v>0.6</v>
      </c>
    </row>
    <row r="14" spans="1:12" x14ac:dyDescent="0.2">
      <c r="A14" s="1" t="s">
        <v>278</v>
      </c>
      <c r="B14" s="3">
        <v>18</v>
      </c>
      <c r="C14" s="3">
        <v>10</v>
      </c>
      <c r="D14" s="3">
        <f xml:space="preserve"> B14 - C14</f>
        <v>8</v>
      </c>
      <c r="E14" s="3">
        <v>7</v>
      </c>
      <c r="F14" s="3">
        <f xml:space="preserve"> C14 - E14</f>
        <v>3</v>
      </c>
      <c r="G14" s="3">
        <v>5</v>
      </c>
      <c r="H14" s="3">
        <f xml:space="preserve"> E14 - G14</f>
        <v>2</v>
      </c>
      <c r="I14" s="6">
        <f xml:space="preserve"> ROUND(C14 / B14, 3)</f>
        <v>0.55600000000000005</v>
      </c>
      <c r="J14" s="6">
        <f>IF(C14 &gt; 0, ROUND(E14 / C14, 3), 0)</f>
        <v>0.7</v>
      </c>
      <c r="K14" s="3">
        <f xml:space="preserve"> IF(E14 &gt; 0, ROUND(G14 / E14, 3), 0)</f>
        <v>0.71399999999999997</v>
      </c>
    </row>
    <row r="15" spans="1:12" x14ac:dyDescent="0.2">
      <c r="A15" s="1" t="s">
        <v>320</v>
      </c>
      <c r="B15" s="3">
        <v>7</v>
      </c>
      <c r="C15" s="3">
        <v>6</v>
      </c>
      <c r="D15" s="3">
        <f xml:space="preserve"> B15 - C15</f>
        <v>1</v>
      </c>
      <c r="E15" s="3">
        <v>6</v>
      </c>
      <c r="F15" s="3">
        <f xml:space="preserve"> C15 - E15</f>
        <v>0</v>
      </c>
      <c r="G15" s="3">
        <v>5</v>
      </c>
      <c r="H15" s="3">
        <f xml:space="preserve"> E15 - G15</f>
        <v>1</v>
      </c>
      <c r="I15" s="6">
        <f xml:space="preserve"> ROUND(C15 / B15, 3)</f>
        <v>0.85699999999999998</v>
      </c>
      <c r="J15" s="6">
        <f>IF(C15 &gt; 0, ROUND(E15 / C15, 3), 0)</f>
        <v>1</v>
      </c>
      <c r="K15" s="3">
        <f xml:space="preserve"> IF(E15 &gt; 0, ROUND(G15 / E15, 3), 0)</f>
        <v>0.83299999999999996</v>
      </c>
    </row>
    <row r="16" spans="1:12" x14ac:dyDescent="0.2">
      <c r="A16" s="1" t="s">
        <v>277</v>
      </c>
      <c r="B16" s="3">
        <v>15</v>
      </c>
      <c r="C16" s="3">
        <v>13</v>
      </c>
      <c r="D16" s="3">
        <f xml:space="preserve"> B16 - C16</f>
        <v>2</v>
      </c>
      <c r="E16" s="3">
        <v>8</v>
      </c>
      <c r="F16" s="3">
        <f xml:space="preserve"> C16 - E16</f>
        <v>5</v>
      </c>
      <c r="G16" s="3">
        <v>4</v>
      </c>
      <c r="H16" s="3">
        <f xml:space="preserve"> E16 - G16</f>
        <v>4</v>
      </c>
      <c r="I16" s="6">
        <f xml:space="preserve"> ROUND(C16 / B16, 3)</f>
        <v>0.86699999999999999</v>
      </c>
      <c r="J16" s="6">
        <f>IF(C16 &gt; 0, ROUND(E16 / C16, 3), 0)</f>
        <v>0.61499999999999999</v>
      </c>
      <c r="K16" s="3">
        <f xml:space="preserve"> IF(E16 &gt; 0, ROUND(G16 / E16, 3), 0)</f>
        <v>0.5</v>
      </c>
    </row>
    <row r="17" spans="1:11" x14ac:dyDescent="0.2">
      <c r="A17" s="1" t="s">
        <v>207</v>
      </c>
      <c r="B17" s="3">
        <v>19</v>
      </c>
      <c r="C17" s="3">
        <v>12</v>
      </c>
      <c r="D17" s="3">
        <f xml:space="preserve"> B17 - C17</f>
        <v>7</v>
      </c>
      <c r="E17" s="3">
        <v>8</v>
      </c>
      <c r="F17" s="3">
        <f xml:space="preserve"> C17 - E17</f>
        <v>4</v>
      </c>
      <c r="G17" s="3">
        <v>4</v>
      </c>
      <c r="H17" s="3">
        <f xml:space="preserve"> E17 - G17</f>
        <v>4</v>
      </c>
      <c r="I17" s="6">
        <f xml:space="preserve"> ROUND(C17 / B17, 3)</f>
        <v>0.63200000000000001</v>
      </c>
      <c r="J17" s="6">
        <f>IF(C17 &gt; 0, ROUND(E17 / C17, 3), 0)</f>
        <v>0.66700000000000004</v>
      </c>
      <c r="K17" s="3">
        <f xml:space="preserve"> IF(E17 &gt; 0, ROUND(G17 / E17, 3), 0)</f>
        <v>0.5</v>
      </c>
    </row>
    <row r="18" spans="1:11" x14ac:dyDescent="0.2">
      <c r="A18" s="1" t="s">
        <v>143</v>
      </c>
      <c r="B18" s="3">
        <v>15</v>
      </c>
      <c r="C18" s="3">
        <v>11</v>
      </c>
      <c r="D18" s="3">
        <f xml:space="preserve"> B18 - C18</f>
        <v>4</v>
      </c>
      <c r="E18" s="3">
        <v>7</v>
      </c>
      <c r="F18" s="3">
        <f xml:space="preserve"> C18 - E18</f>
        <v>4</v>
      </c>
      <c r="G18" s="3">
        <v>4</v>
      </c>
      <c r="H18" s="3">
        <f xml:space="preserve"> E18 - G18</f>
        <v>3</v>
      </c>
      <c r="I18" s="6">
        <f xml:space="preserve"> ROUND(C18 / B18, 3)</f>
        <v>0.73299999999999998</v>
      </c>
      <c r="J18" s="6">
        <f>IF(C18 &gt; 0, ROUND(E18 / C18, 3), 0)</f>
        <v>0.63600000000000001</v>
      </c>
      <c r="K18" s="3">
        <f xml:space="preserve"> IF(E18 &gt; 0, ROUND(G18 / E18, 3), 0)</f>
        <v>0.57099999999999995</v>
      </c>
    </row>
    <row r="19" spans="1:11" x14ac:dyDescent="0.2">
      <c r="A19" s="1" t="s">
        <v>3</v>
      </c>
      <c r="B19" s="3">
        <v>30</v>
      </c>
      <c r="C19" s="3">
        <v>21</v>
      </c>
      <c r="D19" s="3">
        <f xml:space="preserve"> B19 - C19</f>
        <v>9</v>
      </c>
      <c r="E19" s="3">
        <v>11</v>
      </c>
      <c r="F19" s="3">
        <f xml:space="preserve"> C19 - E19</f>
        <v>10</v>
      </c>
      <c r="G19" s="3">
        <v>3</v>
      </c>
      <c r="H19" s="3">
        <f xml:space="preserve"> E19 - G19</f>
        <v>8</v>
      </c>
      <c r="I19" s="6">
        <f xml:space="preserve"> ROUND(C19 / B19, 3)</f>
        <v>0.7</v>
      </c>
      <c r="J19" s="6">
        <f>IF(C19 &gt; 0, ROUND(E19 / C19, 3), 0)</f>
        <v>0.52400000000000002</v>
      </c>
      <c r="K19" s="3">
        <f xml:space="preserve"> IF(E19 &gt; 0, ROUND(G19 / E19, 3), 0)</f>
        <v>0.27300000000000002</v>
      </c>
    </row>
    <row r="20" spans="1:11" x14ac:dyDescent="0.2">
      <c r="A20" s="1" t="s">
        <v>267</v>
      </c>
      <c r="B20" s="3">
        <v>15</v>
      </c>
      <c r="C20" s="3">
        <v>10</v>
      </c>
      <c r="D20" s="3">
        <f xml:space="preserve"> B20 - C20</f>
        <v>5</v>
      </c>
      <c r="E20" s="3">
        <v>5</v>
      </c>
      <c r="F20" s="3">
        <f xml:space="preserve"> C20 - E20</f>
        <v>5</v>
      </c>
      <c r="G20" s="3">
        <v>3</v>
      </c>
      <c r="H20" s="3">
        <f xml:space="preserve"> E20 - G20</f>
        <v>2</v>
      </c>
      <c r="I20" s="6">
        <f xml:space="preserve"> ROUND(C20 / B20, 3)</f>
        <v>0.66700000000000004</v>
      </c>
      <c r="J20" s="6">
        <f>IF(C20 &gt; 0, ROUND(E20 / C20, 3), 0)</f>
        <v>0.5</v>
      </c>
      <c r="K20" s="3">
        <f xml:space="preserve"> IF(E20 &gt; 0, ROUND(G20 / E20, 3), 0)</f>
        <v>0.6</v>
      </c>
    </row>
    <row r="21" spans="1:11" x14ac:dyDescent="0.2">
      <c r="A21" s="2" t="s">
        <v>285</v>
      </c>
      <c r="B21" s="3">
        <v>10</v>
      </c>
      <c r="C21" s="3">
        <v>6</v>
      </c>
      <c r="D21" s="3">
        <f xml:space="preserve"> B21 - C21</f>
        <v>4</v>
      </c>
      <c r="E21" s="3">
        <v>5</v>
      </c>
      <c r="F21" s="3">
        <f xml:space="preserve"> C21 - E21</f>
        <v>1</v>
      </c>
      <c r="G21" s="3">
        <v>3</v>
      </c>
      <c r="H21" s="3">
        <f xml:space="preserve"> E21 - G21</f>
        <v>2</v>
      </c>
      <c r="I21" s="6">
        <f xml:space="preserve"> ROUND(C21 / B21, 3)</f>
        <v>0.6</v>
      </c>
      <c r="J21" s="6">
        <f>IF(C21 &gt; 0, ROUND(E21 / C21, 3), 0)</f>
        <v>0.83299999999999996</v>
      </c>
      <c r="K21" s="3">
        <f xml:space="preserve"> IF(E21 &gt; 0, ROUND(G21 / E21, 3), 0)</f>
        <v>0.6</v>
      </c>
    </row>
    <row r="22" spans="1:11" x14ac:dyDescent="0.2">
      <c r="A22" s="1" t="s">
        <v>2</v>
      </c>
      <c r="B22" s="3">
        <v>15</v>
      </c>
      <c r="C22" s="3">
        <v>9</v>
      </c>
      <c r="D22" s="3">
        <f xml:space="preserve"> B22 - C22</f>
        <v>6</v>
      </c>
      <c r="E22" s="3">
        <v>4</v>
      </c>
      <c r="F22" s="3">
        <f xml:space="preserve"> C22 - E22</f>
        <v>5</v>
      </c>
      <c r="G22" s="3">
        <v>3</v>
      </c>
      <c r="H22" s="3">
        <f xml:space="preserve"> E22 - G22</f>
        <v>1</v>
      </c>
      <c r="I22" s="6">
        <f xml:space="preserve"> ROUND(C22 / B22, 3)</f>
        <v>0.6</v>
      </c>
      <c r="J22" s="6">
        <f>IF(C22 &gt; 0, ROUND(E22 / C22, 3), 0)</f>
        <v>0.44400000000000001</v>
      </c>
      <c r="K22" s="3">
        <f xml:space="preserve"> IF(E22 &gt; 0, ROUND(G22 / E22, 3), 0)</f>
        <v>0.75</v>
      </c>
    </row>
    <row r="23" spans="1:11" x14ac:dyDescent="0.2">
      <c r="A23" s="1" t="s">
        <v>82</v>
      </c>
      <c r="B23" s="3">
        <v>8</v>
      </c>
      <c r="C23" s="3">
        <v>3</v>
      </c>
      <c r="D23" s="3">
        <f xml:space="preserve"> B23 - C23</f>
        <v>5</v>
      </c>
      <c r="E23" s="3">
        <v>3</v>
      </c>
      <c r="F23" s="3">
        <f xml:space="preserve"> C23 - E23</f>
        <v>0</v>
      </c>
      <c r="G23" s="3">
        <v>3</v>
      </c>
      <c r="H23" s="3">
        <f xml:space="preserve"> E23 - G23</f>
        <v>0</v>
      </c>
      <c r="I23" s="6">
        <f xml:space="preserve"> ROUND(C23 / B23, 3)</f>
        <v>0.375</v>
      </c>
      <c r="J23" s="6">
        <f>IF(C23 &gt; 0, ROUND(E23 / C23, 3), 0)</f>
        <v>1</v>
      </c>
      <c r="K23" s="3">
        <f xml:space="preserve"> IF(E23 &gt; 0, ROUND(G23 / E23, 3), 0)</f>
        <v>1</v>
      </c>
    </row>
    <row r="24" spans="1:11" x14ac:dyDescent="0.2">
      <c r="A24" s="1" t="s">
        <v>272</v>
      </c>
      <c r="B24" s="3">
        <v>12</v>
      </c>
      <c r="C24" s="3">
        <v>6</v>
      </c>
      <c r="D24" s="3">
        <f xml:space="preserve"> B24 - C24</f>
        <v>6</v>
      </c>
      <c r="E24" s="3">
        <v>5</v>
      </c>
      <c r="F24" s="3">
        <f xml:space="preserve"> C24 - E24</f>
        <v>1</v>
      </c>
      <c r="G24" s="3">
        <v>2</v>
      </c>
      <c r="H24" s="3">
        <f xml:space="preserve"> E24 - G24</f>
        <v>3</v>
      </c>
      <c r="I24" s="6">
        <f xml:space="preserve"> ROUND(C24 / B24, 3)</f>
        <v>0.5</v>
      </c>
      <c r="J24" s="6">
        <f>IF(C24 &gt; 0, ROUND(E24 / C24, 3), 0)</f>
        <v>0.83299999999999996</v>
      </c>
      <c r="K24" s="3">
        <f xml:space="preserve"> IF(E24 &gt; 0, ROUND(G24 / E24, 3), 0)</f>
        <v>0.4</v>
      </c>
    </row>
    <row r="25" spans="1:11" x14ac:dyDescent="0.2">
      <c r="A25" s="1" t="s">
        <v>51</v>
      </c>
      <c r="B25" s="3">
        <v>15</v>
      </c>
      <c r="C25" s="3">
        <v>8</v>
      </c>
      <c r="D25" s="3">
        <f xml:space="preserve"> B25 - C25</f>
        <v>7</v>
      </c>
      <c r="E25" s="3">
        <v>4</v>
      </c>
      <c r="F25" s="3">
        <f xml:space="preserve"> C25 - E25</f>
        <v>4</v>
      </c>
      <c r="G25" s="3">
        <v>2</v>
      </c>
      <c r="H25" s="3">
        <f xml:space="preserve"> E25 - G25</f>
        <v>2</v>
      </c>
      <c r="I25" s="6">
        <f xml:space="preserve"> ROUND(C25 / B25, 3)</f>
        <v>0.53300000000000003</v>
      </c>
      <c r="J25" s="6">
        <f>IF(C25 &gt; 0, ROUND(E25 / C25, 3), 0)</f>
        <v>0.5</v>
      </c>
      <c r="K25" s="3">
        <f xml:space="preserve"> IF(E25 &gt; 0, ROUND(G25 / E25, 3), 0)</f>
        <v>0.5</v>
      </c>
    </row>
    <row r="26" spans="1:11" x14ac:dyDescent="0.2">
      <c r="A26" s="1" t="s">
        <v>54</v>
      </c>
      <c r="B26" s="3">
        <v>9</v>
      </c>
      <c r="C26" s="3">
        <v>7</v>
      </c>
      <c r="D26" s="3">
        <f xml:space="preserve"> B26 - C26</f>
        <v>2</v>
      </c>
      <c r="E26" s="3">
        <v>4</v>
      </c>
      <c r="F26" s="3">
        <f xml:space="preserve"> C26 - E26</f>
        <v>3</v>
      </c>
      <c r="G26" s="3">
        <v>2</v>
      </c>
      <c r="H26" s="3">
        <f xml:space="preserve"> E26 - G26</f>
        <v>2</v>
      </c>
      <c r="I26" s="6">
        <f xml:space="preserve"> ROUND(C26 / B26, 3)</f>
        <v>0.77800000000000002</v>
      </c>
      <c r="J26" s="6">
        <f>IF(C26 &gt; 0, ROUND(E26 / C26, 3), 0)</f>
        <v>0.57099999999999995</v>
      </c>
      <c r="K26" s="3">
        <f xml:space="preserve"> IF(E26 &gt; 0, ROUND(G26 / E26, 3), 0)</f>
        <v>0.5</v>
      </c>
    </row>
    <row r="27" spans="1:11" x14ac:dyDescent="0.2">
      <c r="A27" s="1" t="s">
        <v>105</v>
      </c>
      <c r="B27" s="3">
        <v>7</v>
      </c>
      <c r="C27" s="3">
        <v>7</v>
      </c>
      <c r="D27" s="3">
        <f xml:space="preserve"> B27 - C27</f>
        <v>0</v>
      </c>
      <c r="E27" s="3">
        <v>4</v>
      </c>
      <c r="F27" s="3">
        <f xml:space="preserve"> C27 - E27</f>
        <v>3</v>
      </c>
      <c r="G27" s="3">
        <v>2</v>
      </c>
      <c r="H27" s="3">
        <f xml:space="preserve"> E27 - G27</f>
        <v>2</v>
      </c>
      <c r="I27" s="6">
        <f xml:space="preserve"> ROUND(C27 / B27, 3)</f>
        <v>1</v>
      </c>
      <c r="J27" s="6">
        <f>IF(C27 &gt; 0, ROUND(E27 / C27, 3), 0)</f>
        <v>0.57099999999999995</v>
      </c>
      <c r="K27" s="3">
        <f xml:space="preserve"> IF(E27 &gt; 0, ROUND(G27 / E27, 3), 0)</f>
        <v>0.5</v>
      </c>
    </row>
    <row r="28" spans="1:11" x14ac:dyDescent="0.2">
      <c r="A28" s="1" t="s">
        <v>101</v>
      </c>
      <c r="B28" s="3">
        <v>13</v>
      </c>
      <c r="C28" s="3">
        <v>6</v>
      </c>
      <c r="D28" s="3">
        <f xml:space="preserve"> B28 - C28</f>
        <v>7</v>
      </c>
      <c r="E28" s="3">
        <v>3</v>
      </c>
      <c r="F28" s="3">
        <f xml:space="preserve"> C28 - E28</f>
        <v>3</v>
      </c>
      <c r="G28" s="3">
        <v>2</v>
      </c>
      <c r="H28" s="3">
        <f xml:space="preserve"> E28 - G28</f>
        <v>1</v>
      </c>
      <c r="I28" s="6">
        <f xml:space="preserve"> ROUND(C28 / B28, 3)</f>
        <v>0.46200000000000002</v>
      </c>
      <c r="J28" s="6">
        <f>IF(C28 &gt; 0, ROUND(E28 / C28, 3), 0)</f>
        <v>0.5</v>
      </c>
      <c r="K28" s="3">
        <f xml:space="preserve"> IF(E28 &gt; 0, ROUND(G28 / E28, 3), 0)</f>
        <v>0.66700000000000004</v>
      </c>
    </row>
    <row r="29" spans="1:11" x14ac:dyDescent="0.2">
      <c r="A29" s="1" t="s">
        <v>294</v>
      </c>
      <c r="B29" s="4">
        <v>10</v>
      </c>
      <c r="C29" s="4">
        <v>5</v>
      </c>
      <c r="D29" s="3">
        <f xml:space="preserve"> B29 - C29</f>
        <v>5</v>
      </c>
      <c r="E29" s="3">
        <v>3</v>
      </c>
      <c r="F29" s="3">
        <f xml:space="preserve"> C29 - E29</f>
        <v>2</v>
      </c>
      <c r="G29" s="3">
        <v>2</v>
      </c>
      <c r="H29" s="3">
        <f xml:space="preserve"> E29 - G29</f>
        <v>1</v>
      </c>
      <c r="I29" s="6">
        <f xml:space="preserve"> ROUND(C29 / B29, 3)</f>
        <v>0.5</v>
      </c>
      <c r="J29" s="6">
        <f>IF(C29 &gt; 0, ROUND(E29 / C29, 3), 0)</f>
        <v>0.6</v>
      </c>
      <c r="K29" s="3">
        <f xml:space="preserve"> IF(E29 &gt; 0, ROUND(G29 / E29, 3), 0)</f>
        <v>0.66700000000000004</v>
      </c>
    </row>
    <row r="30" spans="1:11" x14ac:dyDescent="0.2">
      <c r="A30" s="1" t="s">
        <v>137</v>
      </c>
      <c r="B30" s="3">
        <v>4</v>
      </c>
      <c r="C30" s="3">
        <v>4</v>
      </c>
      <c r="D30" s="3">
        <f xml:space="preserve"> B30 - C30</f>
        <v>0</v>
      </c>
      <c r="E30" s="3">
        <v>3</v>
      </c>
      <c r="F30" s="3">
        <f xml:space="preserve"> C30 - E30</f>
        <v>1</v>
      </c>
      <c r="G30" s="3">
        <v>2</v>
      </c>
      <c r="H30" s="3">
        <f xml:space="preserve"> E30 - G30</f>
        <v>1</v>
      </c>
      <c r="I30" s="6">
        <f xml:space="preserve"> ROUND(C30 / B30, 3)</f>
        <v>1</v>
      </c>
      <c r="J30" s="6">
        <f>IF(C30 &gt; 0, ROUND(E30 / C30, 3), 0)</f>
        <v>0.75</v>
      </c>
      <c r="K30" s="3">
        <f xml:space="preserve"> IF(E30 &gt; 0, ROUND(G30 / E30, 3), 0)</f>
        <v>0.66700000000000004</v>
      </c>
    </row>
    <row r="31" spans="1:11" x14ac:dyDescent="0.2">
      <c r="A31" s="1" t="s">
        <v>206</v>
      </c>
      <c r="B31" s="3">
        <v>11</v>
      </c>
      <c r="C31" s="3">
        <v>5</v>
      </c>
      <c r="D31" s="3">
        <f xml:space="preserve"> B31 - C31</f>
        <v>6</v>
      </c>
      <c r="E31" s="3">
        <v>2</v>
      </c>
      <c r="F31" s="3">
        <f xml:space="preserve"> C31 - E31</f>
        <v>3</v>
      </c>
      <c r="G31" s="3">
        <v>2</v>
      </c>
      <c r="H31" s="3">
        <f xml:space="preserve"> E31 - G31</f>
        <v>0</v>
      </c>
      <c r="I31" s="6">
        <f xml:space="preserve"> ROUND(C31 / B31, 3)</f>
        <v>0.45500000000000002</v>
      </c>
      <c r="J31" s="6">
        <f>IF(C31 &gt; 0, ROUND(E31 / C31, 3), 0)</f>
        <v>0.4</v>
      </c>
      <c r="K31" s="3">
        <f xml:space="preserve"> IF(E31 &gt; 0, ROUND(G31 / E31, 3), 0)</f>
        <v>1</v>
      </c>
    </row>
    <row r="32" spans="1:11" x14ac:dyDescent="0.2">
      <c r="A32" s="1" t="s">
        <v>41</v>
      </c>
      <c r="B32" s="3">
        <v>19</v>
      </c>
      <c r="C32" s="3">
        <v>10</v>
      </c>
      <c r="D32" s="3">
        <f xml:space="preserve"> B32 - C32</f>
        <v>9</v>
      </c>
      <c r="E32" s="3">
        <v>5</v>
      </c>
      <c r="F32" s="3">
        <f xml:space="preserve"> C32 - E32</f>
        <v>5</v>
      </c>
      <c r="G32" s="3">
        <v>1</v>
      </c>
      <c r="H32" s="3">
        <f xml:space="preserve"> E32 - G32</f>
        <v>4</v>
      </c>
      <c r="I32" s="6">
        <f xml:space="preserve"> ROUND(C32 / B32, 3)</f>
        <v>0.52600000000000002</v>
      </c>
      <c r="J32" s="6">
        <f>IF(C32 &gt; 0, ROUND(E32 / C32, 3), 0)</f>
        <v>0.5</v>
      </c>
      <c r="K32" s="3">
        <f xml:space="preserve"> IF(E32 &gt; 0, ROUND(G32 / E32, 3), 0)</f>
        <v>0.2</v>
      </c>
    </row>
    <row r="33" spans="1:11" x14ac:dyDescent="0.2">
      <c r="A33" s="1" t="s">
        <v>132</v>
      </c>
      <c r="B33" s="3">
        <v>13</v>
      </c>
      <c r="C33" s="3">
        <v>8</v>
      </c>
      <c r="D33" s="3">
        <f xml:space="preserve"> B33 - C33</f>
        <v>5</v>
      </c>
      <c r="E33" s="3">
        <v>4</v>
      </c>
      <c r="F33" s="3">
        <f xml:space="preserve"> C33 - E33</f>
        <v>4</v>
      </c>
      <c r="G33" s="3">
        <v>1</v>
      </c>
      <c r="H33" s="3">
        <f xml:space="preserve"> E33 - G33</f>
        <v>3</v>
      </c>
      <c r="I33" s="6">
        <f xml:space="preserve"> ROUND(C33 / B33, 3)</f>
        <v>0.61499999999999999</v>
      </c>
      <c r="J33" s="6">
        <f>IF(C33 &gt; 0, ROUND(E33 / C33, 3), 0)</f>
        <v>0.5</v>
      </c>
      <c r="K33" s="3">
        <f xml:space="preserve"> IF(E33 &gt; 0, ROUND(G33 / E33, 3), 0)</f>
        <v>0.25</v>
      </c>
    </row>
    <row r="34" spans="1:11" x14ac:dyDescent="0.2">
      <c r="A34" s="1" t="s">
        <v>103</v>
      </c>
      <c r="B34" s="3">
        <v>14</v>
      </c>
      <c r="C34" s="3">
        <v>7</v>
      </c>
      <c r="D34" s="3">
        <f xml:space="preserve"> B34 - C34</f>
        <v>7</v>
      </c>
      <c r="E34" s="3">
        <v>4</v>
      </c>
      <c r="F34" s="3">
        <f xml:space="preserve"> C34 - E34</f>
        <v>3</v>
      </c>
      <c r="G34" s="3">
        <v>1</v>
      </c>
      <c r="H34" s="3">
        <f xml:space="preserve"> E34 - G34</f>
        <v>3</v>
      </c>
      <c r="I34" s="6">
        <f xml:space="preserve"> ROUND(C34 / B34, 3)</f>
        <v>0.5</v>
      </c>
      <c r="J34" s="6">
        <f>IF(C34 &gt; 0, ROUND(E34 / C34, 3), 0)</f>
        <v>0.57099999999999995</v>
      </c>
      <c r="K34" s="3">
        <f xml:space="preserve"> IF(E34 &gt; 0, ROUND(G34 / E34, 3), 0)</f>
        <v>0.25</v>
      </c>
    </row>
    <row r="35" spans="1:11" x14ac:dyDescent="0.2">
      <c r="A35" s="1" t="s">
        <v>239</v>
      </c>
      <c r="B35" s="3">
        <v>11</v>
      </c>
      <c r="C35" s="3">
        <v>8</v>
      </c>
      <c r="D35" s="3">
        <f xml:space="preserve"> B35 - C35</f>
        <v>3</v>
      </c>
      <c r="E35" s="3">
        <v>3</v>
      </c>
      <c r="F35" s="3">
        <f xml:space="preserve"> C35 - E35</f>
        <v>5</v>
      </c>
      <c r="G35" s="3">
        <v>1</v>
      </c>
      <c r="H35" s="3">
        <f xml:space="preserve"> E35 - G35</f>
        <v>2</v>
      </c>
      <c r="I35" s="6">
        <f xml:space="preserve"> ROUND(C35 / B35, 3)</f>
        <v>0.72699999999999998</v>
      </c>
      <c r="J35" s="6">
        <f>IF(C35 &gt; 0, ROUND(E35 / C35, 3), 0)</f>
        <v>0.375</v>
      </c>
      <c r="K35" s="3">
        <f xml:space="preserve"> IF(E35 &gt; 0, ROUND(G35 / E35, 3), 0)</f>
        <v>0.33300000000000002</v>
      </c>
    </row>
    <row r="36" spans="1:11" x14ac:dyDescent="0.2">
      <c r="A36" s="1" t="s">
        <v>135</v>
      </c>
      <c r="B36" s="3">
        <v>10</v>
      </c>
      <c r="C36" s="3">
        <v>6</v>
      </c>
      <c r="D36" s="3">
        <f xml:space="preserve"> B36 - C36</f>
        <v>4</v>
      </c>
      <c r="E36" s="3">
        <v>3</v>
      </c>
      <c r="F36" s="3">
        <f xml:space="preserve"> C36 - E36</f>
        <v>3</v>
      </c>
      <c r="G36" s="3">
        <v>1</v>
      </c>
      <c r="H36" s="3">
        <f xml:space="preserve"> E36 - G36</f>
        <v>2</v>
      </c>
      <c r="I36" s="6">
        <f xml:space="preserve"> ROUND(C36 / B36, 3)</f>
        <v>0.6</v>
      </c>
      <c r="J36" s="6">
        <f>IF(C36 &gt; 0, ROUND(E36 / C36, 3), 0)</f>
        <v>0.5</v>
      </c>
      <c r="K36" s="3">
        <f xml:space="preserve"> IF(E36 &gt; 0, ROUND(G36 / E36, 3), 0)</f>
        <v>0.33300000000000002</v>
      </c>
    </row>
    <row r="37" spans="1:11" x14ac:dyDescent="0.2">
      <c r="A37" s="1" t="s">
        <v>52</v>
      </c>
      <c r="B37" s="3">
        <v>9</v>
      </c>
      <c r="C37" s="3">
        <v>6</v>
      </c>
      <c r="D37" s="3">
        <f xml:space="preserve"> B37 - C37</f>
        <v>3</v>
      </c>
      <c r="E37" s="3">
        <v>3</v>
      </c>
      <c r="F37" s="3">
        <f xml:space="preserve"> C37 - E37</f>
        <v>3</v>
      </c>
      <c r="G37" s="3">
        <v>1</v>
      </c>
      <c r="H37" s="3">
        <f xml:space="preserve"> E37 - G37</f>
        <v>2</v>
      </c>
      <c r="I37" s="6">
        <f xml:space="preserve"> ROUND(C37 / B37, 3)</f>
        <v>0.66700000000000004</v>
      </c>
      <c r="J37" s="6">
        <f>IF(C37 &gt; 0, ROUND(E37 / C37, 3), 0)</f>
        <v>0.5</v>
      </c>
      <c r="K37" s="3">
        <f xml:space="preserve"> IF(E37 &gt; 0, ROUND(G37 / E37, 3), 0)</f>
        <v>0.33300000000000002</v>
      </c>
    </row>
    <row r="38" spans="1:11" x14ac:dyDescent="0.2">
      <c r="A38" s="1" t="s">
        <v>195</v>
      </c>
      <c r="B38" s="3">
        <v>9</v>
      </c>
      <c r="C38" s="3">
        <v>5</v>
      </c>
      <c r="D38" s="3">
        <f xml:space="preserve"> B38 - C38</f>
        <v>4</v>
      </c>
      <c r="E38" s="3">
        <v>3</v>
      </c>
      <c r="F38" s="3">
        <f xml:space="preserve"> C38 - E38</f>
        <v>2</v>
      </c>
      <c r="G38" s="3">
        <v>1</v>
      </c>
      <c r="H38" s="3">
        <f xml:space="preserve"> E38 - G38</f>
        <v>2</v>
      </c>
      <c r="I38" s="6">
        <f xml:space="preserve"> ROUND(C38 / B38, 3)</f>
        <v>0.55600000000000005</v>
      </c>
      <c r="J38" s="6">
        <f>IF(C38 &gt; 0, ROUND(E38 / C38, 3), 0)</f>
        <v>0.6</v>
      </c>
      <c r="K38" s="3">
        <f xml:space="preserve"> IF(E38 &gt; 0, ROUND(G38 / E38, 3), 0)</f>
        <v>0.33300000000000002</v>
      </c>
    </row>
    <row r="39" spans="1:11" x14ac:dyDescent="0.2">
      <c r="A39" s="1" t="s">
        <v>225</v>
      </c>
      <c r="B39" s="3">
        <v>11</v>
      </c>
      <c r="C39" s="3">
        <v>6</v>
      </c>
      <c r="D39" s="3">
        <f xml:space="preserve"> B39 - C39</f>
        <v>5</v>
      </c>
      <c r="E39" s="3">
        <v>2</v>
      </c>
      <c r="F39" s="3">
        <f xml:space="preserve"> C39 - E39</f>
        <v>4</v>
      </c>
      <c r="G39" s="3">
        <v>1</v>
      </c>
      <c r="H39" s="3">
        <f xml:space="preserve"> E39 - G39</f>
        <v>1</v>
      </c>
      <c r="I39" s="6">
        <f xml:space="preserve"> ROUND(C39 / B39, 3)</f>
        <v>0.54500000000000004</v>
      </c>
      <c r="J39" s="6">
        <f>IF(C39 &gt; 0, ROUND(E39 / C39, 3), 0)</f>
        <v>0.33300000000000002</v>
      </c>
      <c r="K39" s="3">
        <f xml:space="preserve"> IF(E39 &gt; 0, ROUND(G39 / E39, 3), 0)</f>
        <v>0.5</v>
      </c>
    </row>
    <row r="40" spans="1:11" x14ac:dyDescent="0.2">
      <c r="A40" s="1" t="s">
        <v>6</v>
      </c>
      <c r="B40" s="3">
        <v>10</v>
      </c>
      <c r="C40" s="3">
        <v>4</v>
      </c>
      <c r="D40" s="3">
        <f xml:space="preserve"> B40 - C40</f>
        <v>6</v>
      </c>
      <c r="E40" s="3">
        <v>2</v>
      </c>
      <c r="F40" s="3">
        <f xml:space="preserve"> C40 - E40</f>
        <v>2</v>
      </c>
      <c r="G40" s="3">
        <v>1</v>
      </c>
      <c r="H40" s="3">
        <f xml:space="preserve"> E40 - G40</f>
        <v>1</v>
      </c>
      <c r="I40" s="6">
        <f xml:space="preserve"> ROUND(C40 / B40, 3)</f>
        <v>0.4</v>
      </c>
      <c r="J40" s="6">
        <f>IF(C40 &gt; 0, ROUND(E40 / C40, 3), 0)</f>
        <v>0.5</v>
      </c>
      <c r="K40" s="3">
        <f xml:space="preserve"> IF(E40 &gt; 0, ROUND(G40 / E40, 3), 0)</f>
        <v>0.5</v>
      </c>
    </row>
    <row r="41" spans="1:11" x14ac:dyDescent="0.2">
      <c r="A41" s="1" t="s">
        <v>273</v>
      </c>
      <c r="B41" s="3">
        <v>9</v>
      </c>
      <c r="C41" s="3">
        <v>4</v>
      </c>
      <c r="D41" s="3">
        <f xml:space="preserve"> B41 - C41</f>
        <v>5</v>
      </c>
      <c r="E41" s="3">
        <v>2</v>
      </c>
      <c r="F41" s="3">
        <f xml:space="preserve"> C41 - E41</f>
        <v>2</v>
      </c>
      <c r="G41" s="3">
        <v>1</v>
      </c>
      <c r="H41" s="3">
        <f xml:space="preserve"> E41 - G41</f>
        <v>1</v>
      </c>
      <c r="I41" s="6">
        <f xml:space="preserve"> ROUND(C41 / B41, 3)</f>
        <v>0.44400000000000001</v>
      </c>
      <c r="J41" s="6">
        <f>IF(C41 &gt; 0, ROUND(E41 / C41, 3), 0)</f>
        <v>0.5</v>
      </c>
      <c r="K41" s="3">
        <f xml:space="preserve"> IF(E41 &gt; 0, ROUND(G41 / E41, 3), 0)</f>
        <v>0.5</v>
      </c>
    </row>
    <row r="42" spans="1:11" x14ac:dyDescent="0.2">
      <c r="A42" s="1" t="s">
        <v>313</v>
      </c>
      <c r="B42" s="3">
        <v>5</v>
      </c>
      <c r="C42" s="3">
        <v>4</v>
      </c>
      <c r="D42" s="3">
        <f xml:space="preserve"> B42 - C42</f>
        <v>1</v>
      </c>
      <c r="E42" s="3">
        <v>2</v>
      </c>
      <c r="F42" s="3">
        <f xml:space="preserve"> C42 - E42</f>
        <v>2</v>
      </c>
      <c r="G42" s="3">
        <v>1</v>
      </c>
      <c r="H42" s="3">
        <f xml:space="preserve"> E42 - G42</f>
        <v>1</v>
      </c>
      <c r="I42" s="6">
        <f xml:space="preserve"> ROUND(C42 / B42, 3)</f>
        <v>0.8</v>
      </c>
      <c r="J42" s="6">
        <f>IF(C42 &gt; 0, ROUND(E42 / C42, 3), 0)</f>
        <v>0.5</v>
      </c>
      <c r="K42" s="3">
        <f xml:space="preserve"> IF(E42 &gt; 0, ROUND(G42 / E42, 3), 0)</f>
        <v>0.5</v>
      </c>
    </row>
    <row r="43" spans="1:11" x14ac:dyDescent="0.2">
      <c r="A43" s="1" t="s">
        <v>60</v>
      </c>
      <c r="B43" s="3">
        <v>8</v>
      </c>
      <c r="C43" s="3">
        <v>3</v>
      </c>
      <c r="D43" s="3">
        <f xml:space="preserve"> B43 - C43</f>
        <v>5</v>
      </c>
      <c r="E43" s="3">
        <v>2</v>
      </c>
      <c r="F43" s="3">
        <f xml:space="preserve"> C43 - E43</f>
        <v>1</v>
      </c>
      <c r="G43" s="3">
        <v>1</v>
      </c>
      <c r="H43" s="3">
        <f xml:space="preserve"> E43 - G43</f>
        <v>1</v>
      </c>
      <c r="I43" s="6">
        <f xml:space="preserve"> ROUND(C43 / B43, 3)</f>
        <v>0.375</v>
      </c>
      <c r="J43" s="6">
        <f>IF(C43 &gt; 0, ROUND(E43 / C43, 3), 0)</f>
        <v>0.66700000000000004</v>
      </c>
      <c r="K43" s="3">
        <f xml:space="preserve"> IF(E43 &gt; 0, ROUND(G43 / E43, 3), 0)</f>
        <v>0.5</v>
      </c>
    </row>
    <row r="44" spans="1:11" x14ac:dyDescent="0.2">
      <c r="A44" s="1" t="s">
        <v>124</v>
      </c>
      <c r="B44" s="3">
        <v>6</v>
      </c>
      <c r="C44" s="3">
        <v>2</v>
      </c>
      <c r="D44" s="3">
        <f xml:space="preserve"> B44 - C44</f>
        <v>4</v>
      </c>
      <c r="E44" s="3">
        <v>2</v>
      </c>
      <c r="F44" s="3">
        <f xml:space="preserve"> C44 - E44</f>
        <v>0</v>
      </c>
      <c r="G44" s="3">
        <v>1</v>
      </c>
      <c r="H44" s="3">
        <f xml:space="preserve"> E44 - G44</f>
        <v>1</v>
      </c>
      <c r="I44" s="6">
        <f xml:space="preserve"> ROUND(C44 / B44, 3)</f>
        <v>0.33300000000000002</v>
      </c>
      <c r="J44" s="6">
        <f>IF(C44 &gt; 0, ROUND(E44 / C44, 3), 0)</f>
        <v>1</v>
      </c>
      <c r="K44" s="3">
        <f xml:space="preserve"> IF(E44 &gt; 0, ROUND(G44 / E44, 3), 0)</f>
        <v>0.5</v>
      </c>
    </row>
    <row r="45" spans="1:11" x14ac:dyDescent="0.2">
      <c r="A45" s="1" t="s">
        <v>19</v>
      </c>
      <c r="B45" s="3">
        <v>10</v>
      </c>
      <c r="C45" s="3">
        <v>4</v>
      </c>
      <c r="D45" s="3">
        <f xml:space="preserve"> B45 - C45</f>
        <v>6</v>
      </c>
      <c r="E45" s="3">
        <v>1</v>
      </c>
      <c r="F45" s="3">
        <f xml:space="preserve"> C45 - E45</f>
        <v>3</v>
      </c>
      <c r="G45" s="3">
        <v>1</v>
      </c>
      <c r="H45" s="3">
        <f xml:space="preserve"> E45 - G45</f>
        <v>0</v>
      </c>
      <c r="I45" s="6">
        <f xml:space="preserve"> ROUND(C45 / B45, 3)</f>
        <v>0.4</v>
      </c>
      <c r="J45" s="6">
        <f>IF(C45 &gt; 0, ROUND(E45 / C45, 3), 0)</f>
        <v>0.25</v>
      </c>
      <c r="K45" s="3">
        <f xml:space="preserve"> IF(E45 &gt; 0, ROUND(G45 / E45, 3), 0)</f>
        <v>1</v>
      </c>
    </row>
    <row r="46" spans="1:11" x14ac:dyDescent="0.2">
      <c r="A46" s="1" t="s">
        <v>94</v>
      </c>
      <c r="B46" s="3">
        <v>9</v>
      </c>
      <c r="C46" s="3">
        <v>4</v>
      </c>
      <c r="D46" s="3">
        <f xml:space="preserve"> B46 - C46</f>
        <v>5</v>
      </c>
      <c r="E46" s="3">
        <v>1</v>
      </c>
      <c r="F46" s="3">
        <f xml:space="preserve"> C46 - E46</f>
        <v>3</v>
      </c>
      <c r="G46" s="3">
        <v>1</v>
      </c>
      <c r="H46" s="3">
        <f xml:space="preserve"> E46 - G46</f>
        <v>0</v>
      </c>
      <c r="I46" s="6">
        <f xml:space="preserve"> ROUND(C46 / B46, 3)</f>
        <v>0.44400000000000001</v>
      </c>
      <c r="J46" s="6">
        <f>IF(C46 &gt; 0, ROUND(E46 / C46, 3), 0)</f>
        <v>0.25</v>
      </c>
      <c r="K46" s="3">
        <f xml:space="preserve"> IF(E46 &gt; 0, ROUND(G46 / E46, 3), 0)</f>
        <v>1</v>
      </c>
    </row>
    <row r="47" spans="1:11" x14ac:dyDescent="0.2">
      <c r="A47" s="1" t="s">
        <v>128</v>
      </c>
      <c r="B47" s="3">
        <v>9</v>
      </c>
      <c r="C47" s="3">
        <v>4</v>
      </c>
      <c r="D47" s="3">
        <f xml:space="preserve"> B47 - C47</f>
        <v>5</v>
      </c>
      <c r="E47" s="3">
        <v>1</v>
      </c>
      <c r="F47" s="3">
        <f xml:space="preserve"> C47 - E47</f>
        <v>3</v>
      </c>
      <c r="G47" s="3">
        <v>1</v>
      </c>
      <c r="H47" s="3">
        <f xml:space="preserve"> E47 - G47</f>
        <v>0</v>
      </c>
      <c r="I47" s="6">
        <f xml:space="preserve"> ROUND(C47 / B47, 3)</f>
        <v>0.44400000000000001</v>
      </c>
      <c r="J47" s="6">
        <f>IF(C47 &gt; 0, ROUND(E47 / C47, 3), 0)</f>
        <v>0.25</v>
      </c>
      <c r="K47" s="3">
        <f xml:space="preserve"> IF(E47 &gt; 0, ROUND(G47 / E47, 3), 0)</f>
        <v>1</v>
      </c>
    </row>
    <row r="48" spans="1:11" x14ac:dyDescent="0.2">
      <c r="A48" s="1" t="s">
        <v>262</v>
      </c>
      <c r="B48" s="3">
        <v>6</v>
      </c>
      <c r="C48" s="3">
        <v>3</v>
      </c>
      <c r="D48" s="3">
        <f xml:space="preserve"> B48 - C48</f>
        <v>3</v>
      </c>
      <c r="E48" s="3">
        <v>1</v>
      </c>
      <c r="F48" s="3">
        <f xml:space="preserve"> C48 - E48</f>
        <v>2</v>
      </c>
      <c r="G48" s="3">
        <v>1</v>
      </c>
      <c r="H48" s="3">
        <f xml:space="preserve"> E48 - G48</f>
        <v>0</v>
      </c>
      <c r="I48" s="6">
        <f xml:space="preserve"> ROUND(C48 / B48, 3)</f>
        <v>0.5</v>
      </c>
      <c r="J48" s="6">
        <f>IF(C48 &gt; 0, ROUND(E48 / C48, 3), 0)</f>
        <v>0.33300000000000002</v>
      </c>
      <c r="K48" s="3">
        <f xml:space="preserve"> IF(E48 &gt; 0, ROUND(G48 / E48, 3), 0)</f>
        <v>1</v>
      </c>
    </row>
    <row r="49" spans="1:11" x14ac:dyDescent="0.2">
      <c r="A49" s="1" t="s">
        <v>238</v>
      </c>
      <c r="B49" s="3">
        <v>5</v>
      </c>
      <c r="C49" s="3">
        <v>3</v>
      </c>
      <c r="D49" s="3">
        <f xml:space="preserve"> B49 - C49</f>
        <v>2</v>
      </c>
      <c r="E49" s="3">
        <v>1</v>
      </c>
      <c r="F49" s="3">
        <f xml:space="preserve"> C49 - E49</f>
        <v>2</v>
      </c>
      <c r="G49" s="3">
        <v>1</v>
      </c>
      <c r="H49" s="3">
        <f xml:space="preserve"> E49 - G49</f>
        <v>0</v>
      </c>
      <c r="I49" s="6">
        <f xml:space="preserve"> ROUND(C49 / B49, 3)</f>
        <v>0.6</v>
      </c>
      <c r="J49" s="6">
        <f>IF(C49 &gt; 0, ROUND(E49 / C49, 3), 0)</f>
        <v>0.33300000000000002</v>
      </c>
      <c r="K49" s="3">
        <f xml:space="preserve"> IF(E49 &gt; 0, ROUND(G49 / E49, 3), 0)</f>
        <v>1</v>
      </c>
    </row>
    <row r="50" spans="1:11" x14ac:dyDescent="0.2">
      <c r="A50" s="1" t="s">
        <v>181</v>
      </c>
      <c r="B50" s="3">
        <v>10</v>
      </c>
      <c r="C50" s="3">
        <v>2</v>
      </c>
      <c r="D50" s="3">
        <f xml:space="preserve"> B50 - C50</f>
        <v>8</v>
      </c>
      <c r="E50" s="3">
        <v>1</v>
      </c>
      <c r="F50" s="3">
        <f xml:space="preserve"> C50 - E50</f>
        <v>1</v>
      </c>
      <c r="G50" s="3">
        <v>1</v>
      </c>
      <c r="H50" s="3">
        <f xml:space="preserve"> E50 - G50</f>
        <v>0</v>
      </c>
      <c r="I50" s="6">
        <f xml:space="preserve"> ROUND(C50 / B50, 3)</f>
        <v>0.2</v>
      </c>
      <c r="J50" s="6">
        <f>IF(C50 &gt; 0, ROUND(E50 / C50, 3), 0)</f>
        <v>0.5</v>
      </c>
      <c r="K50" s="3">
        <f xml:space="preserve"> IF(E50 &gt; 0, ROUND(G50 / E50, 3), 0)</f>
        <v>1</v>
      </c>
    </row>
    <row r="51" spans="1:11" x14ac:dyDescent="0.2">
      <c r="A51" s="1" t="s">
        <v>87</v>
      </c>
      <c r="B51" s="3">
        <v>5</v>
      </c>
      <c r="C51" s="3">
        <v>2</v>
      </c>
      <c r="D51" s="3">
        <f xml:space="preserve"> B51 - C51</f>
        <v>3</v>
      </c>
      <c r="E51" s="3">
        <v>1</v>
      </c>
      <c r="F51" s="3">
        <f xml:space="preserve"> C51 - E51</f>
        <v>1</v>
      </c>
      <c r="G51" s="3">
        <v>1</v>
      </c>
      <c r="H51" s="3">
        <f xml:space="preserve"> E51 - G51</f>
        <v>0</v>
      </c>
      <c r="I51" s="6">
        <f xml:space="preserve"> ROUND(C51 / B51, 3)</f>
        <v>0.4</v>
      </c>
      <c r="J51" s="6">
        <f>IF(C51 &gt; 0, ROUND(E51 / C51, 3), 0)</f>
        <v>0.5</v>
      </c>
      <c r="K51" s="3">
        <f xml:space="preserve"> IF(E51 &gt; 0, ROUND(G51 / E51, 3), 0)</f>
        <v>1</v>
      </c>
    </row>
    <row r="52" spans="1:11" x14ac:dyDescent="0.2">
      <c r="A52" s="1" t="s">
        <v>74</v>
      </c>
      <c r="B52" s="3">
        <v>4</v>
      </c>
      <c r="C52" s="3">
        <v>2</v>
      </c>
      <c r="D52" s="3">
        <f xml:space="preserve"> B52 - C52</f>
        <v>2</v>
      </c>
      <c r="E52" s="3">
        <v>1</v>
      </c>
      <c r="F52" s="3">
        <f xml:space="preserve"> C52 - E52</f>
        <v>1</v>
      </c>
      <c r="G52" s="3">
        <v>1</v>
      </c>
      <c r="H52" s="3">
        <f xml:space="preserve"> E52 - G52</f>
        <v>0</v>
      </c>
      <c r="I52" s="6">
        <f xml:space="preserve"> ROUND(C52 / B52, 3)</f>
        <v>0.5</v>
      </c>
      <c r="J52" s="6">
        <f>IF(C52 &gt; 0, ROUND(E52 / C52, 3), 0)</f>
        <v>0.5</v>
      </c>
      <c r="K52" s="3">
        <f xml:space="preserve"> IF(E52 &gt; 0, ROUND(G52 / E52, 3), 0)</f>
        <v>1</v>
      </c>
    </row>
    <row r="53" spans="1:11" x14ac:dyDescent="0.2">
      <c r="A53" s="1" t="s">
        <v>179</v>
      </c>
      <c r="B53" s="3">
        <v>6</v>
      </c>
      <c r="C53" s="3">
        <v>1</v>
      </c>
      <c r="D53" s="3">
        <f xml:space="preserve"> B53 - C53</f>
        <v>5</v>
      </c>
      <c r="E53" s="3">
        <v>1</v>
      </c>
      <c r="F53" s="3">
        <f xml:space="preserve"> C53 - E53</f>
        <v>0</v>
      </c>
      <c r="G53" s="3">
        <v>1</v>
      </c>
      <c r="H53" s="3">
        <f xml:space="preserve"> E53 - G53</f>
        <v>0</v>
      </c>
      <c r="I53" s="6">
        <f xml:space="preserve"> ROUND(C53 / B53, 3)</f>
        <v>0.16700000000000001</v>
      </c>
      <c r="J53" s="6">
        <f>IF(C53 &gt; 0, ROUND(E53 / C53, 3), 0)</f>
        <v>1</v>
      </c>
      <c r="K53" s="3">
        <f xml:space="preserve"> IF(E53 &gt; 0, ROUND(G53 / E53, 3), 0)</f>
        <v>1</v>
      </c>
    </row>
    <row r="54" spans="1:11" x14ac:dyDescent="0.2">
      <c r="A54" s="1" t="s">
        <v>232</v>
      </c>
      <c r="B54" s="3">
        <v>3</v>
      </c>
      <c r="C54" s="3">
        <v>1</v>
      </c>
      <c r="D54" s="3">
        <f xml:space="preserve"> B54 - C54</f>
        <v>2</v>
      </c>
      <c r="E54" s="3">
        <v>1</v>
      </c>
      <c r="F54" s="3">
        <f xml:space="preserve"> C54 - E54</f>
        <v>0</v>
      </c>
      <c r="G54" s="3">
        <v>1</v>
      </c>
      <c r="H54" s="3">
        <f xml:space="preserve"> E54 - G54</f>
        <v>0</v>
      </c>
      <c r="I54" s="6">
        <f xml:space="preserve"> ROUND(C54 / B54, 3)</f>
        <v>0.33300000000000002</v>
      </c>
      <c r="J54" s="6">
        <f>IF(C54 &gt; 0, ROUND(E54 / C54, 3), 0)</f>
        <v>1</v>
      </c>
      <c r="K54" s="3">
        <f xml:space="preserve"> IF(E54 &gt; 0, ROUND(G54 / E54, 3), 0)</f>
        <v>1</v>
      </c>
    </row>
    <row r="55" spans="1:11" x14ac:dyDescent="0.2">
      <c r="A55" s="1" t="s">
        <v>81</v>
      </c>
      <c r="B55" s="3">
        <v>1</v>
      </c>
      <c r="C55" s="3">
        <v>1</v>
      </c>
      <c r="D55" s="3">
        <f xml:space="preserve"> B55 - C55</f>
        <v>0</v>
      </c>
      <c r="E55" s="3">
        <v>1</v>
      </c>
      <c r="F55" s="3">
        <f xml:space="preserve"> C55 - E55</f>
        <v>0</v>
      </c>
      <c r="G55" s="3">
        <v>1</v>
      </c>
      <c r="H55" s="3">
        <f xml:space="preserve"> E55 - G55</f>
        <v>0</v>
      </c>
      <c r="I55" s="6">
        <f xml:space="preserve"> ROUND(C55 / B55, 3)</f>
        <v>1</v>
      </c>
      <c r="J55" s="6">
        <f>IF(C55 &gt; 0, ROUND(E55 / C55, 3), 0)</f>
        <v>1</v>
      </c>
      <c r="K55" s="3">
        <f xml:space="preserve"> IF(E55 &gt; 0, ROUND(G55 / E55, 3), 0)</f>
        <v>1</v>
      </c>
    </row>
    <row r="56" spans="1:11" x14ac:dyDescent="0.2">
      <c r="A56" s="1" t="s">
        <v>264</v>
      </c>
      <c r="B56" s="3">
        <v>12</v>
      </c>
      <c r="C56" s="3">
        <v>8</v>
      </c>
      <c r="D56" s="3">
        <f xml:space="preserve"> B56 - C56</f>
        <v>4</v>
      </c>
      <c r="E56" s="3">
        <v>3</v>
      </c>
      <c r="F56" s="3">
        <f xml:space="preserve"> C56 - E56</f>
        <v>5</v>
      </c>
      <c r="G56" s="3">
        <v>0</v>
      </c>
      <c r="H56" s="3">
        <f xml:space="preserve"> E56 - G56</f>
        <v>3</v>
      </c>
      <c r="I56" s="6">
        <f xml:space="preserve"> ROUND(C56 / B56, 3)</f>
        <v>0.66700000000000004</v>
      </c>
      <c r="J56" s="6">
        <f>IF(C56 &gt; 0, ROUND(E56 / C56, 3), 0)</f>
        <v>0.375</v>
      </c>
      <c r="K56" s="3">
        <f xml:space="preserve"> IF(E56 &gt; 0, ROUND(G56 / E56, 3), 0)</f>
        <v>0</v>
      </c>
    </row>
    <row r="57" spans="1:11" x14ac:dyDescent="0.2">
      <c r="A57" s="1" t="s">
        <v>107</v>
      </c>
      <c r="B57" s="3">
        <v>10</v>
      </c>
      <c r="C57" s="3">
        <v>6</v>
      </c>
      <c r="D57" s="3">
        <f xml:space="preserve"> B57 - C57</f>
        <v>4</v>
      </c>
      <c r="E57" s="3">
        <v>2</v>
      </c>
      <c r="F57" s="3">
        <f xml:space="preserve"> C57 - E57</f>
        <v>4</v>
      </c>
      <c r="G57" s="3">
        <v>0</v>
      </c>
      <c r="H57" s="3">
        <f xml:space="preserve"> E57 - G57</f>
        <v>2</v>
      </c>
      <c r="I57" s="6">
        <f xml:space="preserve"> ROUND(C57 / B57, 3)</f>
        <v>0.6</v>
      </c>
      <c r="J57" s="6">
        <f>IF(C57 &gt; 0, ROUND(E57 / C57, 3), 0)</f>
        <v>0.33300000000000002</v>
      </c>
      <c r="K57" s="3">
        <f xml:space="preserve"> IF(E57 &gt; 0, ROUND(G57 / E57, 3), 0)</f>
        <v>0</v>
      </c>
    </row>
    <row r="58" spans="1:11" x14ac:dyDescent="0.2">
      <c r="A58" s="1" t="s">
        <v>116</v>
      </c>
      <c r="B58" s="3">
        <v>8</v>
      </c>
      <c r="C58" s="3">
        <v>4</v>
      </c>
      <c r="D58" s="3">
        <f xml:space="preserve"> B58 - C58</f>
        <v>4</v>
      </c>
      <c r="E58" s="3">
        <v>2</v>
      </c>
      <c r="F58" s="3">
        <f xml:space="preserve"> C58 - E58</f>
        <v>2</v>
      </c>
      <c r="G58" s="3">
        <v>0</v>
      </c>
      <c r="H58" s="3">
        <f xml:space="preserve"> E58 - G58</f>
        <v>2</v>
      </c>
      <c r="I58" s="6">
        <f xml:space="preserve"> ROUND(C58 / B58, 3)</f>
        <v>0.5</v>
      </c>
      <c r="J58" s="6">
        <f>IF(C58 &gt; 0, ROUND(E58 / C58, 3), 0)</f>
        <v>0.5</v>
      </c>
      <c r="K58" s="3">
        <f xml:space="preserve"> IF(E58 &gt; 0, ROUND(G58 / E58, 3), 0)</f>
        <v>0</v>
      </c>
    </row>
    <row r="59" spans="1:11" x14ac:dyDescent="0.2">
      <c r="A59" s="1" t="s">
        <v>190</v>
      </c>
      <c r="B59" s="3">
        <v>7</v>
      </c>
      <c r="C59" s="3">
        <v>4</v>
      </c>
      <c r="D59" s="3">
        <f xml:space="preserve"> B59 - C59</f>
        <v>3</v>
      </c>
      <c r="E59" s="3">
        <v>2</v>
      </c>
      <c r="F59" s="3">
        <f xml:space="preserve"> C59 - E59</f>
        <v>2</v>
      </c>
      <c r="G59" s="3">
        <v>0</v>
      </c>
      <c r="H59" s="3">
        <f xml:space="preserve"> E59 - G59</f>
        <v>2</v>
      </c>
      <c r="I59" s="6">
        <f xml:space="preserve"> ROUND(C59 / B59, 3)</f>
        <v>0.57099999999999995</v>
      </c>
      <c r="J59" s="6">
        <f>IF(C59 &gt; 0, ROUND(E59 / C59, 3), 0)</f>
        <v>0.5</v>
      </c>
      <c r="K59" s="3">
        <f xml:space="preserve"> IF(E59 &gt; 0, ROUND(G59 / E59, 3), 0)</f>
        <v>0</v>
      </c>
    </row>
    <row r="60" spans="1:11" x14ac:dyDescent="0.2">
      <c r="A60" s="1" t="s">
        <v>97</v>
      </c>
      <c r="B60" s="3">
        <v>6</v>
      </c>
      <c r="C60" s="3">
        <v>3</v>
      </c>
      <c r="D60" s="3">
        <f xml:space="preserve"> B60 - C60</f>
        <v>3</v>
      </c>
      <c r="E60" s="3">
        <v>2</v>
      </c>
      <c r="F60" s="3">
        <f xml:space="preserve"> C60 - E60</f>
        <v>1</v>
      </c>
      <c r="G60" s="3">
        <v>0</v>
      </c>
      <c r="H60" s="3">
        <f xml:space="preserve"> E60 - G60</f>
        <v>2</v>
      </c>
      <c r="I60" s="6">
        <f xml:space="preserve"> ROUND(C60 / B60, 3)</f>
        <v>0.5</v>
      </c>
      <c r="J60" s="6">
        <f>IF(C60 &gt; 0, ROUND(E60 / C60, 3), 0)</f>
        <v>0.66700000000000004</v>
      </c>
      <c r="K60" s="3">
        <f xml:space="preserve"> IF(E60 &gt; 0, ROUND(G60 / E60, 3), 0)</f>
        <v>0</v>
      </c>
    </row>
    <row r="61" spans="1:11" x14ac:dyDescent="0.2">
      <c r="A61" s="1" t="s">
        <v>176</v>
      </c>
      <c r="B61" s="3">
        <v>4</v>
      </c>
      <c r="C61" s="3">
        <v>3</v>
      </c>
      <c r="D61" s="3">
        <f xml:space="preserve"> B61 - C61</f>
        <v>1</v>
      </c>
      <c r="E61" s="3">
        <v>2</v>
      </c>
      <c r="F61" s="3">
        <f xml:space="preserve"> C61 - E61</f>
        <v>1</v>
      </c>
      <c r="G61" s="3">
        <v>0</v>
      </c>
      <c r="H61" s="3">
        <f xml:space="preserve"> E61 - G61</f>
        <v>2</v>
      </c>
      <c r="I61" s="6">
        <f xml:space="preserve"> ROUND(C61 / B61, 3)</f>
        <v>0.75</v>
      </c>
      <c r="J61" s="6">
        <f>IF(C61 &gt; 0, ROUND(E61 / C61, 3), 0)</f>
        <v>0.66700000000000004</v>
      </c>
      <c r="K61" s="3">
        <f xml:space="preserve"> IF(E61 &gt; 0, ROUND(G61 / E61, 3), 0)</f>
        <v>0</v>
      </c>
    </row>
    <row r="62" spans="1:11" x14ac:dyDescent="0.2">
      <c r="A62" s="1" t="s">
        <v>44</v>
      </c>
      <c r="B62" s="3">
        <v>6</v>
      </c>
      <c r="C62" s="3">
        <v>2</v>
      </c>
      <c r="D62" s="3">
        <f xml:space="preserve"> B62 - C62</f>
        <v>4</v>
      </c>
      <c r="E62" s="3">
        <v>2</v>
      </c>
      <c r="F62" s="3">
        <f xml:space="preserve"> C62 - E62</f>
        <v>0</v>
      </c>
      <c r="G62" s="3">
        <v>0</v>
      </c>
      <c r="H62" s="3">
        <f xml:space="preserve"> E62 - G62</f>
        <v>2</v>
      </c>
      <c r="I62" s="6">
        <f xml:space="preserve"> ROUND(C62 / B62, 3)</f>
        <v>0.33300000000000002</v>
      </c>
      <c r="J62" s="6">
        <f>IF(C62 &gt; 0, ROUND(E62 / C62, 3), 0)</f>
        <v>1</v>
      </c>
      <c r="K62" s="3">
        <f xml:space="preserve"> IF(E62 &gt; 0, ROUND(G62 / E62, 3), 0)</f>
        <v>0</v>
      </c>
    </row>
    <row r="63" spans="1:11" x14ac:dyDescent="0.2">
      <c r="A63" s="1" t="s">
        <v>85</v>
      </c>
      <c r="B63" s="3">
        <v>5</v>
      </c>
      <c r="C63" s="3">
        <v>2</v>
      </c>
      <c r="D63" s="3">
        <f xml:space="preserve"> B63 - C63</f>
        <v>3</v>
      </c>
      <c r="E63" s="3">
        <v>2</v>
      </c>
      <c r="F63" s="3">
        <f xml:space="preserve"> C63 - E63</f>
        <v>0</v>
      </c>
      <c r="G63" s="3">
        <v>0</v>
      </c>
      <c r="H63" s="3">
        <f xml:space="preserve"> E63 - G63</f>
        <v>2</v>
      </c>
      <c r="I63" s="6">
        <f xml:space="preserve"> ROUND(C63 / B63, 3)</f>
        <v>0.4</v>
      </c>
      <c r="J63" s="6">
        <f>IF(C63 &gt; 0, ROUND(E63 / C63, 3), 0)</f>
        <v>1</v>
      </c>
      <c r="K63" s="3">
        <f xml:space="preserve"> IF(E63 &gt; 0, ROUND(G63 / E63, 3), 0)</f>
        <v>0</v>
      </c>
    </row>
    <row r="64" spans="1:11" x14ac:dyDescent="0.2">
      <c r="A64" s="1" t="s">
        <v>234</v>
      </c>
      <c r="B64" s="3">
        <v>2</v>
      </c>
      <c r="C64" s="3">
        <v>2</v>
      </c>
      <c r="D64" s="3">
        <f xml:space="preserve"> B64 - C64</f>
        <v>0</v>
      </c>
      <c r="E64" s="3">
        <v>2</v>
      </c>
      <c r="F64" s="3">
        <f xml:space="preserve"> C64 - E64</f>
        <v>0</v>
      </c>
      <c r="G64" s="3">
        <v>0</v>
      </c>
      <c r="H64" s="3">
        <f xml:space="preserve"> E64 - G64</f>
        <v>2</v>
      </c>
      <c r="I64" s="6">
        <f xml:space="preserve"> ROUND(C64 / B64, 3)</f>
        <v>1</v>
      </c>
      <c r="J64" s="6">
        <f>IF(C64 &gt; 0, ROUND(E64 / C64, 3), 0)</f>
        <v>1</v>
      </c>
      <c r="K64" s="3">
        <f xml:space="preserve"> IF(E64 &gt; 0, ROUND(G64 / E64, 3), 0)</f>
        <v>0</v>
      </c>
    </row>
    <row r="65" spans="1:11" x14ac:dyDescent="0.2">
      <c r="A65" s="1" t="s">
        <v>15</v>
      </c>
      <c r="B65" s="3">
        <v>16</v>
      </c>
      <c r="C65" s="3">
        <v>7</v>
      </c>
      <c r="D65" s="3">
        <f xml:space="preserve"> B65 - C65</f>
        <v>9</v>
      </c>
      <c r="E65" s="3">
        <v>1</v>
      </c>
      <c r="F65" s="3">
        <f xml:space="preserve"> C65 - E65</f>
        <v>6</v>
      </c>
      <c r="G65" s="3">
        <v>0</v>
      </c>
      <c r="H65" s="3">
        <f xml:space="preserve"> E65 - G65</f>
        <v>1</v>
      </c>
      <c r="I65" s="6">
        <f xml:space="preserve"> ROUND(C65 / B65, 3)</f>
        <v>0.438</v>
      </c>
      <c r="J65" s="6">
        <f>IF(C65 &gt; 0, ROUND(E65 / C65, 3), 0)</f>
        <v>0.14299999999999999</v>
      </c>
      <c r="K65" s="3">
        <f xml:space="preserve"> IF(E65 &gt; 0, ROUND(G65 / E65, 3), 0)</f>
        <v>0</v>
      </c>
    </row>
    <row r="66" spans="1:11" x14ac:dyDescent="0.2">
      <c r="A66" s="1" t="s">
        <v>22</v>
      </c>
      <c r="B66" s="3">
        <v>17</v>
      </c>
      <c r="C66" s="3">
        <v>6</v>
      </c>
      <c r="D66" s="3">
        <f xml:space="preserve"> B66 - C66</f>
        <v>11</v>
      </c>
      <c r="E66" s="3">
        <v>1</v>
      </c>
      <c r="F66" s="3">
        <f xml:space="preserve"> C66 - E66</f>
        <v>5</v>
      </c>
      <c r="G66" s="3">
        <v>0</v>
      </c>
      <c r="H66" s="3">
        <f xml:space="preserve"> E66 - G66</f>
        <v>1</v>
      </c>
      <c r="I66" s="6">
        <f xml:space="preserve"> ROUND(C66 / B66, 3)</f>
        <v>0.35299999999999998</v>
      </c>
      <c r="J66" s="6">
        <f>IF(C66 &gt; 0, ROUND(E66 / C66, 3), 0)</f>
        <v>0.16700000000000001</v>
      </c>
      <c r="K66" s="3">
        <f xml:space="preserve"> IF(E66 &gt; 0, ROUND(G66 / E66, 3), 0)</f>
        <v>0</v>
      </c>
    </row>
    <row r="67" spans="1:11" x14ac:dyDescent="0.2">
      <c r="A67" s="1" t="s">
        <v>11</v>
      </c>
      <c r="B67" s="3">
        <v>15</v>
      </c>
      <c r="C67" s="3">
        <v>6</v>
      </c>
      <c r="D67" s="3">
        <f xml:space="preserve"> B67 - C67</f>
        <v>9</v>
      </c>
      <c r="E67" s="3">
        <v>1</v>
      </c>
      <c r="F67" s="3">
        <f xml:space="preserve"> C67 - E67</f>
        <v>5</v>
      </c>
      <c r="G67" s="3">
        <v>0</v>
      </c>
      <c r="H67" s="3">
        <f xml:space="preserve"> E67 - G67</f>
        <v>1</v>
      </c>
      <c r="I67" s="6">
        <f xml:space="preserve"> ROUND(C67 / B67, 3)</f>
        <v>0.4</v>
      </c>
      <c r="J67" s="6">
        <f>IF(C67 &gt; 0, ROUND(E67 / C67, 3), 0)</f>
        <v>0.16700000000000001</v>
      </c>
      <c r="K67" s="3">
        <f xml:space="preserve"> IF(E67 &gt; 0, ROUND(G67 / E67, 3), 0)</f>
        <v>0</v>
      </c>
    </row>
    <row r="68" spans="1:11" x14ac:dyDescent="0.2">
      <c r="A68" s="1" t="s">
        <v>261</v>
      </c>
      <c r="B68" s="3">
        <v>12</v>
      </c>
      <c r="C68" s="3">
        <v>5</v>
      </c>
      <c r="D68" s="3">
        <f xml:space="preserve"> B68 - C68</f>
        <v>7</v>
      </c>
      <c r="E68" s="3">
        <v>1</v>
      </c>
      <c r="F68" s="3">
        <f xml:space="preserve"> C68 - E68</f>
        <v>4</v>
      </c>
      <c r="G68" s="3">
        <v>0</v>
      </c>
      <c r="H68" s="3">
        <f xml:space="preserve"> E68 - G68</f>
        <v>1</v>
      </c>
      <c r="I68" s="6">
        <f xml:space="preserve"> ROUND(C68 / B68, 3)</f>
        <v>0.41699999999999998</v>
      </c>
      <c r="J68" s="6">
        <f>IF(C68 &gt; 0, ROUND(E68 / C68, 3), 0)</f>
        <v>0.2</v>
      </c>
      <c r="K68" s="3">
        <f xml:space="preserve"> IF(E68 &gt; 0, ROUND(G68 / E68, 3), 0)</f>
        <v>0</v>
      </c>
    </row>
    <row r="69" spans="1:11" x14ac:dyDescent="0.2">
      <c r="A69" s="1" t="s">
        <v>66</v>
      </c>
      <c r="B69" s="3">
        <v>10</v>
      </c>
      <c r="C69" s="3">
        <v>5</v>
      </c>
      <c r="D69" s="3">
        <f xml:space="preserve"> B69 - C69</f>
        <v>5</v>
      </c>
      <c r="E69" s="3">
        <v>1</v>
      </c>
      <c r="F69" s="3">
        <f xml:space="preserve"> C69 - E69</f>
        <v>4</v>
      </c>
      <c r="G69" s="3">
        <v>0</v>
      </c>
      <c r="H69" s="3">
        <f xml:space="preserve"> E69 - G69</f>
        <v>1</v>
      </c>
      <c r="I69" s="6">
        <f xml:space="preserve"> ROUND(C69 / B69, 3)</f>
        <v>0.5</v>
      </c>
      <c r="J69" s="6">
        <f>IF(C69 &gt; 0, ROUND(E69 / C69, 3), 0)</f>
        <v>0.2</v>
      </c>
      <c r="K69" s="3">
        <f xml:space="preserve"> IF(E69 &gt; 0, ROUND(G69 / E69, 3), 0)</f>
        <v>0</v>
      </c>
    </row>
    <row r="70" spans="1:11" x14ac:dyDescent="0.2">
      <c r="A70" s="1" t="s">
        <v>165</v>
      </c>
      <c r="B70" s="3">
        <v>9</v>
      </c>
      <c r="C70" s="3">
        <v>4</v>
      </c>
      <c r="D70" s="3">
        <f xml:space="preserve"> B70 - C70</f>
        <v>5</v>
      </c>
      <c r="E70" s="3">
        <v>1</v>
      </c>
      <c r="F70" s="3">
        <f xml:space="preserve"> C70 - E70</f>
        <v>3</v>
      </c>
      <c r="G70" s="3">
        <v>0</v>
      </c>
      <c r="H70" s="3">
        <f xml:space="preserve"> E70 - G70</f>
        <v>1</v>
      </c>
      <c r="I70" s="6">
        <f xml:space="preserve"> ROUND(C70 / B70, 3)</f>
        <v>0.44400000000000001</v>
      </c>
      <c r="J70" s="6">
        <f>IF(C70 &gt; 0, ROUND(E70 / C70, 3), 0)</f>
        <v>0.25</v>
      </c>
      <c r="K70" s="3">
        <f xml:space="preserve"> IF(E70 &gt; 0, ROUND(G70 / E70, 3), 0)</f>
        <v>0</v>
      </c>
    </row>
    <row r="71" spans="1:11" x14ac:dyDescent="0.2">
      <c r="A71" s="1" t="s">
        <v>254</v>
      </c>
      <c r="B71" s="3">
        <v>6</v>
      </c>
      <c r="C71" s="3">
        <v>4</v>
      </c>
      <c r="D71" s="3">
        <f xml:space="preserve"> B71 - C71</f>
        <v>2</v>
      </c>
      <c r="E71" s="3">
        <v>1</v>
      </c>
      <c r="F71" s="3">
        <f xml:space="preserve"> C71 - E71</f>
        <v>3</v>
      </c>
      <c r="G71" s="3">
        <v>0</v>
      </c>
      <c r="H71" s="3">
        <f xml:space="preserve"> E71 - G71</f>
        <v>1</v>
      </c>
      <c r="I71" s="6">
        <f xml:space="preserve"> ROUND(C71 / B71, 3)</f>
        <v>0.66700000000000004</v>
      </c>
      <c r="J71" s="6">
        <f>IF(C71 &gt; 0, ROUND(E71 / C71, 3), 0)</f>
        <v>0.25</v>
      </c>
      <c r="K71" s="3">
        <f xml:space="preserve"> IF(E71 &gt; 0, ROUND(G71 / E71, 3), 0)</f>
        <v>0</v>
      </c>
    </row>
    <row r="72" spans="1:11" x14ac:dyDescent="0.2">
      <c r="A72" s="1" t="s">
        <v>292</v>
      </c>
      <c r="B72" s="3">
        <v>8</v>
      </c>
      <c r="C72" s="3">
        <v>3</v>
      </c>
      <c r="D72" s="3">
        <f xml:space="preserve"> B72 - C72</f>
        <v>5</v>
      </c>
      <c r="E72" s="3">
        <v>1</v>
      </c>
      <c r="F72" s="3">
        <f xml:space="preserve"> C72 - E72</f>
        <v>2</v>
      </c>
      <c r="G72" s="3">
        <v>0</v>
      </c>
      <c r="H72" s="3">
        <f xml:space="preserve"> E72 - G72</f>
        <v>1</v>
      </c>
      <c r="I72" s="6">
        <f xml:space="preserve"> ROUND(C72 / B72, 3)</f>
        <v>0.375</v>
      </c>
      <c r="J72" s="6">
        <f>IF(C72 &gt; 0, ROUND(E72 / C72, 3), 0)</f>
        <v>0.33300000000000002</v>
      </c>
      <c r="K72" s="3">
        <f xml:space="preserve"> IF(E72 &gt; 0, ROUND(G72 / E72, 3), 0)</f>
        <v>0</v>
      </c>
    </row>
    <row r="73" spans="1:11" x14ac:dyDescent="0.2">
      <c r="A73" s="1" t="s">
        <v>12</v>
      </c>
      <c r="B73" s="3">
        <v>7</v>
      </c>
      <c r="C73" s="3">
        <v>3</v>
      </c>
      <c r="D73" s="3">
        <f xml:space="preserve"> B73 - C73</f>
        <v>4</v>
      </c>
      <c r="E73" s="3">
        <v>1</v>
      </c>
      <c r="F73" s="3">
        <f xml:space="preserve"> C73 - E73</f>
        <v>2</v>
      </c>
      <c r="G73" s="3">
        <v>0</v>
      </c>
      <c r="H73" s="3">
        <f xml:space="preserve"> E73 - G73</f>
        <v>1</v>
      </c>
      <c r="I73" s="6">
        <f xml:space="preserve"> ROUND(C73 / B73, 3)</f>
        <v>0.42899999999999999</v>
      </c>
      <c r="J73" s="6">
        <f>IF(C73 &gt; 0, ROUND(E73 / C73, 3), 0)</f>
        <v>0.33300000000000002</v>
      </c>
      <c r="K73" s="3">
        <f xml:space="preserve"> IF(E73 &gt; 0, ROUND(G73 / E73, 3), 0)</f>
        <v>0</v>
      </c>
    </row>
    <row r="74" spans="1:11" x14ac:dyDescent="0.2">
      <c r="A74" s="1" t="s">
        <v>50</v>
      </c>
      <c r="B74" s="3">
        <v>7</v>
      </c>
      <c r="C74" s="3">
        <v>2</v>
      </c>
      <c r="D74" s="3">
        <f xml:space="preserve"> B74 - C74</f>
        <v>5</v>
      </c>
      <c r="E74" s="3">
        <v>1</v>
      </c>
      <c r="F74" s="3">
        <f xml:space="preserve"> C74 - E74</f>
        <v>1</v>
      </c>
      <c r="G74" s="3">
        <v>0</v>
      </c>
      <c r="H74" s="3">
        <f xml:space="preserve"> E74 - G74</f>
        <v>1</v>
      </c>
      <c r="I74" s="6">
        <f xml:space="preserve"> ROUND(C74 / B74, 3)</f>
        <v>0.28599999999999998</v>
      </c>
      <c r="J74" s="6">
        <f>IF(C74 &gt; 0, ROUND(E74 / C74, 3), 0)</f>
        <v>0.5</v>
      </c>
      <c r="K74" s="3">
        <f xml:space="preserve"> IF(E74 &gt; 0, ROUND(G74 / E74, 3), 0)</f>
        <v>0</v>
      </c>
    </row>
    <row r="75" spans="1:11" x14ac:dyDescent="0.2">
      <c r="A75" s="1" t="s">
        <v>5</v>
      </c>
      <c r="B75" s="3">
        <v>7</v>
      </c>
      <c r="C75" s="3">
        <v>2</v>
      </c>
      <c r="D75" s="3">
        <f xml:space="preserve"> B75 - C75</f>
        <v>5</v>
      </c>
      <c r="E75" s="3">
        <v>1</v>
      </c>
      <c r="F75" s="3">
        <f xml:space="preserve"> C75 - E75</f>
        <v>1</v>
      </c>
      <c r="G75" s="3">
        <v>0</v>
      </c>
      <c r="H75" s="3">
        <f xml:space="preserve"> E75 - G75</f>
        <v>1</v>
      </c>
      <c r="I75" s="6">
        <f xml:space="preserve"> ROUND(C75 / B75, 3)</f>
        <v>0.28599999999999998</v>
      </c>
      <c r="J75" s="6">
        <f>IF(C75 &gt; 0, ROUND(E75 / C75, 3), 0)</f>
        <v>0.5</v>
      </c>
      <c r="K75" s="3">
        <f xml:space="preserve"> IF(E75 &gt; 0, ROUND(G75 / E75, 3), 0)</f>
        <v>0</v>
      </c>
    </row>
    <row r="76" spans="1:11" x14ac:dyDescent="0.2">
      <c r="A76" s="1" t="s">
        <v>256</v>
      </c>
      <c r="B76" s="3">
        <v>5</v>
      </c>
      <c r="C76" s="3">
        <v>2</v>
      </c>
      <c r="D76" s="3">
        <f xml:space="preserve"> B76 - C76</f>
        <v>3</v>
      </c>
      <c r="E76" s="3">
        <v>1</v>
      </c>
      <c r="F76" s="3">
        <f xml:space="preserve"> C76 - E76</f>
        <v>1</v>
      </c>
      <c r="G76" s="3">
        <v>0</v>
      </c>
      <c r="H76" s="3">
        <f xml:space="preserve"> E76 - G76</f>
        <v>1</v>
      </c>
      <c r="I76" s="6">
        <f xml:space="preserve"> ROUND(C76 / B76, 3)</f>
        <v>0.4</v>
      </c>
      <c r="J76" s="6">
        <f>IF(C76 &gt; 0, ROUND(E76 / C76, 3), 0)</f>
        <v>0.5</v>
      </c>
      <c r="K76" s="3">
        <f xml:space="preserve"> IF(E76 &gt; 0, ROUND(G76 / E76, 3), 0)</f>
        <v>0</v>
      </c>
    </row>
    <row r="77" spans="1:11" x14ac:dyDescent="0.2">
      <c r="A77" s="1" t="s">
        <v>251</v>
      </c>
      <c r="B77" s="3">
        <v>5</v>
      </c>
      <c r="C77" s="3">
        <v>2</v>
      </c>
      <c r="D77" s="3">
        <f xml:space="preserve"> B77 - C77</f>
        <v>3</v>
      </c>
      <c r="E77" s="3">
        <v>1</v>
      </c>
      <c r="F77" s="3">
        <f xml:space="preserve"> C77 - E77</f>
        <v>1</v>
      </c>
      <c r="G77" s="3">
        <v>0</v>
      </c>
      <c r="H77" s="3">
        <f xml:space="preserve"> E77 - G77</f>
        <v>1</v>
      </c>
      <c r="I77" s="6">
        <f xml:space="preserve"> ROUND(C77 / B77, 3)</f>
        <v>0.4</v>
      </c>
      <c r="J77" s="6">
        <f>IF(C77 &gt; 0, ROUND(E77 / C77, 3), 0)</f>
        <v>0.5</v>
      </c>
      <c r="K77" s="3">
        <f xml:space="preserve"> IF(E77 &gt; 0, ROUND(G77 / E77, 3), 0)</f>
        <v>0</v>
      </c>
    </row>
    <row r="78" spans="1:11" x14ac:dyDescent="0.2">
      <c r="A78" s="1" t="s">
        <v>119</v>
      </c>
      <c r="B78" s="3">
        <v>5</v>
      </c>
      <c r="C78" s="3">
        <v>2</v>
      </c>
      <c r="D78" s="3">
        <f xml:space="preserve"> B78 - C78</f>
        <v>3</v>
      </c>
      <c r="E78" s="3">
        <v>1</v>
      </c>
      <c r="F78" s="3">
        <f xml:space="preserve"> C78 - E78</f>
        <v>1</v>
      </c>
      <c r="G78" s="3">
        <v>0</v>
      </c>
      <c r="H78" s="3">
        <f xml:space="preserve"> E78 - G78</f>
        <v>1</v>
      </c>
      <c r="I78" s="6">
        <f xml:space="preserve"> ROUND(C78 / B78, 3)</f>
        <v>0.4</v>
      </c>
      <c r="J78" s="6">
        <f>IF(C78 &gt; 0, ROUND(E78 / C78, 3), 0)</f>
        <v>0.5</v>
      </c>
      <c r="K78" s="3">
        <f xml:space="preserve"> IF(E78 &gt; 0, ROUND(G78 / E78, 3), 0)</f>
        <v>0</v>
      </c>
    </row>
    <row r="79" spans="1:11" x14ac:dyDescent="0.2">
      <c r="A79" s="1" t="s">
        <v>73</v>
      </c>
      <c r="B79" s="3">
        <v>4</v>
      </c>
      <c r="C79" s="3">
        <v>2</v>
      </c>
      <c r="D79" s="3">
        <f xml:space="preserve"> B79 - C79</f>
        <v>2</v>
      </c>
      <c r="E79" s="3">
        <v>1</v>
      </c>
      <c r="F79" s="3">
        <f xml:space="preserve"> C79 - E79</f>
        <v>1</v>
      </c>
      <c r="G79" s="3">
        <v>0</v>
      </c>
      <c r="H79" s="3">
        <f xml:space="preserve"> E79 - G79</f>
        <v>1</v>
      </c>
      <c r="I79" s="6">
        <f xml:space="preserve"> ROUND(C79 / B79, 3)</f>
        <v>0.5</v>
      </c>
      <c r="J79" s="6">
        <f>IF(C79 &gt; 0, ROUND(E79 / C79, 3), 0)</f>
        <v>0.5</v>
      </c>
      <c r="K79" s="3">
        <f xml:space="preserve"> IF(E79 &gt; 0, ROUND(G79 / E79, 3), 0)</f>
        <v>0</v>
      </c>
    </row>
    <row r="80" spans="1:11" x14ac:dyDescent="0.2">
      <c r="A80" s="1" t="s">
        <v>276</v>
      </c>
      <c r="B80" s="3">
        <v>4</v>
      </c>
      <c r="C80" s="3">
        <v>2</v>
      </c>
      <c r="D80" s="3">
        <f xml:space="preserve"> B80 - C80</f>
        <v>2</v>
      </c>
      <c r="E80" s="3">
        <v>1</v>
      </c>
      <c r="F80" s="3">
        <f xml:space="preserve"> C80 - E80</f>
        <v>1</v>
      </c>
      <c r="G80" s="3">
        <v>0</v>
      </c>
      <c r="H80" s="3">
        <f xml:space="preserve"> E80 - G80</f>
        <v>1</v>
      </c>
      <c r="I80" s="6">
        <f xml:space="preserve"> ROUND(C80 / B80, 3)</f>
        <v>0.5</v>
      </c>
      <c r="J80" s="6">
        <f>IF(C80 &gt; 0, ROUND(E80 / C80, 3), 0)</f>
        <v>0.5</v>
      </c>
      <c r="K80" s="3">
        <f xml:space="preserve"> IF(E80 &gt; 0, ROUND(G80 / E80, 3), 0)</f>
        <v>0</v>
      </c>
    </row>
    <row r="81" spans="1:11" x14ac:dyDescent="0.2">
      <c r="A81" s="1" t="s">
        <v>61</v>
      </c>
      <c r="B81" s="3">
        <v>3</v>
      </c>
      <c r="C81" s="3">
        <v>2</v>
      </c>
      <c r="D81" s="3">
        <f xml:space="preserve"> B81 - C81</f>
        <v>1</v>
      </c>
      <c r="E81" s="3">
        <v>1</v>
      </c>
      <c r="F81" s="3">
        <f xml:space="preserve"> C81 - E81</f>
        <v>1</v>
      </c>
      <c r="G81" s="3">
        <v>0</v>
      </c>
      <c r="H81" s="3">
        <f xml:space="preserve"> E81 - G81</f>
        <v>1</v>
      </c>
      <c r="I81" s="6">
        <f xml:space="preserve"> ROUND(C81 / B81, 3)</f>
        <v>0.66700000000000004</v>
      </c>
      <c r="J81" s="6">
        <f>IF(C81 &gt; 0, ROUND(E81 / C81, 3), 0)</f>
        <v>0.5</v>
      </c>
      <c r="K81" s="3">
        <f xml:space="preserve"> IF(E81 &gt; 0, ROUND(G81 / E81, 3), 0)</f>
        <v>0</v>
      </c>
    </row>
    <row r="82" spans="1:11" x14ac:dyDescent="0.2">
      <c r="A82" s="1" t="s">
        <v>321</v>
      </c>
      <c r="B82" s="3">
        <v>3</v>
      </c>
      <c r="C82" s="3">
        <v>2</v>
      </c>
      <c r="D82" s="3">
        <f xml:space="preserve"> B82 - C82</f>
        <v>1</v>
      </c>
      <c r="E82" s="3">
        <v>1</v>
      </c>
      <c r="F82" s="3">
        <f xml:space="preserve"> C82 - E82</f>
        <v>1</v>
      </c>
      <c r="G82" s="3">
        <v>0</v>
      </c>
      <c r="H82" s="3">
        <f xml:space="preserve"> E82 - G82</f>
        <v>1</v>
      </c>
      <c r="I82" s="6">
        <f xml:space="preserve"> ROUND(C82 / B82, 3)</f>
        <v>0.66700000000000004</v>
      </c>
      <c r="J82" s="6">
        <f>IF(C82 &gt; 0, ROUND(E82 / C82, 3), 0)</f>
        <v>0.5</v>
      </c>
      <c r="K82" s="3">
        <f xml:space="preserve"> IF(E82 &gt; 0, ROUND(G82 / E82, 3), 0)</f>
        <v>0</v>
      </c>
    </row>
    <row r="83" spans="1:11" x14ac:dyDescent="0.2">
      <c r="A83" s="1" t="s">
        <v>113</v>
      </c>
      <c r="B83" s="3">
        <v>3</v>
      </c>
      <c r="C83" s="3">
        <v>2</v>
      </c>
      <c r="D83" s="3">
        <f xml:space="preserve"> B83 - C83</f>
        <v>1</v>
      </c>
      <c r="E83" s="3">
        <v>1</v>
      </c>
      <c r="F83" s="3">
        <f xml:space="preserve"> C83 - E83</f>
        <v>1</v>
      </c>
      <c r="G83" s="3">
        <v>0</v>
      </c>
      <c r="H83" s="3">
        <f xml:space="preserve"> E83 - G83</f>
        <v>1</v>
      </c>
      <c r="I83" s="6">
        <f xml:space="preserve"> ROUND(C83 / B83, 3)</f>
        <v>0.66700000000000004</v>
      </c>
      <c r="J83" s="6">
        <f>IF(C83 &gt; 0, ROUND(E83 / C83, 3), 0)</f>
        <v>0.5</v>
      </c>
      <c r="K83" s="3">
        <f xml:space="preserve"> IF(E83 &gt; 0, ROUND(G83 / E83, 3), 0)</f>
        <v>0</v>
      </c>
    </row>
    <row r="84" spans="1:11" x14ac:dyDescent="0.2">
      <c r="A84" s="1" t="s">
        <v>307</v>
      </c>
      <c r="B84" s="3">
        <v>3</v>
      </c>
      <c r="C84" s="3">
        <v>2</v>
      </c>
      <c r="D84" s="3">
        <f xml:space="preserve"> B84 - C84</f>
        <v>1</v>
      </c>
      <c r="E84" s="3">
        <v>1</v>
      </c>
      <c r="F84" s="3">
        <f xml:space="preserve"> C84 - E84</f>
        <v>1</v>
      </c>
      <c r="G84" s="3">
        <v>0</v>
      </c>
      <c r="H84" s="3">
        <f xml:space="preserve"> E84 - G84</f>
        <v>1</v>
      </c>
      <c r="I84" s="6">
        <f xml:space="preserve"> ROUND(C84 / B84, 3)</f>
        <v>0.66700000000000004</v>
      </c>
      <c r="J84" s="6">
        <f>IF(C84 &gt; 0, ROUND(E84 / C84, 3), 0)</f>
        <v>0.5</v>
      </c>
      <c r="K84" s="3">
        <f xml:space="preserve"> IF(E84 &gt; 0, ROUND(G84 / E84, 3), 0)</f>
        <v>0</v>
      </c>
    </row>
    <row r="85" spans="1:11" x14ac:dyDescent="0.2">
      <c r="A85" s="1" t="s">
        <v>248</v>
      </c>
      <c r="B85" s="3">
        <v>2</v>
      </c>
      <c r="C85" s="3">
        <v>2</v>
      </c>
      <c r="D85" s="3">
        <f xml:space="preserve"> B85 - C85</f>
        <v>0</v>
      </c>
      <c r="E85" s="3">
        <v>1</v>
      </c>
      <c r="F85" s="3">
        <f xml:space="preserve"> C85 - E85</f>
        <v>1</v>
      </c>
      <c r="G85" s="3">
        <v>0</v>
      </c>
      <c r="H85" s="3">
        <f xml:space="preserve"> E85 - G85</f>
        <v>1</v>
      </c>
      <c r="I85" s="6">
        <f xml:space="preserve"> ROUND(C85 / B85, 3)</f>
        <v>1</v>
      </c>
      <c r="J85" s="6">
        <f>IF(C85 &gt; 0, ROUND(E85 / C85, 3), 0)</f>
        <v>0.5</v>
      </c>
      <c r="K85" s="3">
        <f xml:space="preserve"> IF(E85 &gt; 0, ROUND(G85 / E85, 3), 0)</f>
        <v>0</v>
      </c>
    </row>
    <row r="86" spans="1:11" x14ac:dyDescent="0.2">
      <c r="A86" s="1" t="s">
        <v>55</v>
      </c>
      <c r="B86" s="3">
        <v>2</v>
      </c>
      <c r="C86" s="3">
        <v>2</v>
      </c>
      <c r="D86" s="3">
        <f xml:space="preserve"> B86 - C86</f>
        <v>0</v>
      </c>
      <c r="E86" s="3">
        <v>1</v>
      </c>
      <c r="F86" s="3">
        <f xml:space="preserve"> C86 - E86</f>
        <v>1</v>
      </c>
      <c r="G86" s="3">
        <v>0</v>
      </c>
      <c r="H86" s="3">
        <f xml:space="preserve"> E86 - G86</f>
        <v>1</v>
      </c>
      <c r="I86" s="6">
        <f xml:space="preserve"> ROUND(C86 / B86, 3)</f>
        <v>1</v>
      </c>
      <c r="J86" s="6">
        <f>IF(C86 &gt; 0, ROUND(E86 / C86, 3), 0)</f>
        <v>0.5</v>
      </c>
      <c r="K86" s="3">
        <f xml:space="preserve"> IF(E86 &gt; 0, ROUND(G86 / E86, 3), 0)</f>
        <v>0</v>
      </c>
    </row>
    <row r="87" spans="1:11" x14ac:dyDescent="0.2">
      <c r="A87" s="1" t="s">
        <v>98</v>
      </c>
      <c r="B87" s="3">
        <v>6</v>
      </c>
      <c r="C87" s="3">
        <v>1</v>
      </c>
      <c r="D87" s="3">
        <f xml:space="preserve"> B87 - C87</f>
        <v>5</v>
      </c>
      <c r="E87" s="3">
        <v>1</v>
      </c>
      <c r="F87" s="3">
        <f xml:space="preserve"> C87 - E87</f>
        <v>0</v>
      </c>
      <c r="G87" s="3">
        <v>0</v>
      </c>
      <c r="H87" s="3">
        <f xml:space="preserve"> E87 - G87</f>
        <v>1</v>
      </c>
      <c r="I87" s="6">
        <f xml:space="preserve"> ROUND(C87 / B87, 3)</f>
        <v>0.16700000000000001</v>
      </c>
      <c r="J87" s="6">
        <f>IF(C87 &gt; 0, ROUND(E87 / C87, 3), 0)</f>
        <v>1</v>
      </c>
      <c r="K87" s="3">
        <f xml:space="preserve"> IF(E87 &gt; 0, ROUND(G87 / E87, 3), 0)</f>
        <v>0</v>
      </c>
    </row>
    <row r="88" spans="1:11" x14ac:dyDescent="0.2">
      <c r="A88" s="1" t="s">
        <v>290</v>
      </c>
      <c r="B88" s="3">
        <v>5</v>
      </c>
      <c r="C88" s="3">
        <v>1</v>
      </c>
      <c r="D88" s="3">
        <f xml:space="preserve"> B88 - C88</f>
        <v>4</v>
      </c>
      <c r="E88" s="3">
        <v>1</v>
      </c>
      <c r="F88" s="3">
        <f xml:space="preserve"> C88 - E88</f>
        <v>0</v>
      </c>
      <c r="G88" s="3">
        <v>0</v>
      </c>
      <c r="H88" s="3">
        <f xml:space="preserve"> E88 - G88</f>
        <v>1</v>
      </c>
      <c r="I88" s="6">
        <f xml:space="preserve"> ROUND(C88 / B88, 3)</f>
        <v>0.2</v>
      </c>
      <c r="J88" s="6">
        <f>IF(C88 &gt; 0, ROUND(E88 / C88, 3), 0)</f>
        <v>1</v>
      </c>
      <c r="K88" s="3">
        <f xml:space="preserve"> IF(E88 &gt; 0, ROUND(G88 / E88, 3), 0)</f>
        <v>0</v>
      </c>
    </row>
    <row r="89" spans="1:11" x14ac:dyDescent="0.2">
      <c r="A89" s="1" t="s">
        <v>235</v>
      </c>
      <c r="B89" s="4">
        <v>4</v>
      </c>
      <c r="C89" s="4">
        <v>1</v>
      </c>
      <c r="D89" s="3">
        <f xml:space="preserve"> B89 - C89</f>
        <v>3</v>
      </c>
      <c r="E89" s="3">
        <v>1</v>
      </c>
      <c r="F89" s="3">
        <f xml:space="preserve"> C89 - E89</f>
        <v>0</v>
      </c>
      <c r="G89" s="3">
        <v>0</v>
      </c>
      <c r="H89" s="3">
        <f xml:space="preserve"> E89 - G89</f>
        <v>1</v>
      </c>
      <c r="I89" s="6">
        <f xml:space="preserve"> ROUND(C89 / B89, 3)</f>
        <v>0.25</v>
      </c>
      <c r="J89" s="6">
        <f>IF(C89 &gt; 0, ROUND(E89 / C89, 3), 0)</f>
        <v>1</v>
      </c>
      <c r="K89" s="3">
        <f xml:space="preserve"> IF(E89 &gt; 0, ROUND(G89 / E89, 3), 0)</f>
        <v>0</v>
      </c>
    </row>
    <row r="90" spans="1:11" x14ac:dyDescent="0.2">
      <c r="A90" s="1" t="s">
        <v>57</v>
      </c>
      <c r="B90" s="3">
        <v>3</v>
      </c>
      <c r="C90" s="3">
        <v>1</v>
      </c>
      <c r="D90" s="3">
        <f xml:space="preserve"> B90 - C90</f>
        <v>2</v>
      </c>
      <c r="E90" s="3">
        <v>1</v>
      </c>
      <c r="F90" s="3">
        <f xml:space="preserve"> C90 - E90</f>
        <v>0</v>
      </c>
      <c r="G90" s="3">
        <v>0</v>
      </c>
      <c r="H90" s="3">
        <f xml:space="preserve"> E90 - G90</f>
        <v>1</v>
      </c>
      <c r="I90" s="6">
        <f xml:space="preserve"> ROUND(C90 / B90, 3)</f>
        <v>0.33300000000000002</v>
      </c>
      <c r="J90" s="6">
        <f>IF(C90 &gt; 0, ROUND(E90 / C90, 3), 0)</f>
        <v>1</v>
      </c>
      <c r="K90" s="3">
        <f xml:space="preserve"> IF(E90 &gt; 0, ROUND(G90 / E90, 3), 0)</f>
        <v>0</v>
      </c>
    </row>
    <row r="91" spans="1:11" x14ac:dyDescent="0.2">
      <c r="A91" s="1" t="s">
        <v>104</v>
      </c>
      <c r="B91" s="3">
        <v>3</v>
      </c>
      <c r="C91" s="3">
        <v>1</v>
      </c>
      <c r="D91" s="3">
        <f xml:space="preserve"> B91 - C91</f>
        <v>2</v>
      </c>
      <c r="E91" s="3">
        <v>1</v>
      </c>
      <c r="F91" s="3">
        <f xml:space="preserve"> C91 - E91</f>
        <v>0</v>
      </c>
      <c r="G91" s="3">
        <v>0</v>
      </c>
      <c r="H91" s="3">
        <f xml:space="preserve"> E91 - G91</f>
        <v>1</v>
      </c>
      <c r="I91" s="6">
        <f xml:space="preserve"> ROUND(C91 / B91, 3)</f>
        <v>0.33300000000000002</v>
      </c>
      <c r="J91" s="6">
        <f>IF(C91 &gt; 0, ROUND(E91 / C91, 3), 0)</f>
        <v>1</v>
      </c>
      <c r="K91" s="3">
        <f xml:space="preserve"> IF(E91 &gt; 0, ROUND(G91 / E91, 3), 0)</f>
        <v>0</v>
      </c>
    </row>
    <row r="92" spans="1:11" x14ac:dyDescent="0.2">
      <c r="A92" s="1" t="s">
        <v>208</v>
      </c>
      <c r="B92" s="3">
        <v>3</v>
      </c>
      <c r="C92" s="3">
        <v>1</v>
      </c>
      <c r="D92" s="3">
        <f xml:space="preserve"> B92 - C92</f>
        <v>2</v>
      </c>
      <c r="E92" s="3">
        <v>1</v>
      </c>
      <c r="F92" s="3">
        <f xml:space="preserve"> C92 - E92</f>
        <v>0</v>
      </c>
      <c r="G92" s="3">
        <v>0</v>
      </c>
      <c r="H92" s="3">
        <f xml:space="preserve"> E92 - G92</f>
        <v>1</v>
      </c>
      <c r="I92" s="6">
        <f xml:space="preserve"> ROUND(C92 / B92, 3)</f>
        <v>0.33300000000000002</v>
      </c>
      <c r="J92" s="6">
        <f>IF(C92 &gt; 0, ROUND(E92 / C92, 3), 0)</f>
        <v>1</v>
      </c>
      <c r="K92" s="3">
        <f xml:space="preserve"> IF(E92 &gt; 0, ROUND(G92 / E92, 3), 0)</f>
        <v>0</v>
      </c>
    </row>
    <row r="93" spans="1:11" x14ac:dyDescent="0.2">
      <c r="A93" s="1" t="s">
        <v>215</v>
      </c>
      <c r="B93" s="3">
        <v>3</v>
      </c>
      <c r="C93" s="3">
        <v>1</v>
      </c>
      <c r="D93" s="3">
        <f xml:space="preserve"> B93 - C93</f>
        <v>2</v>
      </c>
      <c r="E93" s="3">
        <v>1</v>
      </c>
      <c r="F93" s="3">
        <f xml:space="preserve"> C93 - E93</f>
        <v>0</v>
      </c>
      <c r="G93" s="3">
        <v>0</v>
      </c>
      <c r="H93" s="3">
        <f xml:space="preserve"> E93 - G93</f>
        <v>1</v>
      </c>
      <c r="I93" s="6">
        <f xml:space="preserve"> ROUND(C93 / B93, 3)</f>
        <v>0.33300000000000002</v>
      </c>
      <c r="J93" s="6">
        <f>IF(C93 &gt; 0, ROUND(E93 / C93, 3), 0)</f>
        <v>1</v>
      </c>
      <c r="K93" s="3">
        <f xml:space="preserve"> IF(E93 &gt; 0, ROUND(G93 / E93, 3), 0)</f>
        <v>0</v>
      </c>
    </row>
    <row r="94" spans="1:11" x14ac:dyDescent="0.2">
      <c r="A94" s="1" t="s">
        <v>24</v>
      </c>
      <c r="B94" s="3">
        <v>2</v>
      </c>
      <c r="C94" s="3">
        <v>1</v>
      </c>
      <c r="D94" s="3">
        <f xml:space="preserve"> B94 - C94</f>
        <v>1</v>
      </c>
      <c r="E94" s="3">
        <v>1</v>
      </c>
      <c r="F94" s="3">
        <f xml:space="preserve"> C94 - E94</f>
        <v>0</v>
      </c>
      <c r="G94" s="3">
        <v>0</v>
      </c>
      <c r="H94" s="3">
        <f xml:space="preserve"> E94 - G94</f>
        <v>1</v>
      </c>
      <c r="I94" s="6">
        <f xml:space="preserve"> ROUND(C94 / B94, 3)</f>
        <v>0.5</v>
      </c>
      <c r="J94" s="6">
        <f>IF(C94 &gt; 0, ROUND(E94 / C94, 3), 0)</f>
        <v>1</v>
      </c>
      <c r="K94" s="3">
        <f xml:space="preserve"> IF(E94 &gt; 0, ROUND(G94 / E94, 3), 0)</f>
        <v>0</v>
      </c>
    </row>
    <row r="95" spans="1:11" x14ac:dyDescent="0.2">
      <c r="A95" s="1" t="s">
        <v>130</v>
      </c>
      <c r="B95" s="3">
        <v>2</v>
      </c>
      <c r="C95" s="3">
        <v>1</v>
      </c>
      <c r="D95" s="3">
        <f xml:space="preserve"> B95 - C95</f>
        <v>1</v>
      </c>
      <c r="E95" s="3">
        <v>1</v>
      </c>
      <c r="F95" s="3">
        <f xml:space="preserve"> C95 - E95</f>
        <v>0</v>
      </c>
      <c r="G95" s="3">
        <v>0</v>
      </c>
      <c r="H95" s="3">
        <f xml:space="preserve"> E95 - G95</f>
        <v>1</v>
      </c>
      <c r="I95" s="6">
        <f xml:space="preserve"> ROUND(C95 / B95, 3)</f>
        <v>0.5</v>
      </c>
      <c r="J95" s="6">
        <f>IF(C95 &gt; 0, ROUND(E95 / C95, 3), 0)</f>
        <v>1</v>
      </c>
      <c r="K95" s="3">
        <f xml:space="preserve"> IF(E95 &gt; 0, ROUND(G95 / E95, 3), 0)</f>
        <v>0</v>
      </c>
    </row>
    <row r="96" spans="1:11" x14ac:dyDescent="0.2">
      <c r="A96" s="1" t="s">
        <v>180</v>
      </c>
      <c r="B96" s="3">
        <v>2</v>
      </c>
      <c r="C96" s="3">
        <v>1</v>
      </c>
      <c r="D96" s="3">
        <f xml:space="preserve"> B96 - C96</f>
        <v>1</v>
      </c>
      <c r="E96" s="3">
        <v>1</v>
      </c>
      <c r="F96" s="3">
        <f xml:space="preserve"> C96 - E96</f>
        <v>0</v>
      </c>
      <c r="G96" s="3">
        <v>0</v>
      </c>
      <c r="H96" s="3">
        <f xml:space="preserve"> E96 - G96</f>
        <v>1</v>
      </c>
      <c r="I96" s="6">
        <f xml:space="preserve"> ROUND(C96 / B96, 3)</f>
        <v>0.5</v>
      </c>
      <c r="J96" s="6">
        <f>IF(C96 &gt; 0, ROUND(E96 / C96, 3), 0)</f>
        <v>1</v>
      </c>
      <c r="K96" s="3">
        <f xml:space="preserve"> IF(E96 &gt; 0, ROUND(G96 / E96, 3), 0)</f>
        <v>0</v>
      </c>
    </row>
    <row r="97" spans="1:11" x14ac:dyDescent="0.2">
      <c r="A97" s="1" t="s">
        <v>300</v>
      </c>
      <c r="B97" s="3">
        <v>2</v>
      </c>
      <c r="C97" s="3">
        <v>1</v>
      </c>
      <c r="D97" s="3">
        <f xml:space="preserve"> B97 - C97</f>
        <v>1</v>
      </c>
      <c r="E97" s="3">
        <v>1</v>
      </c>
      <c r="F97" s="3">
        <f xml:space="preserve"> C97 - E97</f>
        <v>0</v>
      </c>
      <c r="G97" s="3">
        <v>0</v>
      </c>
      <c r="H97" s="3">
        <f xml:space="preserve"> E97 - G97</f>
        <v>1</v>
      </c>
      <c r="I97" s="6">
        <f xml:space="preserve"> ROUND(C97 / B97, 3)</f>
        <v>0.5</v>
      </c>
      <c r="J97" s="6">
        <f>IF(C97 &gt; 0, ROUND(E97 / C97, 3), 0)</f>
        <v>1</v>
      </c>
      <c r="K97" s="3">
        <f xml:space="preserve"> IF(E97 &gt; 0, ROUND(G97 / E97, 3), 0)</f>
        <v>0</v>
      </c>
    </row>
    <row r="98" spans="1:11" x14ac:dyDescent="0.2">
      <c r="A98" s="1" t="s">
        <v>131</v>
      </c>
      <c r="B98" s="3">
        <v>2</v>
      </c>
      <c r="C98" s="3">
        <v>1</v>
      </c>
      <c r="D98" s="3">
        <f xml:space="preserve"> B98 - C98</f>
        <v>1</v>
      </c>
      <c r="E98" s="3">
        <v>1</v>
      </c>
      <c r="F98" s="3">
        <f xml:space="preserve"> C98 - E98</f>
        <v>0</v>
      </c>
      <c r="G98" s="3">
        <v>0</v>
      </c>
      <c r="H98" s="3">
        <f xml:space="preserve"> E98 - G98</f>
        <v>1</v>
      </c>
      <c r="I98" s="6">
        <f xml:space="preserve"> ROUND(C98 / B98, 3)</f>
        <v>0.5</v>
      </c>
      <c r="J98" s="6">
        <f>IF(C98 &gt; 0, ROUND(E98 / C98, 3), 0)</f>
        <v>1</v>
      </c>
      <c r="K98" s="3">
        <f xml:space="preserve"> IF(E98 &gt; 0, ROUND(G98 / E98, 3), 0)</f>
        <v>0</v>
      </c>
    </row>
    <row r="99" spans="1:11" x14ac:dyDescent="0.2">
      <c r="A99" s="1" t="s">
        <v>141</v>
      </c>
      <c r="B99" s="4">
        <v>2</v>
      </c>
      <c r="C99" s="4">
        <v>1</v>
      </c>
      <c r="D99" s="3">
        <f xml:space="preserve"> B99 - C99</f>
        <v>1</v>
      </c>
      <c r="E99" s="3">
        <v>1</v>
      </c>
      <c r="F99" s="3">
        <f xml:space="preserve"> C99 - E99</f>
        <v>0</v>
      </c>
      <c r="G99" s="3">
        <v>0</v>
      </c>
      <c r="H99" s="3">
        <f xml:space="preserve"> E99 - G99</f>
        <v>1</v>
      </c>
      <c r="I99" s="6">
        <f xml:space="preserve"> ROUND(C99 / B99, 3)</f>
        <v>0.5</v>
      </c>
      <c r="J99" s="6">
        <f>IF(C99 &gt; 0, ROUND(E99 / C99, 3), 0)</f>
        <v>1</v>
      </c>
      <c r="K99" s="3">
        <f xml:space="preserve"> IF(E99 &gt; 0, ROUND(G99 / E99, 3), 0)</f>
        <v>0</v>
      </c>
    </row>
    <row r="100" spans="1:11" x14ac:dyDescent="0.2">
      <c r="A100" s="1" t="s">
        <v>314</v>
      </c>
      <c r="B100" s="3">
        <v>1</v>
      </c>
      <c r="C100" s="3">
        <v>1</v>
      </c>
      <c r="D100" s="3">
        <f xml:space="preserve"> B100 - C100</f>
        <v>0</v>
      </c>
      <c r="E100" s="3">
        <v>1</v>
      </c>
      <c r="F100" s="3">
        <f xml:space="preserve"> C100 - E100</f>
        <v>0</v>
      </c>
      <c r="G100" s="3">
        <v>0</v>
      </c>
      <c r="H100" s="3">
        <f xml:space="preserve"> E100 - G100</f>
        <v>1</v>
      </c>
      <c r="I100" s="6">
        <f xml:space="preserve"> ROUND(C100 / B100, 3)</f>
        <v>1</v>
      </c>
      <c r="J100" s="6">
        <f>IF(C100 &gt; 0, ROUND(E100 / C100, 3), 0)</f>
        <v>1</v>
      </c>
      <c r="K100" s="3">
        <f xml:space="preserve"> IF(E100 &gt; 0, ROUND(G100 / E100, 3), 0)</f>
        <v>0</v>
      </c>
    </row>
    <row r="101" spans="1:11" x14ac:dyDescent="0.2">
      <c r="A101" s="1" t="s">
        <v>223</v>
      </c>
      <c r="B101" s="3">
        <v>1</v>
      </c>
      <c r="C101" s="3">
        <v>1</v>
      </c>
      <c r="D101" s="3">
        <f xml:space="preserve"> B101 - C101</f>
        <v>0</v>
      </c>
      <c r="E101" s="3">
        <v>1</v>
      </c>
      <c r="F101" s="3">
        <f xml:space="preserve"> C101 - E101</f>
        <v>0</v>
      </c>
      <c r="G101" s="3">
        <v>0</v>
      </c>
      <c r="H101" s="3">
        <f xml:space="preserve"> E101 - G101</f>
        <v>1</v>
      </c>
      <c r="I101" s="6">
        <f xml:space="preserve"> ROUND(C101 / B101, 3)</f>
        <v>1</v>
      </c>
      <c r="J101" s="6">
        <f>IF(C101 &gt; 0, ROUND(E101 / C101, 3), 0)</f>
        <v>1</v>
      </c>
      <c r="K101" s="3">
        <f xml:space="preserve"> IF(E101 &gt; 0, ROUND(G101 / E101, 3), 0)</f>
        <v>0</v>
      </c>
    </row>
    <row r="102" spans="1:11" x14ac:dyDescent="0.2">
      <c r="A102" s="1" t="s">
        <v>269</v>
      </c>
      <c r="B102" s="3">
        <v>1</v>
      </c>
      <c r="C102" s="3">
        <v>1</v>
      </c>
      <c r="D102" s="3">
        <f xml:space="preserve"> B102 - C102</f>
        <v>0</v>
      </c>
      <c r="E102" s="3">
        <v>1</v>
      </c>
      <c r="F102" s="3">
        <f xml:space="preserve"> C102 - E102</f>
        <v>0</v>
      </c>
      <c r="G102" s="3">
        <v>0</v>
      </c>
      <c r="H102" s="3">
        <f xml:space="preserve"> E102 - G102</f>
        <v>1</v>
      </c>
      <c r="I102" s="6">
        <f xml:space="preserve"> ROUND(C102 / B102, 3)</f>
        <v>1</v>
      </c>
      <c r="J102" s="6">
        <f>IF(C102 &gt; 0, ROUND(E102 / C102, 3), 0)</f>
        <v>1</v>
      </c>
      <c r="K102" s="3">
        <f xml:space="preserve"> IF(E102 &gt; 0, ROUND(G102 / E102, 3), 0)</f>
        <v>0</v>
      </c>
    </row>
    <row r="103" spans="1:11" x14ac:dyDescent="0.2">
      <c r="A103" s="1" t="s">
        <v>75</v>
      </c>
      <c r="B103" s="3">
        <v>1</v>
      </c>
      <c r="C103" s="3">
        <v>1</v>
      </c>
      <c r="D103" s="3">
        <f xml:space="preserve"> B103 - C103</f>
        <v>0</v>
      </c>
      <c r="E103" s="3">
        <v>1</v>
      </c>
      <c r="F103" s="3">
        <f xml:space="preserve"> C103 - E103</f>
        <v>0</v>
      </c>
      <c r="G103" s="3">
        <v>0</v>
      </c>
      <c r="H103" s="3">
        <f xml:space="preserve"> E103 - G103</f>
        <v>1</v>
      </c>
      <c r="I103" s="6">
        <f xml:space="preserve"> ROUND(C103 / B103, 3)</f>
        <v>1</v>
      </c>
      <c r="J103" s="6">
        <f>IF(C103 &gt; 0, ROUND(E103 / C103, 3), 0)</f>
        <v>1</v>
      </c>
      <c r="K103" s="3">
        <f xml:space="preserve"> IF(E103 &gt; 0, ROUND(G103 / E103, 3), 0)</f>
        <v>0</v>
      </c>
    </row>
    <row r="104" spans="1:11" x14ac:dyDescent="0.2">
      <c r="A104" s="1" t="s">
        <v>88</v>
      </c>
      <c r="B104" s="3">
        <v>1</v>
      </c>
      <c r="C104" s="3">
        <v>1</v>
      </c>
      <c r="D104" s="3">
        <f xml:space="preserve"> B104 - C104</f>
        <v>0</v>
      </c>
      <c r="E104" s="3">
        <v>1</v>
      </c>
      <c r="F104" s="3">
        <f xml:space="preserve"> C104 - E104</f>
        <v>0</v>
      </c>
      <c r="G104" s="3">
        <v>0</v>
      </c>
      <c r="H104" s="3">
        <f xml:space="preserve"> E104 - G104</f>
        <v>1</v>
      </c>
      <c r="I104" s="6">
        <f xml:space="preserve"> ROUND(C104 / B104, 3)</f>
        <v>1</v>
      </c>
      <c r="J104" s="6">
        <f>IF(C104 &gt; 0, ROUND(E104 / C104, 3), 0)</f>
        <v>1</v>
      </c>
      <c r="K104" s="3">
        <f xml:space="preserve"> IF(E104 &gt; 0, ROUND(G104 / E104, 3), 0)</f>
        <v>0</v>
      </c>
    </row>
    <row r="105" spans="1:11" x14ac:dyDescent="0.2">
      <c r="A105" s="1" t="s">
        <v>78</v>
      </c>
      <c r="B105" s="3">
        <v>10</v>
      </c>
      <c r="C105" s="3">
        <v>6</v>
      </c>
      <c r="D105" s="3">
        <f xml:space="preserve"> B105 - C105</f>
        <v>4</v>
      </c>
      <c r="E105" s="3">
        <v>0</v>
      </c>
      <c r="F105" s="3">
        <f xml:space="preserve"> C105 - E105</f>
        <v>6</v>
      </c>
      <c r="G105" s="3">
        <v>0</v>
      </c>
      <c r="H105" s="3">
        <f xml:space="preserve"> E105 - G105</f>
        <v>0</v>
      </c>
      <c r="I105" s="6">
        <f xml:space="preserve"> ROUND(C105 / B105, 3)</f>
        <v>0.6</v>
      </c>
      <c r="J105" s="6">
        <f>IF(C105 &gt; 0, ROUND(E105 / C105, 3), 0)</f>
        <v>0</v>
      </c>
      <c r="K105" s="3">
        <f xml:space="preserve"> IF(E105 &gt; 0, ROUND(G105 / E105, 3), 0)</f>
        <v>0</v>
      </c>
    </row>
    <row r="106" spans="1:11" x14ac:dyDescent="0.2">
      <c r="A106" s="1" t="s">
        <v>49</v>
      </c>
      <c r="B106" s="3">
        <v>10</v>
      </c>
      <c r="C106" s="3">
        <v>4</v>
      </c>
      <c r="D106" s="3">
        <f xml:space="preserve"> B106 - C106</f>
        <v>6</v>
      </c>
      <c r="E106" s="3">
        <v>0</v>
      </c>
      <c r="F106" s="3">
        <f xml:space="preserve"> C106 - E106</f>
        <v>4</v>
      </c>
      <c r="G106" s="3">
        <v>0</v>
      </c>
      <c r="H106" s="3">
        <f xml:space="preserve"> E106 - G106</f>
        <v>0</v>
      </c>
      <c r="I106" s="6">
        <f xml:space="preserve"> ROUND(C106 / B106, 3)</f>
        <v>0.4</v>
      </c>
      <c r="J106" s="6">
        <f>IF(C106 &gt; 0, ROUND(E106 / C106, 3), 0)</f>
        <v>0</v>
      </c>
      <c r="K106" s="3">
        <f xml:space="preserve"> IF(E106 &gt; 0, ROUND(G106 / E106, 3), 0)</f>
        <v>0</v>
      </c>
    </row>
    <row r="107" spans="1:11" x14ac:dyDescent="0.2">
      <c r="A107" s="1" t="s">
        <v>69</v>
      </c>
      <c r="B107" s="3">
        <v>9</v>
      </c>
      <c r="C107" s="3">
        <v>4</v>
      </c>
      <c r="D107" s="3">
        <f xml:space="preserve"> B107 - C107</f>
        <v>5</v>
      </c>
      <c r="E107" s="3">
        <v>0</v>
      </c>
      <c r="F107" s="3">
        <f xml:space="preserve"> C107 - E107</f>
        <v>4</v>
      </c>
      <c r="G107" s="3">
        <v>0</v>
      </c>
      <c r="H107" s="3">
        <f xml:space="preserve"> E107 - G107</f>
        <v>0</v>
      </c>
      <c r="I107" s="6">
        <f xml:space="preserve"> ROUND(C107 / B107, 3)</f>
        <v>0.44400000000000001</v>
      </c>
      <c r="J107" s="6">
        <f>IF(C107 &gt; 0, ROUND(E107 / C107, 3), 0)</f>
        <v>0</v>
      </c>
      <c r="K107" s="3">
        <f xml:space="preserve"> IF(E107 &gt; 0, ROUND(G107 / E107, 3), 0)</f>
        <v>0</v>
      </c>
    </row>
    <row r="108" spans="1:11" x14ac:dyDescent="0.2">
      <c r="A108" s="1" t="s">
        <v>34</v>
      </c>
      <c r="B108" s="3">
        <v>8</v>
      </c>
      <c r="C108" s="3">
        <v>4</v>
      </c>
      <c r="D108" s="3">
        <f xml:space="preserve"> B108 - C108</f>
        <v>4</v>
      </c>
      <c r="E108" s="3">
        <v>0</v>
      </c>
      <c r="F108" s="3">
        <f xml:space="preserve"> C108 - E108</f>
        <v>4</v>
      </c>
      <c r="G108" s="3">
        <v>0</v>
      </c>
      <c r="H108" s="3">
        <f xml:space="preserve"> E108 - G108</f>
        <v>0</v>
      </c>
      <c r="I108" s="6">
        <f xml:space="preserve"> ROUND(C108 / B108, 3)</f>
        <v>0.5</v>
      </c>
      <c r="J108" s="6">
        <f>IF(C108 &gt; 0, ROUND(E108 / C108, 3), 0)</f>
        <v>0</v>
      </c>
      <c r="K108" s="3">
        <f xml:space="preserve"> IF(E108 &gt; 0, ROUND(G108 / E108, 3), 0)</f>
        <v>0</v>
      </c>
    </row>
    <row r="109" spans="1:11" x14ac:dyDescent="0.2">
      <c r="A109" s="1" t="s">
        <v>270</v>
      </c>
      <c r="B109" s="3">
        <v>9</v>
      </c>
      <c r="C109" s="3">
        <v>3</v>
      </c>
      <c r="D109" s="3">
        <f xml:space="preserve"> B109 - C109</f>
        <v>6</v>
      </c>
      <c r="E109" s="3">
        <v>0</v>
      </c>
      <c r="F109" s="3">
        <f xml:space="preserve"> C109 - E109</f>
        <v>3</v>
      </c>
      <c r="G109" s="3">
        <v>0</v>
      </c>
      <c r="H109" s="3">
        <f xml:space="preserve"> E109 - G109</f>
        <v>0</v>
      </c>
      <c r="I109" s="6">
        <f xml:space="preserve"> ROUND(C109 / B109, 3)</f>
        <v>0.33300000000000002</v>
      </c>
      <c r="J109" s="6">
        <f>IF(C109 &gt; 0, ROUND(E109 / C109, 3), 0)</f>
        <v>0</v>
      </c>
      <c r="K109" s="3">
        <f xml:space="preserve"> IF(E109 &gt; 0, ROUND(G109 / E109, 3), 0)</f>
        <v>0</v>
      </c>
    </row>
    <row r="110" spans="1:11" x14ac:dyDescent="0.2">
      <c r="A110" s="1" t="s">
        <v>268</v>
      </c>
      <c r="B110" s="3">
        <v>5</v>
      </c>
      <c r="C110" s="3">
        <v>3</v>
      </c>
      <c r="D110" s="3">
        <f xml:space="preserve"> B110 - C110</f>
        <v>2</v>
      </c>
      <c r="E110" s="3">
        <v>0</v>
      </c>
      <c r="F110" s="3">
        <f xml:space="preserve"> C110 - E110</f>
        <v>3</v>
      </c>
      <c r="G110" s="3">
        <v>0</v>
      </c>
      <c r="H110" s="3">
        <f xml:space="preserve"> E110 - G110</f>
        <v>0</v>
      </c>
      <c r="I110" s="6">
        <f xml:space="preserve"> ROUND(C110 / B110, 3)</f>
        <v>0.6</v>
      </c>
      <c r="J110" s="6">
        <f>IF(C110 &gt; 0, ROUND(E110 / C110, 3), 0)</f>
        <v>0</v>
      </c>
      <c r="K110" s="3">
        <f xml:space="preserve"> IF(E110 &gt; 0, ROUND(G110 / E110, 3), 0)</f>
        <v>0</v>
      </c>
    </row>
    <row r="111" spans="1:11" x14ac:dyDescent="0.2">
      <c r="A111" s="1" t="s">
        <v>21</v>
      </c>
      <c r="B111" s="3">
        <v>5</v>
      </c>
      <c r="C111" s="3">
        <v>3</v>
      </c>
      <c r="D111" s="3">
        <f xml:space="preserve"> B111 - C111</f>
        <v>2</v>
      </c>
      <c r="E111" s="3">
        <v>0</v>
      </c>
      <c r="F111" s="3">
        <f xml:space="preserve"> C111 - E111</f>
        <v>3</v>
      </c>
      <c r="G111" s="3">
        <v>0</v>
      </c>
      <c r="H111" s="3">
        <f xml:space="preserve"> E111 - G111</f>
        <v>0</v>
      </c>
      <c r="I111" s="6">
        <f xml:space="preserve"> ROUND(C111 / B111, 3)</f>
        <v>0.6</v>
      </c>
      <c r="J111" s="6">
        <f>IF(C111 &gt; 0, ROUND(E111 / C111, 3), 0)</f>
        <v>0</v>
      </c>
      <c r="K111" s="3">
        <f xml:space="preserve"> IF(E111 &gt; 0, ROUND(G111 / E111, 3), 0)</f>
        <v>0</v>
      </c>
    </row>
    <row r="112" spans="1:11" x14ac:dyDescent="0.2">
      <c r="A112" s="1" t="s">
        <v>310</v>
      </c>
      <c r="B112" s="3">
        <v>4</v>
      </c>
      <c r="C112" s="3">
        <v>3</v>
      </c>
      <c r="D112" s="3">
        <f xml:space="preserve"> B112 - C112</f>
        <v>1</v>
      </c>
      <c r="E112" s="3">
        <v>0</v>
      </c>
      <c r="F112" s="3">
        <f xml:space="preserve"> C112 - E112</f>
        <v>3</v>
      </c>
      <c r="G112" s="3">
        <v>0</v>
      </c>
      <c r="H112" s="3">
        <f xml:space="preserve"> E112 - G112</f>
        <v>0</v>
      </c>
      <c r="I112" s="6">
        <f xml:space="preserve"> ROUND(C112 / B112, 3)</f>
        <v>0.75</v>
      </c>
      <c r="J112" s="6">
        <f>IF(C112 &gt; 0, ROUND(E112 / C112, 3), 0)</f>
        <v>0</v>
      </c>
      <c r="K112" s="3">
        <f xml:space="preserve"> IF(E112 &gt; 0, ROUND(G112 / E112, 3), 0)</f>
        <v>0</v>
      </c>
    </row>
    <row r="113" spans="1:11" x14ac:dyDescent="0.2">
      <c r="A113" s="1" t="s">
        <v>302</v>
      </c>
      <c r="B113" s="3">
        <v>4</v>
      </c>
      <c r="C113" s="3">
        <v>3</v>
      </c>
      <c r="D113" s="3">
        <f xml:space="preserve"> B113 - C113</f>
        <v>1</v>
      </c>
      <c r="E113" s="3">
        <v>0</v>
      </c>
      <c r="F113" s="3">
        <f xml:space="preserve"> C113 - E113</f>
        <v>3</v>
      </c>
      <c r="G113" s="3">
        <v>0</v>
      </c>
      <c r="H113" s="3">
        <f xml:space="preserve"> E113 - G113</f>
        <v>0</v>
      </c>
      <c r="I113" s="6">
        <f xml:space="preserve"> ROUND(C113 / B113, 3)</f>
        <v>0.75</v>
      </c>
      <c r="J113" s="6">
        <f>IF(C113 &gt; 0, ROUND(E113 / C113, 3), 0)</f>
        <v>0</v>
      </c>
      <c r="K113" s="3">
        <f xml:space="preserve"> IF(E113 &gt; 0, ROUND(G113 / E113, 3), 0)</f>
        <v>0</v>
      </c>
    </row>
    <row r="114" spans="1:11" x14ac:dyDescent="0.2">
      <c r="A114" s="1" t="s">
        <v>303</v>
      </c>
      <c r="B114" s="3">
        <v>3</v>
      </c>
      <c r="C114" s="3">
        <v>3</v>
      </c>
      <c r="D114" s="3">
        <f xml:space="preserve"> B114 - C114</f>
        <v>0</v>
      </c>
      <c r="E114" s="3">
        <v>0</v>
      </c>
      <c r="F114" s="3">
        <f xml:space="preserve"> C114 - E114</f>
        <v>3</v>
      </c>
      <c r="G114" s="3">
        <v>0</v>
      </c>
      <c r="H114" s="3">
        <f xml:space="preserve"> E114 - G114</f>
        <v>0</v>
      </c>
      <c r="I114" s="6">
        <f xml:space="preserve"> ROUND(C114 / B114, 3)</f>
        <v>1</v>
      </c>
      <c r="J114" s="6">
        <f>IF(C114 &gt; 0, ROUND(E114 / C114, 3), 0)</f>
        <v>0</v>
      </c>
      <c r="K114" s="3">
        <f xml:space="preserve"> IF(E114 &gt; 0, ROUND(G114 / E114, 3), 0)</f>
        <v>0</v>
      </c>
    </row>
    <row r="115" spans="1:11" x14ac:dyDescent="0.2">
      <c r="A115" s="1" t="s">
        <v>231</v>
      </c>
      <c r="B115" s="3">
        <v>3</v>
      </c>
      <c r="C115" s="3">
        <v>3</v>
      </c>
      <c r="D115" s="3">
        <f xml:space="preserve"> B115 - C115</f>
        <v>0</v>
      </c>
      <c r="E115" s="3">
        <v>0</v>
      </c>
      <c r="F115" s="3">
        <f xml:space="preserve"> C115 - E115</f>
        <v>3</v>
      </c>
      <c r="G115" s="3">
        <v>0</v>
      </c>
      <c r="H115" s="3">
        <f xml:space="preserve"> E115 - G115</f>
        <v>0</v>
      </c>
      <c r="I115" s="6">
        <f xml:space="preserve"> ROUND(C115 / B115, 3)</f>
        <v>1</v>
      </c>
      <c r="J115" s="6">
        <f>IF(C115 &gt; 0, ROUND(E115 / C115, 3), 0)</f>
        <v>0</v>
      </c>
      <c r="K115" s="3">
        <f xml:space="preserve"> IF(E115 &gt; 0, ROUND(G115 / E115, 3), 0)</f>
        <v>0</v>
      </c>
    </row>
    <row r="116" spans="1:11" x14ac:dyDescent="0.2">
      <c r="A116" s="1" t="s">
        <v>183</v>
      </c>
      <c r="B116" s="3">
        <v>9</v>
      </c>
      <c r="C116" s="3">
        <v>2</v>
      </c>
      <c r="D116" s="3">
        <f xml:space="preserve"> B116 - C116</f>
        <v>7</v>
      </c>
      <c r="E116" s="3">
        <v>0</v>
      </c>
      <c r="F116" s="3">
        <f xml:space="preserve"> C116 - E116</f>
        <v>2</v>
      </c>
      <c r="G116" s="3">
        <v>0</v>
      </c>
      <c r="H116" s="3">
        <f xml:space="preserve"> E116 - G116</f>
        <v>0</v>
      </c>
      <c r="I116" s="6">
        <f xml:space="preserve"> ROUND(C116 / B116, 3)</f>
        <v>0.222</v>
      </c>
      <c r="J116" s="6">
        <f>IF(C116 &gt; 0, ROUND(E116 / C116, 3), 0)</f>
        <v>0</v>
      </c>
      <c r="K116" s="3">
        <f xml:space="preserve"> IF(E116 &gt; 0, ROUND(G116 / E116, 3), 0)</f>
        <v>0</v>
      </c>
    </row>
    <row r="117" spans="1:11" x14ac:dyDescent="0.2">
      <c r="A117" s="1" t="s">
        <v>17</v>
      </c>
      <c r="B117" s="3">
        <v>8</v>
      </c>
      <c r="C117" s="3">
        <v>2</v>
      </c>
      <c r="D117" s="3">
        <f xml:space="preserve"> B117 - C117</f>
        <v>6</v>
      </c>
      <c r="E117" s="3">
        <v>0</v>
      </c>
      <c r="F117" s="3">
        <f xml:space="preserve"> C117 - E117</f>
        <v>2</v>
      </c>
      <c r="G117" s="3">
        <v>0</v>
      </c>
      <c r="H117" s="3">
        <f xml:space="preserve"> E117 - G117</f>
        <v>0</v>
      </c>
      <c r="I117" s="6">
        <f xml:space="preserve"> ROUND(C117 / B117, 3)</f>
        <v>0.25</v>
      </c>
      <c r="J117" s="6">
        <f>IF(C117 &gt; 0, ROUND(E117 / C117, 3), 0)</f>
        <v>0</v>
      </c>
      <c r="K117" s="3">
        <f xml:space="preserve"> IF(E117 &gt; 0, ROUND(G117 / E117, 3), 0)</f>
        <v>0</v>
      </c>
    </row>
    <row r="118" spans="1:11" x14ac:dyDescent="0.2">
      <c r="A118" s="1" t="s">
        <v>64</v>
      </c>
      <c r="B118" s="3">
        <v>7</v>
      </c>
      <c r="C118" s="3">
        <v>2</v>
      </c>
      <c r="D118" s="3">
        <f xml:space="preserve"> B118 - C118</f>
        <v>5</v>
      </c>
      <c r="E118" s="3">
        <v>0</v>
      </c>
      <c r="F118" s="3">
        <f xml:space="preserve"> C118 - E118</f>
        <v>2</v>
      </c>
      <c r="G118" s="3">
        <v>0</v>
      </c>
      <c r="H118" s="3">
        <f xml:space="preserve"> E118 - G118</f>
        <v>0</v>
      </c>
      <c r="I118" s="6">
        <f xml:space="preserve"> ROUND(C118 / B118, 3)</f>
        <v>0.28599999999999998</v>
      </c>
      <c r="J118" s="6">
        <f>IF(C118 &gt; 0, ROUND(E118 / C118, 3), 0)</f>
        <v>0</v>
      </c>
      <c r="K118" s="3">
        <f xml:space="preserve"> IF(E118 &gt; 0, ROUND(G118 / E118, 3), 0)</f>
        <v>0</v>
      </c>
    </row>
    <row r="119" spans="1:11" x14ac:dyDescent="0.2">
      <c r="A119" s="1" t="s">
        <v>259</v>
      </c>
      <c r="B119" s="3">
        <v>7</v>
      </c>
      <c r="C119" s="3">
        <v>2</v>
      </c>
      <c r="D119" s="3">
        <f xml:space="preserve"> B119 - C119</f>
        <v>5</v>
      </c>
      <c r="E119" s="3">
        <v>0</v>
      </c>
      <c r="F119" s="3">
        <f xml:space="preserve"> C119 - E119</f>
        <v>2</v>
      </c>
      <c r="G119" s="3">
        <v>0</v>
      </c>
      <c r="H119" s="3">
        <f xml:space="preserve"> E119 - G119</f>
        <v>0</v>
      </c>
      <c r="I119" s="6">
        <f xml:space="preserve"> ROUND(C119 / B119, 3)</f>
        <v>0.28599999999999998</v>
      </c>
      <c r="J119" s="6">
        <f>IF(C119 &gt; 0, ROUND(E119 / C119, 3), 0)</f>
        <v>0</v>
      </c>
      <c r="K119" s="3">
        <f xml:space="preserve"> IF(E119 &gt; 0, ROUND(G119 / E119, 3), 0)</f>
        <v>0</v>
      </c>
    </row>
    <row r="120" spans="1:11" x14ac:dyDescent="0.2">
      <c r="A120" s="1" t="s">
        <v>29</v>
      </c>
      <c r="B120" s="3">
        <v>6</v>
      </c>
      <c r="C120" s="3">
        <v>2</v>
      </c>
      <c r="D120" s="3">
        <f xml:space="preserve"> B120 - C120</f>
        <v>4</v>
      </c>
      <c r="E120" s="3">
        <v>0</v>
      </c>
      <c r="F120" s="3">
        <f xml:space="preserve"> C120 - E120</f>
        <v>2</v>
      </c>
      <c r="G120" s="3">
        <v>0</v>
      </c>
      <c r="H120" s="3">
        <f xml:space="preserve"> E120 - G120</f>
        <v>0</v>
      </c>
      <c r="I120" s="6">
        <f xml:space="preserve"> ROUND(C120 / B120, 3)</f>
        <v>0.33300000000000002</v>
      </c>
      <c r="J120" s="6">
        <f>IF(C120 &gt; 0, ROUND(E120 / C120, 3), 0)</f>
        <v>0</v>
      </c>
      <c r="K120" s="3">
        <f xml:space="preserve"> IF(E120 &gt; 0, ROUND(G120 / E120, 3), 0)</f>
        <v>0</v>
      </c>
    </row>
    <row r="121" spans="1:11" x14ac:dyDescent="0.2">
      <c r="A121" s="1" t="s">
        <v>89</v>
      </c>
      <c r="B121" s="3">
        <v>5</v>
      </c>
      <c r="C121" s="3">
        <v>2</v>
      </c>
      <c r="D121" s="3">
        <f xml:space="preserve"> B121 - C121</f>
        <v>3</v>
      </c>
      <c r="E121" s="3">
        <v>0</v>
      </c>
      <c r="F121" s="3">
        <f xml:space="preserve"> C121 - E121</f>
        <v>2</v>
      </c>
      <c r="G121" s="3">
        <v>0</v>
      </c>
      <c r="H121" s="3">
        <f xml:space="preserve"> E121 - G121</f>
        <v>0</v>
      </c>
      <c r="I121" s="6">
        <f xml:space="preserve"> ROUND(C121 / B121, 3)</f>
        <v>0.4</v>
      </c>
      <c r="J121" s="6">
        <f>IF(C121 &gt; 0, ROUND(E121 / C121, 3), 0)</f>
        <v>0</v>
      </c>
      <c r="K121" s="3">
        <f xml:space="preserve"> IF(E121 &gt; 0, ROUND(G121 / E121, 3), 0)</f>
        <v>0</v>
      </c>
    </row>
    <row r="122" spans="1:11" x14ac:dyDescent="0.2">
      <c r="A122" s="1" t="s">
        <v>318</v>
      </c>
      <c r="B122" s="3">
        <v>5</v>
      </c>
      <c r="C122" s="3">
        <v>2</v>
      </c>
      <c r="D122" s="3">
        <f xml:space="preserve"> B122 - C122</f>
        <v>3</v>
      </c>
      <c r="E122" s="3">
        <v>0</v>
      </c>
      <c r="F122" s="3">
        <f xml:space="preserve"> C122 - E122</f>
        <v>2</v>
      </c>
      <c r="G122" s="3">
        <v>0</v>
      </c>
      <c r="H122" s="3">
        <f xml:space="preserve"> E122 - G122</f>
        <v>0</v>
      </c>
      <c r="I122" s="6">
        <f xml:space="preserve"> ROUND(C122 / B122, 3)</f>
        <v>0.4</v>
      </c>
      <c r="J122" s="6">
        <f>IF(C122 &gt; 0, ROUND(E122 / C122, 3), 0)</f>
        <v>0</v>
      </c>
      <c r="K122" s="3">
        <f xml:space="preserve"> IF(E122 &gt; 0, ROUND(G122 / E122, 3), 0)</f>
        <v>0</v>
      </c>
    </row>
    <row r="123" spans="1:11" x14ac:dyDescent="0.2">
      <c r="A123" s="1" t="s">
        <v>275</v>
      </c>
      <c r="B123" s="3">
        <v>5</v>
      </c>
      <c r="C123" s="3">
        <v>2</v>
      </c>
      <c r="D123" s="3">
        <f xml:space="preserve"> B123 - C123</f>
        <v>3</v>
      </c>
      <c r="E123" s="3">
        <v>0</v>
      </c>
      <c r="F123" s="3">
        <f xml:space="preserve"> C123 - E123</f>
        <v>2</v>
      </c>
      <c r="G123" s="3">
        <v>0</v>
      </c>
      <c r="H123" s="3">
        <f xml:space="preserve"> E123 - G123</f>
        <v>0</v>
      </c>
      <c r="I123" s="6">
        <f xml:space="preserve"> ROUND(C123 / B123, 3)</f>
        <v>0.4</v>
      </c>
      <c r="J123" s="6">
        <f>IF(C123 &gt; 0, ROUND(E123 / C123, 3), 0)</f>
        <v>0</v>
      </c>
      <c r="K123" s="3">
        <f xml:space="preserve"> IF(E123 &gt; 0, ROUND(G123 / E123, 3), 0)</f>
        <v>0</v>
      </c>
    </row>
    <row r="124" spans="1:11" x14ac:dyDescent="0.2">
      <c r="A124" s="1" t="s">
        <v>228</v>
      </c>
      <c r="B124" s="3">
        <v>4</v>
      </c>
      <c r="C124" s="3">
        <v>2</v>
      </c>
      <c r="D124" s="3">
        <f xml:space="preserve"> B124 - C124</f>
        <v>2</v>
      </c>
      <c r="E124" s="3">
        <v>0</v>
      </c>
      <c r="F124" s="3">
        <f xml:space="preserve"> C124 - E124</f>
        <v>2</v>
      </c>
      <c r="G124" s="3">
        <v>0</v>
      </c>
      <c r="H124" s="3">
        <f xml:space="preserve"> E124 - G124</f>
        <v>0</v>
      </c>
      <c r="I124" s="6">
        <f xml:space="preserve"> ROUND(C124 / B124, 3)</f>
        <v>0.5</v>
      </c>
      <c r="J124" s="6">
        <f>IF(C124 &gt; 0, ROUND(E124 / C124, 3), 0)</f>
        <v>0</v>
      </c>
      <c r="K124" s="3">
        <f xml:space="preserve"> IF(E124 &gt; 0, ROUND(G124 / E124, 3), 0)</f>
        <v>0</v>
      </c>
    </row>
    <row r="125" spans="1:11" x14ac:dyDescent="0.2">
      <c r="A125" s="1" t="s">
        <v>151</v>
      </c>
      <c r="B125" s="3">
        <v>4</v>
      </c>
      <c r="C125" s="3">
        <v>2</v>
      </c>
      <c r="D125" s="3">
        <f xml:space="preserve"> B125 - C125</f>
        <v>2</v>
      </c>
      <c r="E125" s="3">
        <v>0</v>
      </c>
      <c r="F125" s="3">
        <f xml:space="preserve"> C125 - E125</f>
        <v>2</v>
      </c>
      <c r="G125" s="3">
        <v>0</v>
      </c>
      <c r="H125" s="3">
        <f xml:space="preserve"> E125 - G125</f>
        <v>0</v>
      </c>
      <c r="I125" s="6">
        <f xml:space="preserve"> ROUND(C125 / B125, 3)</f>
        <v>0.5</v>
      </c>
      <c r="J125" s="6">
        <f>IF(C125 &gt; 0, ROUND(E125 / C125, 3), 0)</f>
        <v>0</v>
      </c>
      <c r="K125" s="3">
        <f xml:space="preserve"> IF(E125 &gt; 0, ROUND(G125 / E125, 3), 0)</f>
        <v>0</v>
      </c>
    </row>
    <row r="126" spans="1:11" x14ac:dyDescent="0.2">
      <c r="A126" s="1" t="s">
        <v>274</v>
      </c>
      <c r="B126" s="3">
        <v>4</v>
      </c>
      <c r="C126" s="3">
        <v>2</v>
      </c>
      <c r="D126" s="3">
        <f xml:space="preserve"> B126 - C126</f>
        <v>2</v>
      </c>
      <c r="E126" s="3">
        <v>0</v>
      </c>
      <c r="F126" s="3">
        <f xml:space="preserve"> C126 - E126</f>
        <v>2</v>
      </c>
      <c r="G126" s="3">
        <v>0</v>
      </c>
      <c r="H126" s="3">
        <f xml:space="preserve"> E126 - G126</f>
        <v>0</v>
      </c>
      <c r="I126" s="6">
        <f xml:space="preserve"> ROUND(C126 / B126, 3)</f>
        <v>0.5</v>
      </c>
      <c r="J126" s="6">
        <f>IF(C126 &gt; 0, ROUND(E126 / C126, 3), 0)</f>
        <v>0</v>
      </c>
      <c r="K126" s="3">
        <f xml:space="preserve"> IF(E126 &gt; 0, ROUND(G126 / E126, 3), 0)</f>
        <v>0</v>
      </c>
    </row>
    <row r="127" spans="1:11" x14ac:dyDescent="0.2">
      <c r="A127" s="1" t="s">
        <v>253</v>
      </c>
      <c r="B127" s="3">
        <v>3</v>
      </c>
      <c r="C127" s="3">
        <v>2</v>
      </c>
      <c r="D127" s="3">
        <f xml:space="preserve"> B127 - C127</f>
        <v>1</v>
      </c>
      <c r="E127" s="3">
        <v>0</v>
      </c>
      <c r="F127" s="3">
        <f xml:space="preserve"> C127 - E127</f>
        <v>2</v>
      </c>
      <c r="G127" s="3">
        <v>0</v>
      </c>
      <c r="H127" s="3">
        <f xml:space="preserve"> E127 - G127</f>
        <v>0</v>
      </c>
      <c r="I127" s="6">
        <f xml:space="preserve"> ROUND(C127 / B127, 3)</f>
        <v>0.66700000000000004</v>
      </c>
      <c r="J127" s="6">
        <f>IF(C127 &gt; 0, ROUND(E127 / C127, 3), 0)</f>
        <v>0</v>
      </c>
      <c r="K127" s="3">
        <f xml:space="preserve"> IF(E127 &gt; 0, ROUND(G127 / E127, 3), 0)</f>
        <v>0</v>
      </c>
    </row>
    <row r="128" spans="1:11" x14ac:dyDescent="0.2">
      <c r="A128" s="1" t="s">
        <v>9</v>
      </c>
      <c r="B128" s="3">
        <v>3</v>
      </c>
      <c r="C128" s="3">
        <v>2</v>
      </c>
      <c r="D128" s="3">
        <f xml:space="preserve"> B128 - C128</f>
        <v>1</v>
      </c>
      <c r="E128" s="3">
        <v>0</v>
      </c>
      <c r="F128" s="3">
        <f xml:space="preserve"> C128 - E128</f>
        <v>2</v>
      </c>
      <c r="G128" s="3">
        <v>0</v>
      </c>
      <c r="H128" s="3">
        <f xml:space="preserve"> E128 - G128</f>
        <v>0</v>
      </c>
      <c r="I128" s="6">
        <f xml:space="preserve"> ROUND(C128 / B128, 3)</f>
        <v>0.66700000000000004</v>
      </c>
      <c r="J128" s="6">
        <f>IF(C128 &gt; 0, ROUND(E128 / C128, 3), 0)</f>
        <v>0</v>
      </c>
      <c r="K128" s="3">
        <f xml:space="preserve"> IF(E128 &gt; 0, ROUND(G128 / E128, 3), 0)</f>
        <v>0</v>
      </c>
    </row>
    <row r="129" spans="1:11" x14ac:dyDescent="0.2">
      <c r="A129" s="1" t="s">
        <v>296</v>
      </c>
      <c r="B129" s="3">
        <v>3</v>
      </c>
      <c r="C129" s="3">
        <v>2</v>
      </c>
      <c r="D129" s="3">
        <f xml:space="preserve"> B129 - C129</f>
        <v>1</v>
      </c>
      <c r="E129" s="3">
        <v>0</v>
      </c>
      <c r="F129" s="3">
        <f xml:space="preserve"> C129 - E129</f>
        <v>2</v>
      </c>
      <c r="G129" s="3">
        <v>0</v>
      </c>
      <c r="H129" s="3">
        <f xml:space="preserve"> E129 - G129</f>
        <v>0</v>
      </c>
      <c r="I129" s="6">
        <f xml:space="preserve"> ROUND(C129 / B129, 3)</f>
        <v>0.66700000000000004</v>
      </c>
      <c r="J129" s="6">
        <f>IF(C129 &gt; 0, ROUND(E129 / C129, 3), 0)</f>
        <v>0</v>
      </c>
      <c r="K129" s="3">
        <f xml:space="preserve"> IF(E129 &gt; 0, ROUND(G129 / E129, 3), 0)</f>
        <v>0</v>
      </c>
    </row>
    <row r="130" spans="1:11" x14ac:dyDescent="0.2">
      <c r="A130" s="1" t="s">
        <v>158</v>
      </c>
      <c r="B130" s="3">
        <v>3</v>
      </c>
      <c r="C130" s="3">
        <v>2</v>
      </c>
      <c r="D130" s="3">
        <f xml:space="preserve"> B130 - C130</f>
        <v>1</v>
      </c>
      <c r="E130" s="3">
        <v>0</v>
      </c>
      <c r="F130" s="3">
        <f xml:space="preserve"> C130 - E130</f>
        <v>2</v>
      </c>
      <c r="G130" s="3">
        <v>0</v>
      </c>
      <c r="H130" s="3">
        <f xml:space="preserve"> E130 - G130</f>
        <v>0</v>
      </c>
      <c r="I130" s="6">
        <f xml:space="preserve"> ROUND(C130 / B130, 3)</f>
        <v>0.66700000000000004</v>
      </c>
      <c r="J130" s="6">
        <f>IF(C130 &gt; 0, ROUND(E130 / C130, 3), 0)</f>
        <v>0</v>
      </c>
      <c r="K130" s="3">
        <f xml:space="preserve"> IF(E130 &gt; 0, ROUND(G130 / E130, 3), 0)</f>
        <v>0</v>
      </c>
    </row>
    <row r="131" spans="1:11" x14ac:dyDescent="0.2">
      <c r="A131" s="1" t="s">
        <v>178</v>
      </c>
      <c r="B131" s="3">
        <v>3</v>
      </c>
      <c r="C131" s="3">
        <v>2</v>
      </c>
      <c r="D131" s="3">
        <f xml:space="preserve"> B131 - C131</f>
        <v>1</v>
      </c>
      <c r="E131" s="3">
        <v>0</v>
      </c>
      <c r="F131" s="3">
        <f xml:space="preserve"> C131 - E131</f>
        <v>2</v>
      </c>
      <c r="G131" s="3">
        <v>0</v>
      </c>
      <c r="H131" s="3">
        <f xml:space="preserve"> E131 - G131</f>
        <v>0</v>
      </c>
      <c r="I131" s="6">
        <f xml:space="preserve"> ROUND(C131 / B131, 3)</f>
        <v>0.66700000000000004</v>
      </c>
      <c r="J131" s="6">
        <f>IF(C131 &gt; 0, ROUND(E131 / C131, 3), 0)</f>
        <v>0</v>
      </c>
      <c r="K131" s="3">
        <f xml:space="preserve"> IF(E131 &gt; 0, ROUND(G131 / E131, 3), 0)</f>
        <v>0</v>
      </c>
    </row>
    <row r="132" spans="1:11" x14ac:dyDescent="0.2">
      <c r="A132" s="1" t="s">
        <v>201</v>
      </c>
      <c r="B132" s="3">
        <v>3</v>
      </c>
      <c r="C132" s="3">
        <v>2</v>
      </c>
      <c r="D132" s="3">
        <f xml:space="preserve"> B132 - C132</f>
        <v>1</v>
      </c>
      <c r="E132" s="3">
        <v>0</v>
      </c>
      <c r="F132" s="3">
        <f xml:space="preserve"> C132 - E132</f>
        <v>2</v>
      </c>
      <c r="G132" s="3">
        <v>0</v>
      </c>
      <c r="H132" s="3">
        <f xml:space="preserve"> E132 - G132</f>
        <v>0</v>
      </c>
      <c r="I132" s="6">
        <f xml:space="preserve"> ROUND(C132 / B132, 3)</f>
        <v>0.66700000000000004</v>
      </c>
      <c r="J132" s="6">
        <f>IF(C132 &gt; 0, ROUND(E132 / C132, 3), 0)</f>
        <v>0</v>
      </c>
      <c r="K132" s="3">
        <f xml:space="preserve"> IF(E132 &gt; 0, ROUND(G132 / E132, 3), 0)</f>
        <v>0</v>
      </c>
    </row>
    <row r="133" spans="1:11" x14ac:dyDescent="0.2">
      <c r="A133" s="1" t="s">
        <v>241</v>
      </c>
      <c r="B133" s="3">
        <v>2</v>
      </c>
      <c r="C133" s="3">
        <v>2</v>
      </c>
      <c r="D133" s="3">
        <f xml:space="preserve"> B133 - C133</f>
        <v>0</v>
      </c>
      <c r="E133" s="3">
        <v>0</v>
      </c>
      <c r="F133" s="3">
        <f xml:space="preserve"> C133 - E133</f>
        <v>2</v>
      </c>
      <c r="G133" s="3">
        <v>0</v>
      </c>
      <c r="H133" s="3">
        <f xml:space="preserve"> E133 - G133</f>
        <v>0</v>
      </c>
      <c r="I133" s="6">
        <f xml:space="preserve"> ROUND(C133 / B133, 3)</f>
        <v>1</v>
      </c>
      <c r="J133" s="6">
        <f>IF(C133 &gt; 0, ROUND(E133 / C133, 3), 0)</f>
        <v>0</v>
      </c>
      <c r="K133" s="3">
        <f xml:space="preserve"> IF(E133 &gt; 0, ROUND(G133 / E133, 3), 0)</f>
        <v>0</v>
      </c>
    </row>
    <row r="134" spans="1:11" x14ac:dyDescent="0.2">
      <c r="A134" s="1" t="s">
        <v>4</v>
      </c>
      <c r="B134" s="3">
        <v>2</v>
      </c>
      <c r="C134" s="3">
        <v>2</v>
      </c>
      <c r="D134" s="3">
        <f xml:space="preserve"> B134 - C134</f>
        <v>0</v>
      </c>
      <c r="E134" s="3">
        <v>0</v>
      </c>
      <c r="F134" s="3">
        <f xml:space="preserve"> C134 - E134</f>
        <v>2</v>
      </c>
      <c r="G134" s="3">
        <v>0</v>
      </c>
      <c r="H134" s="3">
        <f xml:space="preserve"> E134 - G134</f>
        <v>0</v>
      </c>
      <c r="I134" s="6">
        <f xml:space="preserve"> ROUND(C134 / B134, 3)</f>
        <v>1</v>
      </c>
      <c r="J134" s="6">
        <f>IF(C134 &gt; 0, ROUND(E134 / C134, 3), 0)</f>
        <v>0</v>
      </c>
      <c r="K134" s="3">
        <f xml:space="preserve"> IF(E134 &gt; 0, ROUND(G134 / E134, 3), 0)</f>
        <v>0</v>
      </c>
    </row>
    <row r="135" spans="1:11" x14ac:dyDescent="0.2">
      <c r="A135" s="1" t="s">
        <v>199</v>
      </c>
      <c r="B135" s="3">
        <v>5</v>
      </c>
      <c r="C135" s="3">
        <v>1</v>
      </c>
      <c r="D135" s="3">
        <f xml:space="preserve"> B135 - C135</f>
        <v>4</v>
      </c>
      <c r="E135" s="3">
        <v>0</v>
      </c>
      <c r="F135" s="3">
        <f xml:space="preserve"> C135 - E135</f>
        <v>1</v>
      </c>
      <c r="G135" s="3">
        <v>0</v>
      </c>
      <c r="H135" s="3">
        <f xml:space="preserve"> E135 - G135</f>
        <v>0</v>
      </c>
      <c r="I135" s="6">
        <f xml:space="preserve"> ROUND(C135 / B135, 3)</f>
        <v>0.2</v>
      </c>
      <c r="J135" s="6">
        <f>IF(C135 &gt; 0, ROUND(E135 / C135, 3), 0)</f>
        <v>0</v>
      </c>
      <c r="K135" s="3">
        <f xml:space="preserve"> IF(E135 &gt; 0, ROUND(G135 / E135, 3), 0)</f>
        <v>0</v>
      </c>
    </row>
    <row r="136" spans="1:11" x14ac:dyDescent="0.2">
      <c r="A136" s="1" t="s">
        <v>108</v>
      </c>
      <c r="B136" s="3">
        <v>5</v>
      </c>
      <c r="C136" s="3">
        <v>1</v>
      </c>
      <c r="D136" s="3">
        <f xml:space="preserve"> B136 - C136</f>
        <v>4</v>
      </c>
      <c r="E136" s="3">
        <v>0</v>
      </c>
      <c r="F136" s="3">
        <f xml:space="preserve"> C136 - E136</f>
        <v>1</v>
      </c>
      <c r="G136" s="3">
        <v>0</v>
      </c>
      <c r="H136" s="3">
        <f xml:space="preserve"> E136 - G136</f>
        <v>0</v>
      </c>
      <c r="I136" s="6">
        <f xml:space="preserve"> ROUND(C136 / B136, 3)</f>
        <v>0.2</v>
      </c>
      <c r="J136" s="6">
        <f>IF(C136 &gt; 0, ROUND(E136 / C136, 3), 0)</f>
        <v>0</v>
      </c>
      <c r="K136" s="3">
        <f xml:space="preserve"> IF(E136 &gt; 0, ROUND(G136 / E136, 3), 0)</f>
        <v>0</v>
      </c>
    </row>
    <row r="137" spans="1:11" x14ac:dyDescent="0.2">
      <c r="A137" s="1" t="s">
        <v>80</v>
      </c>
      <c r="B137" s="3">
        <v>5</v>
      </c>
      <c r="C137" s="3">
        <v>1</v>
      </c>
      <c r="D137" s="3">
        <f xml:space="preserve"> B137 - C137</f>
        <v>4</v>
      </c>
      <c r="E137" s="3">
        <v>0</v>
      </c>
      <c r="F137" s="3">
        <f xml:space="preserve"> C137 - E137</f>
        <v>1</v>
      </c>
      <c r="G137" s="3">
        <v>0</v>
      </c>
      <c r="H137" s="3">
        <f xml:space="preserve"> E137 - G137</f>
        <v>0</v>
      </c>
      <c r="I137" s="6">
        <f xml:space="preserve"> ROUND(C137 / B137, 3)</f>
        <v>0.2</v>
      </c>
      <c r="J137" s="6">
        <f>IF(C137 &gt; 0, ROUND(E137 / C137, 3), 0)</f>
        <v>0</v>
      </c>
      <c r="K137" s="3">
        <f xml:space="preserve"> IF(E137 &gt; 0, ROUND(G137 / E137, 3), 0)</f>
        <v>0</v>
      </c>
    </row>
    <row r="138" spans="1:11" x14ac:dyDescent="0.2">
      <c r="A138" s="1" t="s">
        <v>56</v>
      </c>
      <c r="B138" s="3">
        <v>4</v>
      </c>
      <c r="C138" s="3">
        <v>1</v>
      </c>
      <c r="D138" s="3">
        <f xml:space="preserve"> B138 - C138</f>
        <v>3</v>
      </c>
      <c r="E138" s="3">
        <v>0</v>
      </c>
      <c r="F138" s="3">
        <f xml:space="preserve"> C138 - E138</f>
        <v>1</v>
      </c>
      <c r="G138" s="3">
        <v>0</v>
      </c>
      <c r="H138" s="3">
        <f xml:space="preserve"> E138 - G138</f>
        <v>0</v>
      </c>
      <c r="I138" s="6">
        <f xml:space="preserve"> ROUND(C138 / B138, 3)</f>
        <v>0.25</v>
      </c>
      <c r="J138" s="6">
        <f>IF(C138 &gt; 0, ROUND(E138 / C138, 3), 0)</f>
        <v>0</v>
      </c>
      <c r="K138" s="3">
        <f xml:space="preserve"> IF(E138 &gt; 0, ROUND(G138 / E138, 3), 0)</f>
        <v>0</v>
      </c>
    </row>
    <row r="139" spans="1:11" x14ac:dyDescent="0.2">
      <c r="A139" s="1" t="s">
        <v>188</v>
      </c>
      <c r="B139" s="3">
        <v>4</v>
      </c>
      <c r="C139" s="3">
        <v>1</v>
      </c>
      <c r="D139" s="3">
        <f xml:space="preserve"> B139 - C139</f>
        <v>3</v>
      </c>
      <c r="E139" s="3">
        <v>0</v>
      </c>
      <c r="F139" s="3">
        <f xml:space="preserve"> C139 - E139</f>
        <v>1</v>
      </c>
      <c r="G139" s="3">
        <v>0</v>
      </c>
      <c r="H139" s="3">
        <f xml:space="preserve"> E139 - G139</f>
        <v>0</v>
      </c>
      <c r="I139" s="6">
        <f xml:space="preserve"> ROUND(C139 / B139, 3)</f>
        <v>0.25</v>
      </c>
      <c r="J139" s="6">
        <f>IF(C139 &gt; 0, ROUND(E139 / C139, 3), 0)</f>
        <v>0</v>
      </c>
      <c r="K139" s="3">
        <f xml:space="preserve"> IF(E139 &gt; 0, ROUND(G139 / E139, 3), 0)</f>
        <v>0</v>
      </c>
    </row>
    <row r="140" spans="1:11" x14ac:dyDescent="0.2">
      <c r="A140" s="1" t="s">
        <v>258</v>
      </c>
      <c r="B140" s="3">
        <v>4</v>
      </c>
      <c r="C140" s="3">
        <v>1</v>
      </c>
      <c r="D140" s="3">
        <f xml:space="preserve"> B140 - C140</f>
        <v>3</v>
      </c>
      <c r="E140" s="3">
        <v>0</v>
      </c>
      <c r="F140" s="3">
        <f xml:space="preserve"> C140 - E140</f>
        <v>1</v>
      </c>
      <c r="G140" s="3">
        <v>0</v>
      </c>
      <c r="H140" s="3">
        <f xml:space="preserve"> E140 - G140</f>
        <v>0</v>
      </c>
      <c r="I140" s="6">
        <f xml:space="preserve"> ROUND(C140 / B140, 3)</f>
        <v>0.25</v>
      </c>
      <c r="J140" s="6">
        <f>IF(C140 &gt; 0, ROUND(E140 / C140, 3), 0)</f>
        <v>0</v>
      </c>
      <c r="K140" s="3">
        <f xml:space="preserve"> IF(E140 &gt; 0, ROUND(G140 / E140, 3), 0)</f>
        <v>0</v>
      </c>
    </row>
    <row r="141" spans="1:11" x14ac:dyDescent="0.2">
      <c r="A141" s="1" t="s">
        <v>77</v>
      </c>
      <c r="B141" s="3">
        <v>4</v>
      </c>
      <c r="C141" s="3">
        <v>1</v>
      </c>
      <c r="D141" s="3">
        <f xml:space="preserve"> B141 - C141</f>
        <v>3</v>
      </c>
      <c r="E141" s="3">
        <v>0</v>
      </c>
      <c r="F141" s="3">
        <f xml:space="preserve"> C141 - E141</f>
        <v>1</v>
      </c>
      <c r="G141" s="3">
        <v>0</v>
      </c>
      <c r="H141" s="3">
        <f xml:space="preserve"> E141 - G141</f>
        <v>0</v>
      </c>
      <c r="I141" s="6">
        <f xml:space="preserve"> ROUND(C141 / B141, 3)</f>
        <v>0.25</v>
      </c>
      <c r="J141" s="6">
        <f>IF(C141 &gt; 0, ROUND(E141 / C141, 3), 0)</f>
        <v>0</v>
      </c>
      <c r="K141" s="3">
        <f xml:space="preserve"> IF(E141 &gt; 0, ROUND(G141 / E141, 3), 0)</f>
        <v>0</v>
      </c>
    </row>
    <row r="142" spans="1:11" x14ac:dyDescent="0.2">
      <c r="A142" s="1" t="s">
        <v>123</v>
      </c>
      <c r="B142" s="3">
        <v>4</v>
      </c>
      <c r="C142" s="3">
        <v>1</v>
      </c>
      <c r="D142" s="3">
        <f xml:space="preserve"> B142 - C142</f>
        <v>3</v>
      </c>
      <c r="E142" s="3">
        <v>0</v>
      </c>
      <c r="F142" s="3">
        <f xml:space="preserve"> C142 - E142</f>
        <v>1</v>
      </c>
      <c r="G142" s="3">
        <v>0</v>
      </c>
      <c r="H142" s="3">
        <f xml:space="preserve"> E142 - G142</f>
        <v>0</v>
      </c>
      <c r="I142" s="6">
        <f xml:space="preserve"> ROUND(C142 / B142, 3)</f>
        <v>0.25</v>
      </c>
      <c r="J142" s="6">
        <f>IF(C142 &gt; 0, ROUND(E142 / C142, 3), 0)</f>
        <v>0</v>
      </c>
      <c r="K142" s="3">
        <f xml:space="preserve"> IF(E142 &gt; 0, ROUND(G142 / E142, 3), 0)</f>
        <v>0</v>
      </c>
    </row>
    <row r="143" spans="1:11" x14ac:dyDescent="0.2">
      <c r="A143" s="1" t="s">
        <v>240</v>
      </c>
      <c r="B143" s="3">
        <v>4</v>
      </c>
      <c r="C143" s="3">
        <v>1</v>
      </c>
      <c r="D143" s="3">
        <f xml:space="preserve"> B143 - C143</f>
        <v>3</v>
      </c>
      <c r="E143" s="3">
        <v>0</v>
      </c>
      <c r="F143" s="3">
        <f xml:space="preserve"> C143 - E143</f>
        <v>1</v>
      </c>
      <c r="G143" s="3">
        <v>0</v>
      </c>
      <c r="H143" s="3">
        <f xml:space="preserve"> E143 - G143</f>
        <v>0</v>
      </c>
      <c r="I143" s="6">
        <f xml:space="preserve"> ROUND(C143 / B143, 3)</f>
        <v>0.25</v>
      </c>
      <c r="J143" s="6">
        <f>IF(C143 &gt; 0, ROUND(E143 / C143, 3), 0)</f>
        <v>0</v>
      </c>
      <c r="K143" s="3">
        <f xml:space="preserve"> IF(E143 &gt; 0, ROUND(G143 / E143, 3), 0)</f>
        <v>0</v>
      </c>
    </row>
    <row r="144" spans="1:11" x14ac:dyDescent="0.2">
      <c r="A144" s="1" t="s">
        <v>328</v>
      </c>
      <c r="B144" s="3">
        <v>4</v>
      </c>
      <c r="C144" s="3">
        <v>1</v>
      </c>
      <c r="D144" s="3">
        <f xml:space="preserve"> B144 - C144</f>
        <v>3</v>
      </c>
      <c r="E144" s="3">
        <v>0</v>
      </c>
      <c r="F144" s="3">
        <f xml:space="preserve"> C144 - E144</f>
        <v>1</v>
      </c>
      <c r="G144" s="3">
        <v>0</v>
      </c>
      <c r="H144" s="3">
        <f xml:space="preserve"> E144 - G144</f>
        <v>0</v>
      </c>
      <c r="I144" s="6">
        <f xml:space="preserve"> ROUND(C144 / B144, 3)</f>
        <v>0.25</v>
      </c>
      <c r="J144" s="6">
        <f>IF(C144 &gt; 0, ROUND(E144 / C144, 3), 0)</f>
        <v>0</v>
      </c>
      <c r="K144" s="3">
        <f xml:space="preserve"> IF(E144 &gt; 0, ROUND(G144 / E144, 3), 0)</f>
        <v>0</v>
      </c>
    </row>
    <row r="145" spans="1:11" x14ac:dyDescent="0.2">
      <c r="A145" s="1" t="s">
        <v>33</v>
      </c>
      <c r="B145" s="3">
        <v>4</v>
      </c>
      <c r="C145" s="3">
        <v>1</v>
      </c>
      <c r="D145" s="3">
        <f xml:space="preserve"> B145 - C145</f>
        <v>3</v>
      </c>
      <c r="E145" s="3">
        <v>0</v>
      </c>
      <c r="F145" s="3">
        <f xml:space="preserve"> C145 - E145</f>
        <v>1</v>
      </c>
      <c r="G145" s="3">
        <v>0</v>
      </c>
      <c r="H145" s="3">
        <f xml:space="preserve"> E145 - G145</f>
        <v>0</v>
      </c>
      <c r="I145" s="6">
        <f xml:space="preserve"> ROUND(C145 / B145, 3)</f>
        <v>0.25</v>
      </c>
      <c r="J145" s="6">
        <f>IF(C145 &gt; 0, ROUND(E145 / C145, 3), 0)</f>
        <v>0</v>
      </c>
      <c r="K145" s="3">
        <f xml:space="preserve"> IF(E145 &gt; 0, ROUND(G145 / E145, 3), 0)</f>
        <v>0</v>
      </c>
    </row>
    <row r="146" spans="1:11" x14ac:dyDescent="0.2">
      <c r="A146" s="1" t="s">
        <v>284</v>
      </c>
      <c r="B146" s="3">
        <v>3</v>
      </c>
      <c r="C146" s="3">
        <v>1</v>
      </c>
      <c r="D146" s="3">
        <f xml:space="preserve"> B146 - C146</f>
        <v>2</v>
      </c>
      <c r="E146" s="3">
        <v>0</v>
      </c>
      <c r="F146" s="3">
        <f xml:space="preserve"> C146 - E146</f>
        <v>1</v>
      </c>
      <c r="G146" s="3">
        <v>0</v>
      </c>
      <c r="H146" s="3">
        <f xml:space="preserve"> E146 - G146</f>
        <v>0</v>
      </c>
      <c r="I146" s="6">
        <f xml:space="preserve"> ROUND(C146 / B146, 3)</f>
        <v>0.33300000000000002</v>
      </c>
      <c r="J146" s="6">
        <f>IF(C146 &gt; 0, ROUND(E146 / C146, 3), 0)</f>
        <v>0</v>
      </c>
      <c r="K146" s="3">
        <f xml:space="preserve"> IF(E146 &gt; 0, ROUND(G146 / E146, 3), 0)</f>
        <v>0</v>
      </c>
    </row>
    <row r="147" spans="1:11" x14ac:dyDescent="0.2">
      <c r="A147" s="1" t="s">
        <v>106</v>
      </c>
      <c r="B147" s="3">
        <v>3</v>
      </c>
      <c r="C147" s="3">
        <v>1</v>
      </c>
      <c r="D147" s="3">
        <f xml:space="preserve"> B147 - C147</f>
        <v>2</v>
      </c>
      <c r="E147" s="3">
        <v>0</v>
      </c>
      <c r="F147" s="3">
        <f xml:space="preserve"> C147 - E147</f>
        <v>1</v>
      </c>
      <c r="G147" s="3">
        <v>0</v>
      </c>
      <c r="H147" s="3">
        <f xml:space="preserve"> E147 - G147</f>
        <v>0</v>
      </c>
      <c r="I147" s="6">
        <f xml:space="preserve"> ROUND(C147 / B147, 3)</f>
        <v>0.33300000000000002</v>
      </c>
      <c r="J147" s="6">
        <f>IF(C147 &gt; 0, ROUND(E147 / C147, 3), 0)</f>
        <v>0</v>
      </c>
      <c r="K147" s="3">
        <f xml:space="preserve"> IF(E147 &gt; 0, ROUND(G147 / E147, 3), 0)</f>
        <v>0</v>
      </c>
    </row>
    <row r="148" spans="1:11" x14ac:dyDescent="0.2">
      <c r="A148" s="1" t="s">
        <v>122</v>
      </c>
      <c r="B148" s="3">
        <v>3</v>
      </c>
      <c r="C148" s="3">
        <v>1</v>
      </c>
      <c r="D148" s="3">
        <f xml:space="preserve"> B148 - C148</f>
        <v>2</v>
      </c>
      <c r="E148" s="3">
        <v>0</v>
      </c>
      <c r="F148" s="3">
        <f xml:space="preserve"> C148 - E148</f>
        <v>1</v>
      </c>
      <c r="G148" s="3">
        <v>0</v>
      </c>
      <c r="H148" s="3">
        <f xml:space="preserve"> E148 - G148</f>
        <v>0</v>
      </c>
      <c r="I148" s="6">
        <f xml:space="preserve"> ROUND(C148 / B148, 3)</f>
        <v>0.33300000000000002</v>
      </c>
      <c r="J148" s="6">
        <f>IF(C148 &gt; 0, ROUND(E148 / C148, 3), 0)</f>
        <v>0</v>
      </c>
      <c r="K148" s="3">
        <f xml:space="preserve"> IF(E148 &gt; 0, ROUND(G148 / E148, 3), 0)</f>
        <v>0</v>
      </c>
    </row>
    <row r="149" spans="1:11" x14ac:dyDescent="0.2">
      <c r="A149" s="1" t="s">
        <v>226</v>
      </c>
      <c r="B149" s="3">
        <v>3</v>
      </c>
      <c r="C149" s="3">
        <v>1</v>
      </c>
      <c r="D149" s="3">
        <f xml:space="preserve"> B149 - C149</f>
        <v>2</v>
      </c>
      <c r="E149" s="3">
        <v>0</v>
      </c>
      <c r="F149" s="3">
        <f xml:space="preserve"> C149 - E149</f>
        <v>1</v>
      </c>
      <c r="G149" s="3">
        <v>0</v>
      </c>
      <c r="H149" s="3">
        <f xml:space="preserve"> E149 - G149</f>
        <v>0</v>
      </c>
      <c r="I149" s="6">
        <f xml:space="preserve"> ROUND(C149 / B149, 3)</f>
        <v>0.33300000000000002</v>
      </c>
      <c r="J149" s="6">
        <f>IF(C149 &gt; 0, ROUND(E149 / C149, 3), 0)</f>
        <v>0</v>
      </c>
      <c r="K149" s="3">
        <f xml:space="preserve"> IF(E149 &gt; 0, ROUND(G149 / E149, 3), 0)</f>
        <v>0</v>
      </c>
    </row>
    <row r="150" spans="1:11" x14ac:dyDescent="0.2">
      <c r="A150" s="1" t="s">
        <v>153</v>
      </c>
      <c r="B150" s="3">
        <v>3</v>
      </c>
      <c r="C150" s="3">
        <v>1</v>
      </c>
      <c r="D150" s="3">
        <f xml:space="preserve"> B150 - C150</f>
        <v>2</v>
      </c>
      <c r="E150" s="3">
        <v>0</v>
      </c>
      <c r="F150" s="3">
        <f xml:space="preserve"> C150 - E150</f>
        <v>1</v>
      </c>
      <c r="G150" s="3">
        <v>0</v>
      </c>
      <c r="H150" s="3">
        <f xml:space="preserve"> E150 - G150</f>
        <v>0</v>
      </c>
      <c r="I150" s="6">
        <f xml:space="preserve"> ROUND(C150 / B150, 3)</f>
        <v>0.33300000000000002</v>
      </c>
      <c r="J150" s="6">
        <f>IF(C150 &gt; 0, ROUND(E150 / C150, 3), 0)</f>
        <v>0</v>
      </c>
      <c r="K150" s="3">
        <f xml:space="preserve"> IF(E150 &gt; 0, ROUND(G150 / E150, 3), 0)</f>
        <v>0</v>
      </c>
    </row>
    <row r="151" spans="1:11" x14ac:dyDescent="0.2">
      <c r="A151" s="1" t="s">
        <v>14</v>
      </c>
      <c r="B151" s="3">
        <v>3</v>
      </c>
      <c r="C151" s="3">
        <v>1</v>
      </c>
      <c r="D151" s="3">
        <f xml:space="preserve"> B151 - C151</f>
        <v>2</v>
      </c>
      <c r="E151" s="3">
        <v>0</v>
      </c>
      <c r="F151" s="3">
        <f xml:space="preserve"> C151 - E151</f>
        <v>1</v>
      </c>
      <c r="G151" s="3">
        <v>0</v>
      </c>
      <c r="H151" s="3">
        <f xml:space="preserve"> E151 - G151</f>
        <v>0</v>
      </c>
      <c r="I151" s="6">
        <f xml:space="preserve"> ROUND(C151 / B151, 3)</f>
        <v>0.33300000000000002</v>
      </c>
      <c r="J151" s="6">
        <f>IF(C151 &gt; 0, ROUND(E151 / C151, 3), 0)</f>
        <v>0</v>
      </c>
      <c r="K151" s="3">
        <f xml:space="preserve"> IF(E151 &gt; 0, ROUND(G151 / E151, 3), 0)</f>
        <v>0</v>
      </c>
    </row>
    <row r="152" spans="1:11" x14ac:dyDescent="0.2">
      <c r="A152" s="1" t="s">
        <v>221</v>
      </c>
      <c r="B152" s="3">
        <v>3</v>
      </c>
      <c r="C152" s="3">
        <v>1</v>
      </c>
      <c r="D152" s="3">
        <f xml:space="preserve"> B152 - C152</f>
        <v>2</v>
      </c>
      <c r="E152" s="3">
        <v>0</v>
      </c>
      <c r="F152" s="3">
        <f xml:space="preserve"> C152 - E152</f>
        <v>1</v>
      </c>
      <c r="G152" s="3">
        <v>0</v>
      </c>
      <c r="H152" s="3">
        <f xml:space="preserve"> E152 - G152</f>
        <v>0</v>
      </c>
      <c r="I152" s="6">
        <f xml:space="preserve"> ROUND(C152 / B152, 3)</f>
        <v>0.33300000000000002</v>
      </c>
      <c r="J152" s="6">
        <f>IF(C152 &gt; 0, ROUND(E152 / C152, 3), 0)</f>
        <v>0</v>
      </c>
      <c r="K152" s="3">
        <f xml:space="preserve"> IF(E152 &gt; 0, ROUND(G152 / E152, 3), 0)</f>
        <v>0</v>
      </c>
    </row>
    <row r="153" spans="1:11" x14ac:dyDescent="0.2">
      <c r="A153" s="1" t="s">
        <v>171</v>
      </c>
      <c r="B153" s="3">
        <v>3</v>
      </c>
      <c r="C153" s="3">
        <v>1</v>
      </c>
      <c r="D153" s="3">
        <f xml:space="preserve"> B153 - C153</f>
        <v>2</v>
      </c>
      <c r="E153" s="3">
        <v>0</v>
      </c>
      <c r="F153" s="3">
        <f xml:space="preserve"> C153 - E153</f>
        <v>1</v>
      </c>
      <c r="G153" s="3">
        <v>0</v>
      </c>
      <c r="H153" s="3">
        <f xml:space="preserve"> E153 - G153</f>
        <v>0</v>
      </c>
      <c r="I153" s="6">
        <f xml:space="preserve"> ROUND(C153 / B153, 3)</f>
        <v>0.33300000000000002</v>
      </c>
      <c r="J153" s="6">
        <f>IF(C153 &gt; 0, ROUND(E153 / C153, 3), 0)</f>
        <v>0</v>
      </c>
      <c r="K153" s="3">
        <f xml:space="preserve"> IF(E153 &gt; 0, ROUND(G153 / E153, 3), 0)</f>
        <v>0</v>
      </c>
    </row>
    <row r="154" spans="1:11" x14ac:dyDescent="0.2">
      <c r="A154" s="1" t="s">
        <v>218</v>
      </c>
      <c r="B154" s="3">
        <v>2</v>
      </c>
      <c r="C154" s="3">
        <v>1</v>
      </c>
      <c r="D154" s="3">
        <f xml:space="preserve"> B154 - C154</f>
        <v>1</v>
      </c>
      <c r="E154" s="3">
        <v>0</v>
      </c>
      <c r="F154" s="3">
        <f xml:space="preserve"> C154 - E154</f>
        <v>1</v>
      </c>
      <c r="G154" s="3">
        <v>0</v>
      </c>
      <c r="H154" s="3">
        <f xml:space="preserve"> E154 - G154</f>
        <v>0</v>
      </c>
      <c r="I154" s="6">
        <f xml:space="preserve"> ROUND(C154 / B154, 3)</f>
        <v>0.5</v>
      </c>
      <c r="J154" s="6">
        <f>IF(C154 &gt; 0, ROUND(E154 / C154, 3), 0)</f>
        <v>0</v>
      </c>
      <c r="K154" s="3">
        <f xml:space="preserve"> IF(E154 &gt; 0, ROUND(G154 / E154, 3), 0)</f>
        <v>0</v>
      </c>
    </row>
    <row r="155" spans="1:11" x14ac:dyDescent="0.2">
      <c r="A155" s="1" t="s">
        <v>349</v>
      </c>
      <c r="B155" s="3">
        <v>2</v>
      </c>
      <c r="C155" s="3">
        <v>1</v>
      </c>
      <c r="D155" s="3">
        <f xml:space="preserve"> B155 - C155</f>
        <v>1</v>
      </c>
      <c r="E155" s="3">
        <v>0</v>
      </c>
      <c r="F155" s="3">
        <f xml:space="preserve"> C155 - E155</f>
        <v>1</v>
      </c>
      <c r="G155" s="3">
        <v>0</v>
      </c>
      <c r="H155" s="3">
        <f xml:space="preserve"> E155 - G155</f>
        <v>0</v>
      </c>
      <c r="I155" s="6">
        <f xml:space="preserve"> ROUND(C155 / B155, 3)</f>
        <v>0.5</v>
      </c>
      <c r="J155" s="6">
        <f>IF(C155 &gt; 0, ROUND(E155 / C155, 3), 0)</f>
        <v>0</v>
      </c>
      <c r="K155" s="3">
        <f xml:space="preserve"> IF(E155 &gt; 0, ROUND(G155 / E155, 3), 0)</f>
        <v>0</v>
      </c>
    </row>
    <row r="156" spans="1:11" x14ac:dyDescent="0.2">
      <c r="A156" s="1" t="s">
        <v>129</v>
      </c>
      <c r="B156" s="3">
        <v>2</v>
      </c>
      <c r="C156" s="3">
        <v>1</v>
      </c>
      <c r="D156" s="3">
        <f xml:space="preserve"> B156 - C156</f>
        <v>1</v>
      </c>
      <c r="E156" s="3">
        <v>0</v>
      </c>
      <c r="F156" s="3">
        <f xml:space="preserve"> C156 - E156</f>
        <v>1</v>
      </c>
      <c r="G156" s="3">
        <v>0</v>
      </c>
      <c r="H156" s="3">
        <f xml:space="preserve"> E156 - G156</f>
        <v>0</v>
      </c>
      <c r="I156" s="6">
        <f xml:space="preserve"> ROUND(C156 / B156, 3)</f>
        <v>0.5</v>
      </c>
      <c r="J156" s="6">
        <f>IF(C156 &gt; 0, ROUND(E156 / C156, 3), 0)</f>
        <v>0</v>
      </c>
      <c r="K156" s="3">
        <f xml:space="preserve"> IF(E156 &gt; 0, ROUND(G156 / E156, 3), 0)</f>
        <v>0</v>
      </c>
    </row>
    <row r="157" spans="1:11" x14ac:dyDescent="0.2">
      <c r="A157" s="1" t="s">
        <v>260</v>
      </c>
      <c r="B157" s="3">
        <v>2</v>
      </c>
      <c r="C157" s="3">
        <v>1</v>
      </c>
      <c r="D157" s="3">
        <f xml:space="preserve"> B157 - C157</f>
        <v>1</v>
      </c>
      <c r="E157" s="3">
        <v>0</v>
      </c>
      <c r="F157" s="3">
        <f xml:space="preserve"> C157 - E157</f>
        <v>1</v>
      </c>
      <c r="G157" s="3">
        <v>0</v>
      </c>
      <c r="H157" s="3">
        <f xml:space="preserve"> E157 - G157</f>
        <v>0</v>
      </c>
      <c r="I157" s="6">
        <f xml:space="preserve"> ROUND(C157 / B157, 3)</f>
        <v>0.5</v>
      </c>
      <c r="J157" s="6">
        <f>IF(C157 &gt; 0, ROUND(E157 / C157, 3), 0)</f>
        <v>0</v>
      </c>
      <c r="K157" s="3">
        <f xml:space="preserve"> IF(E157 &gt; 0, ROUND(G157 / E157, 3), 0)</f>
        <v>0</v>
      </c>
    </row>
    <row r="158" spans="1:11" x14ac:dyDescent="0.2">
      <c r="A158" s="1" t="s">
        <v>246</v>
      </c>
      <c r="B158" s="3">
        <v>2</v>
      </c>
      <c r="C158" s="3">
        <v>1</v>
      </c>
      <c r="D158" s="3">
        <f xml:space="preserve"> B158 - C158</f>
        <v>1</v>
      </c>
      <c r="E158" s="3">
        <v>0</v>
      </c>
      <c r="F158" s="3">
        <f xml:space="preserve"> C158 - E158</f>
        <v>1</v>
      </c>
      <c r="G158" s="3">
        <v>0</v>
      </c>
      <c r="H158" s="3">
        <f xml:space="preserve"> E158 - G158</f>
        <v>0</v>
      </c>
      <c r="I158" s="6">
        <f xml:space="preserve"> ROUND(C158 / B158, 3)</f>
        <v>0.5</v>
      </c>
      <c r="J158" s="6">
        <f>IF(C158 &gt; 0, ROUND(E158 / C158, 3), 0)</f>
        <v>0</v>
      </c>
      <c r="K158" s="3">
        <f xml:space="preserve"> IF(E158 &gt; 0, ROUND(G158 / E158, 3), 0)</f>
        <v>0</v>
      </c>
    </row>
    <row r="159" spans="1:11" x14ac:dyDescent="0.2">
      <c r="A159" s="1" t="s">
        <v>317</v>
      </c>
      <c r="B159" s="3">
        <v>2</v>
      </c>
      <c r="C159" s="3">
        <v>1</v>
      </c>
      <c r="D159" s="3">
        <f xml:space="preserve"> B159 - C159</f>
        <v>1</v>
      </c>
      <c r="E159" s="3">
        <v>0</v>
      </c>
      <c r="F159" s="3">
        <f xml:space="preserve"> C159 - E159</f>
        <v>1</v>
      </c>
      <c r="G159" s="3">
        <v>0</v>
      </c>
      <c r="H159" s="3">
        <f xml:space="preserve"> E159 - G159</f>
        <v>0</v>
      </c>
      <c r="I159" s="6">
        <f xml:space="preserve"> ROUND(C159 / B159, 3)</f>
        <v>0.5</v>
      </c>
      <c r="J159" s="6">
        <f>IF(C159 &gt; 0, ROUND(E159 / C159, 3), 0)</f>
        <v>0</v>
      </c>
      <c r="K159" s="3">
        <f xml:space="preserve"> IF(E159 &gt; 0, ROUND(G159 / E159, 3), 0)</f>
        <v>0</v>
      </c>
    </row>
    <row r="160" spans="1:11" x14ac:dyDescent="0.2">
      <c r="A160" s="1" t="s">
        <v>280</v>
      </c>
      <c r="B160" s="3">
        <v>2</v>
      </c>
      <c r="C160" s="3">
        <v>1</v>
      </c>
      <c r="D160" s="3">
        <f xml:space="preserve"> B160 - C160</f>
        <v>1</v>
      </c>
      <c r="E160" s="3">
        <v>0</v>
      </c>
      <c r="F160" s="3">
        <f xml:space="preserve"> C160 - E160</f>
        <v>1</v>
      </c>
      <c r="G160" s="3">
        <v>0</v>
      </c>
      <c r="H160" s="3">
        <f xml:space="preserve"> E160 - G160</f>
        <v>0</v>
      </c>
      <c r="I160" s="6">
        <f xml:space="preserve"> ROUND(C160 / B160, 3)</f>
        <v>0.5</v>
      </c>
      <c r="J160" s="6">
        <f>IF(C160 &gt; 0, ROUND(E160 / C160, 3), 0)</f>
        <v>0</v>
      </c>
      <c r="K160" s="3">
        <f xml:space="preserve"> IF(E160 &gt; 0, ROUND(G160 / E160, 3), 0)</f>
        <v>0</v>
      </c>
    </row>
    <row r="161" spans="1:11" x14ac:dyDescent="0.2">
      <c r="A161" s="1" t="s">
        <v>334</v>
      </c>
      <c r="B161" s="3">
        <v>2</v>
      </c>
      <c r="C161" s="3">
        <v>1</v>
      </c>
      <c r="D161" s="3">
        <f xml:space="preserve"> B161 - C161</f>
        <v>1</v>
      </c>
      <c r="E161" s="3">
        <v>0</v>
      </c>
      <c r="F161" s="3">
        <f xml:space="preserve"> C161 - E161</f>
        <v>1</v>
      </c>
      <c r="G161" s="3">
        <v>0</v>
      </c>
      <c r="H161" s="3">
        <f xml:space="preserve"> E161 - G161</f>
        <v>0</v>
      </c>
      <c r="I161" s="6">
        <f xml:space="preserve"> ROUND(C161 / B161, 3)</f>
        <v>0.5</v>
      </c>
      <c r="J161" s="6">
        <f>IF(C161 &gt; 0, ROUND(E161 / C161, 3), 0)</f>
        <v>0</v>
      </c>
      <c r="K161" s="3">
        <f xml:space="preserve"> IF(E161 &gt; 0, ROUND(G161 / E161, 3), 0)</f>
        <v>0</v>
      </c>
    </row>
    <row r="162" spans="1:11" x14ac:dyDescent="0.2">
      <c r="A162" s="1" t="s">
        <v>28</v>
      </c>
      <c r="B162" s="3">
        <v>2</v>
      </c>
      <c r="C162" s="3">
        <v>1</v>
      </c>
      <c r="D162" s="3">
        <f xml:space="preserve"> B162 - C162</f>
        <v>1</v>
      </c>
      <c r="E162" s="3">
        <v>0</v>
      </c>
      <c r="F162" s="3">
        <f xml:space="preserve"> C162 - E162</f>
        <v>1</v>
      </c>
      <c r="G162" s="3">
        <v>0</v>
      </c>
      <c r="H162" s="3">
        <f xml:space="preserve"> E162 - G162</f>
        <v>0</v>
      </c>
      <c r="I162" s="6">
        <f xml:space="preserve"> ROUND(C162 / B162, 3)</f>
        <v>0.5</v>
      </c>
      <c r="J162" s="6">
        <f>IF(C162 &gt; 0, ROUND(E162 / C162, 3), 0)</f>
        <v>0</v>
      </c>
      <c r="K162" s="3">
        <f xml:space="preserve"> IF(E162 &gt; 0, ROUND(G162 / E162, 3), 0)</f>
        <v>0</v>
      </c>
    </row>
    <row r="163" spans="1:11" x14ac:dyDescent="0.2">
      <c r="A163" s="1" t="s">
        <v>95</v>
      </c>
      <c r="B163" s="3">
        <v>2</v>
      </c>
      <c r="C163" s="3">
        <v>1</v>
      </c>
      <c r="D163" s="3">
        <f xml:space="preserve"> B163 - C163</f>
        <v>1</v>
      </c>
      <c r="E163" s="3">
        <v>0</v>
      </c>
      <c r="F163" s="3">
        <f xml:space="preserve"> C163 - E163</f>
        <v>1</v>
      </c>
      <c r="G163" s="3">
        <v>0</v>
      </c>
      <c r="H163" s="3">
        <f xml:space="preserve"> E163 - G163</f>
        <v>0</v>
      </c>
      <c r="I163" s="6">
        <f xml:space="preserve"> ROUND(C163 / B163, 3)</f>
        <v>0.5</v>
      </c>
      <c r="J163" s="6">
        <f>IF(C163 &gt; 0, ROUND(E163 / C163, 3), 0)</f>
        <v>0</v>
      </c>
      <c r="K163" s="3">
        <f xml:space="preserve"> IF(E163 &gt; 0, ROUND(G163 / E163, 3), 0)</f>
        <v>0</v>
      </c>
    </row>
    <row r="164" spans="1:11" x14ac:dyDescent="0.2">
      <c r="A164" s="1" t="s">
        <v>67</v>
      </c>
      <c r="B164" s="3">
        <v>2</v>
      </c>
      <c r="C164" s="3">
        <v>1</v>
      </c>
      <c r="D164" s="3">
        <f xml:space="preserve"> B164 - C164</f>
        <v>1</v>
      </c>
      <c r="E164" s="3">
        <v>0</v>
      </c>
      <c r="F164" s="3">
        <f xml:space="preserve"> C164 - E164</f>
        <v>1</v>
      </c>
      <c r="G164" s="3">
        <v>0</v>
      </c>
      <c r="H164" s="3">
        <f xml:space="preserve"> E164 - G164</f>
        <v>0</v>
      </c>
      <c r="I164" s="6">
        <f xml:space="preserve"> ROUND(C164 / B164, 3)</f>
        <v>0.5</v>
      </c>
      <c r="J164" s="6">
        <f>IF(C164 &gt; 0, ROUND(E164 / C164, 3), 0)</f>
        <v>0</v>
      </c>
      <c r="K164" s="3">
        <f xml:space="preserve"> IF(E164 &gt; 0, ROUND(G164 / E164, 3), 0)</f>
        <v>0</v>
      </c>
    </row>
    <row r="165" spans="1:11" x14ac:dyDescent="0.2">
      <c r="A165" s="1" t="s">
        <v>325</v>
      </c>
      <c r="B165" s="3">
        <v>2</v>
      </c>
      <c r="C165" s="3">
        <v>1</v>
      </c>
      <c r="D165" s="3">
        <f xml:space="preserve"> B165 - C165</f>
        <v>1</v>
      </c>
      <c r="E165" s="3">
        <v>0</v>
      </c>
      <c r="F165" s="3">
        <f xml:space="preserve"> C165 - E165</f>
        <v>1</v>
      </c>
      <c r="G165" s="3">
        <v>0</v>
      </c>
      <c r="H165" s="3">
        <f xml:space="preserve"> E165 - G165</f>
        <v>0</v>
      </c>
      <c r="I165" s="6">
        <f xml:space="preserve"> ROUND(C165 / B165, 3)</f>
        <v>0.5</v>
      </c>
      <c r="J165" s="6">
        <f>IF(C165 &gt; 0, ROUND(E165 / C165, 3), 0)</f>
        <v>0</v>
      </c>
      <c r="K165" s="3">
        <f xml:space="preserve"> IF(E165 &gt; 0, ROUND(G165 / E165, 3), 0)</f>
        <v>0</v>
      </c>
    </row>
    <row r="166" spans="1:11" x14ac:dyDescent="0.2">
      <c r="A166" s="1" t="s">
        <v>127</v>
      </c>
      <c r="B166" s="3">
        <v>2</v>
      </c>
      <c r="C166" s="3">
        <v>1</v>
      </c>
      <c r="D166" s="3">
        <f xml:space="preserve"> B166 - C166</f>
        <v>1</v>
      </c>
      <c r="E166" s="3">
        <v>0</v>
      </c>
      <c r="F166" s="3">
        <f xml:space="preserve"> C166 - E166</f>
        <v>1</v>
      </c>
      <c r="G166" s="3">
        <v>0</v>
      </c>
      <c r="H166" s="3">
        <f xml:space="preserve"> E166 - G166</f>
        <v>0</v>
      </c>
      <c r="I166" s="6">
        <f xml:space="preserve"> ROUND(C166 / B166, 3)</f>
        <v>0.5</v>
      </c>
      <c r="J166" s="6">
        <f>IF(C166 &gt; 0, ROUND(E166 / C166, 3), 0)</f>
        <v>0</v>
      </c>
      <c r="K166" s="3">
        <f xml:space="preserve"> IF(E166 &gt; 0, ROUND(G166 / E166, 3), 0)</f>
        <v>0</v>
      </c>
    </row>
    <row r="167" spans="1:11" x14ac:dyDescent="0.2">
      <c r="A167" s="1" t="s">
        <v>146</v>
      </c>
      <c r="B167" s="3">
        <v>2</v>
      </c>
      <c r="C167" s="3">
        <v>1</v>
      </c>
      <c r="D167" s="3">
        <f xml:space="preserve"> B167 - C167</f>
        <v>1</v>
      </c>
      <c r="E167" s="3">
        <v>0</v>
      </c>
      <c r="F167" s="3">
        <f xml:space="preserve"> C167 - E167</f>
        <v>1</v>
      </c>
      <c r="G167" s="3">
        <v>0</v>
      </c>
      <c r="H167" s="3">
        <f xml:space="preserve"> E167 - G167</f>
        <v>0</v>
      </c>
      <c r="I167" s="6">
        <f xml:space="preserve"> ROUND(C167 / B167, 3)</f>
        <v>0.5</v>
      </c>
      <c r="J167" s="6">
        <f>IF(C167 &gt; 0, ROUND(E167 / C167, 3), 0)</f>
        <v>0</v>
      </c>
      <c r="K167" s="3">
        <f xml:space="preserve"> IF(E167 &gt; 0, ROUND(G167 / E167, 3), 0)</f>
        <v>0</v>
      </c>
    </row>
    <row r="168" spans="1:11" x14ac:dyDescent="0.2">
      <c r="A168" s="1" t="s">
        <v>230</v>
      </c>
      <c r="B168" s="3">
        <v>2</v>
      </c>
      <c r="C168" s="3">
        <v>1</v>
      </c>
      <c r="D168" s="3">
        <f xml:space="preserve"> B168 - C168</f>
        <v>1</v>
      </c>
      <c r="E168" s="3">
        <v>0</v>
      </c>
      <c r="F168" s="3">
        <f xml:space="preserve"> C168 - E168</f>
        <v>1</v>
      </c>
      <c r="G168" s="3">
        <v>0</v>
      </c>
      <c r="H168" s="3">
        <f xml:space="preserve"> E168 - G168</f>
        <v>0</v>
      </c>
      <c r="I168" s="6">
        <f xml:space="preserve"> ROUND(C168 / B168, 3)</f>
        <v>0.5</v>
      </c>
      <c r="J168" s="6">
        <f>IF(C168 &gt; 0, ROUND(E168 / C168, 3), 0)</f>
        <v>0</v>
      </c>
      <c r="K168" s="3">
        <f xml:space="preserve"> IF(E168 &gt; 0, ROUND(G168 / E168, 3), 0)</f>
        <v>0</v>
      </c>
    </row>
    <row r="169" spans="1:11" x14ac:dyDescent="0.2">
      <c r="A169" s="1" t="s">
        <v>121</v>
      </c>
      <c r="B169" s="3">
        <v>2</v>
      </c>
      <c r="C169" s="3">
        <v>1</v>
      </c>
      <c r="D169" s="3">
        <f xml:space="preserve"> B169 - C169</f>
        <v>1</v>
      </c>
      <c r="E169" s="3">
        <v>0</v>
      </c>
      <c r="F169" s="3">
        <f xml:space="preserve"> C169 - E169</f>
        <v>1</v>
      </c>
      <c r="G169" s="3">
        <v>0</v>
      </c>
      <c r="H169" s="3">
        <f xml:space="preserve"> E169 - G169</f>
        <v>0</v>
      </c>
      <c r="I169" s="6">
        <f xml:space="preserve"> ROUND(C169 / B169, 3)</f>
        <v>0.5</v>
      </c>
      <c r="J169" s="6">
        <f>IF(C169 &gt; 0, ROUND(E169 / C169, 3), 0)</f>
        <v>0</v>
      </c>
      <c r="K169" s="3">
        <f xml:space="preserve"> IF(E169 &gt; 0, ROUND(G169 / E169, 3), 0)</f>
        <v>0</v>
      </c>
    </row>
    <row r="170" spans="1:11" x14ac:dyDescent="0.2">
      <c r="A170" s="1" t="s">
        <v>159</v>
      </c>
      <c r="B170" s="3">
        <v>2</v>
      </c>
      <c r="C170" s="3">
        <v>1</v>
      </c>
      <c r="D170" s="3">
        <f xml:space="preserve"> B170 - C170</f>
        <v>1</v>
      </c>
      <c r="E170" s="3">
        <v>0</v>
      </c>
      <c r="F170" s="3">
        <f xml:space="preserve"> C170 - E170</f>
        <v>1</v>
      </c>
      <c r="G170" s="3">
        <v>0</v>
      </c>
      <c r="H170" s="3">
        <f xml:space="preserve"> E170 - G170</f>
        <v>0</v>
      </c>
      <c r="I170" s="6">
        <f xml:space="preserve"> ROUND(C170 / B170, 3)</f>
        <v>0.5</v>
      </c>
      <c r="J170" s="6">
        <f>IF(C170 &gt; 0, ROUND(E170 / C170, 3), 0)</f>
        <v>0</v>
      </c>
      <c r="K170" s="3">
        <f xml:space="preserve"> IF(E170 &gt; 0, ROUND(G170 / E170, 3), 0)</f>
        <v>0</v>
      </c>
    </row>
    <row r="171" spans="1:11" x14ac:dyDescent="0.2">
      <c r="A171" s="1" t="s">
        <v>257</v>
      </c>
      <c r="B171" s="3">
        <v>1</v>
      </c>
      <c r="C171" s="3">
        <v>1</v>
      </c>
      <c r="D171" s="3">
        <f xml:space="preserve"> B171 - C171</f>
        <v>0</v>
      </c>
      <c r="E171" s="3">
        <v>0</v>
      </c>
      <c r="F171" s="3">
        <f xml:space="preserve"> C171 - E171</f>
        <v>1</v>
      </c>
      <c r="G171" s="3">
        <v>0</v>
      </c>
      <c r="H171" s="3">
        <f xml:space="preserve"> E171 - G171</f>
        <v>0</v>
      </c>
      <c r="I171" s="6">
        <f xml:space="preserve"> ROUND(C171 / B171, 3)</f>
        <v>1</v>
      </c>
      <c r="J171" s="6">
        <f>IF(C171 &gt; 0, ROUND(E171 / C171, 3), 0)</f>
        <v>0</v>
      </c>
      <c r="K171" s="3">
        <f xml:space="preserve"> IF(E171 &gt; 0, ROUND(G171 / E171, 3), 0)</f>
        <v>0</v>
      </c>
    </row>
    <row r="172" spans="1:11" x14ac:dyDescent="0.2">
      <c r="A172" s="1" t="s">
        <v>193</v>
      </c>
      <c r="B172" s="3">
        <v>1</v>
      </c>
      <c r="C172" s="3">
        <v>1</v>
      </c>
      <c r="D172" s="3">
        <f xml:space="preserve"> B172 - C172</f>
        <v>0</v>
      </c>
      <c r="E172" s="3">
        <v>0</v>
      </c>
      <c r="F172" s="3">
        <f xml:space="preserve"> C172 - E172</f>
        <v>1</v>
      </c>
      <c r="G172" s="3">
        <v>0</v>
      </c>
      <c r="H172" s="3">
        <f xml:space="preserve"> E172 - G172</f>
        <v>0</v>
      </c>
      <c r="I172" s="6">
        <f xml:space="preserve"> ROUND(C172 / B172, 3)</f>
        <v>1</v>
      </c>
      <c r="J172" s="6">
        <f>IF(C172 &gt; 0, ROUND(E172 / C172, 3), 0)</f>
        <v>0</v>
      </c>
      <c r="K172" s="3">
        <f xml:space="preserve"> IF(E172 &gt; 0, ROUND(G172 / E172, 3), 0)</f>
        <v>0</v>
      </c>
    </row>
    <row r="173" spans="1:11" x14ac:dyDescent="0.2">
      <c r="A173" s="1" t="s">
        <v>71</v>
      </c>
      <c r="B173" s="3">
        <v>1</v>
      </c>
      <c r="C173" s="3">
        <v>1</v>
      </c>
      <c r="D173" s="3">
        <f xml:space="preserve"> B173 - C173</f>
        <v>0</v>
      </c>
      <c r="E173" s="3">
        <v>0</v>
      </c>
      <c r="F173" s="3">
        <f xml:space="preserve"> C173 - E173</f>
        <v>1</v>
      </c>
      <c r="G173" s="3">
        <v>0</v>
      </c>
      <c r="H173" s="3">
        <f xml:space="preserve"> E173 - G173</f>
        <v>0</v>
      </c>
      <c r="I173" s="6">
        <f xml:space="preserve"> ROUND(C173 / B173, 3)</f>
        <v>1</v>
      </c>
      <c r="J173" s="6">
        <f>IF(C173 &gt; 0, ROUND(E173 / C173, 3), 0)</f>
        <v>0</v>
      </c>
      <c r="K173" s="3">
        <f xml:space="preserve"> IF(E173 &gt; 0, ROUND(G173 / E173, 3), 0)</f>
        <v>0</v>
      </c>
    </row>
    <row r="174" spans="1:11" x14ac:dyDescent="0.2">
      <c r="A174" s="1" t="s">
        <v>331</v>
      </c>
      <c r="B174" s="3">
        <v>1</v>
      </c>
      <c r="C174" s="3">
        <v>1</v>
      </c>
      <c r="D174" s="3">
        <f xml:space="preserve"> B174 - C174</f>
        <v>0</v>
      </c>
      <c r="E174" s="3">
        <v>0</v>
      </c>
      <c r="F174" s="3">
        <f xml:space="preserve"> C174 - E174</f>
        <v>1</v>
      </c>
      <c r="G174" s="3">
        <v>0</v>
      </c>
      <c r="H174" s="3">
        <f xml:space="preserve"> E174 - G174</f>
        <v>0</v>
      </c>
      <c r="I174" s="6">
        <f xml:space="preserve"> ROUND(C174 / B174, 3)</f>
        <v>1</v>
      </c>
      <c r="J174" s="6">
        <f>IF(C174 &gt; 0, ROUND(E174 / C174, 3), 0)</f>
        <v>0</v>
      </c>
      <c r="K174" s="3">
        <f xml:space="preserve"> IF(E174 &gt; 0, ROUND(G174 / E174, 3), 0)</f>
        <v>0</v>
      </c>
    </row>
    <row r="175" spans="1:11" x14ac:dyDescent="0.2">
      <c r="A175" s="1" t="s">
        <v>191</v>
      </c>
      <c r="B175" s="3">
        <v>1</v>
      </c>
      <c r="C175" s="3">
        <v>1</v>
      </c>
      <c r="D175" s="3">
        <f xml:space="preserve"> B175 - C175</f>
        <v>0</v>
      </c>
      <c r="E175" s="3">
        <v>0</v>
      </c>
      <c r="F175" s="3">
        <f xml:space="preserve"> C175 - E175</f>
        <v>1</v>
      </c>
      <c r="G175" s="3">
        <v>0</v>
      </c>
      <c r="H175" s="3">
        <f xml:space="preserve"> E175 - G175</f>
        <v>0</v>
      </c>
      <c r="I175" s="6">
        <f xml:space="preserve"> ROUND(C175 / B175, 3)</f>
        <v>1</v>
      </c>
      <c r="J175" s="6">
        <f>IF(C175 &gt; 0, ROUND(E175 / C175, 3), 0)</f>
        <v>0</v>
      </c>
      <c r="K175" s="3">
        <f xml:space="preserve"> IF(E175 &gt; 0, ROUND(G175 / E175, 3), 0)</f>
        <v>0</v>
      </c>
    </row>
    <row r="176" spans="1:11" x14ac:dyDescent="0.2">
      <c r="A176" s="1" t="s">
        <v>31</v>
      </c>
      <c r="B176" s="3">
        <v>1</v>
      </c>
      <c r="C176" s="3">
        <v>1</v>
      </c>
      <c r="D176" s="3">
        <f xml:space="preserve"> B176 - C176</f>
        <v>0</v>
      </c>
      <c r="E176" s="3">
        <v>0</v>
      </c>
      <c r="F176" s="3">
        <f xml:space="preserve"> C176 - E176</f>
        <v>1</v>
      </c>
      <c r="G176" s="3">
        <v>0</v>
      </c>
      <c r="H176" s="3">
        <f xml:space="preserve"> E176 - G176</f>
        <v>0</v>
      </c>
      <c r="I176" s="6">
        <f xml:space="preserve"> ROUND(C176 / B176, 3)</f>
        <v>1</v>
      </c>
      <c r="J176" s="6">
        <f>IF(C176 &gt; 0, ROUND(E176 / C176, 3), 0)</f>
        <v>0</v>
      </c>
      <c r="K176" s="3">
        <f xml:space="preserve"> IF(E176 &gt; 0, ROUND(G176 / E176, 3), 0)</f>
        <v>0</v>
      </c>
    </row>
    <row r="177" spans="1:11" x14ac:dyDescent="0.2">
      <c r="A177" s="1" t="s">
        <v>79</v>
      </c>
      <c r="B177" s="3">
        <v>1</v>
      </c>
      <c r="C177" s="3">
        <v>1</v>
      </c>
      <c r="D177" s="3">
        <f xml:space="preserve"> B177 - C177</f>
        <v>0</v>
      </c>
      <c r="E177" s="3">
        <v>0</v>
      </c>
      <c r="F177" s="3">
        <f xml:space="preserve"> C177 - E177</f>
        <v>1</v>
      </c>
      <c r="G177" s="3">
        <v>0</v>
      </c>
      <c r="H177" s="3">
        <f xml:space="preserve"> E177 - G177</f>
        <v>0</v>
      </c>
      <c r="I177" s="6">
        <f xml:space="preserve"> ROUND(C177 / B177, 3)</f>
        <v>1</v>
      </c>
      <c r="J177" s="6">
        <f>IF(C177 &gt; 0, ROUND(E177 / C177, 3), 0)</f>
        <v>0</v>
      </c>
      <c r="K177" s="3">
        <f xml:space="preserve"> IF(E177 &gt; 0, ROUND(G177 / E177, 3), 0)</f>
        <v>0</v>
      </c>
    </row>
    <row r="178" spans="1:11" x14ac:dyDescent="0.2">
      <c r="A178" s="1" t="s">
        <v>93</v>
      </c>
      <c r="B178" s="3">
        <v>1</v>
      </c>
      <c r="C178" s="3">
        <v>1</v>
      </c>
      <c r="D178" s="3">
        <f xml:space="preserve"> B178 - C178</f>
        <v>0</v>
      </c>
      <c r="E178" s="3">
        <v>0</v>
      </c>
      <c r="F178" s="3">
        <f xml:space="preserve"> C178 - E178</f>
        <v>1</v>
      </c>
      <c r="G178" s="3">
        <v>0</v>
      </c>
      <c r="H178" s="3">
        <f xml:space="preserve"> E178 - G178</f>
        <v>0</v>
      </c>
      <c r="I178" s="6">
        <f xml:space="preserve"> ROUND(C178 / B178, 3)</f>
        <v>1</v>
      </c>
      <c r="J178" s="6">
        <f>IF(C178 &gt; 0, ROUND(E178 / C178, 3), 0)</f>
        <v>0</v>
      </c>
      <c r="K178" s="3">
        <f xml:space="preserve"> IF(E178 &gt; 0, ROUND(G178 / E178, 3), 0)</f>
        <v>0</v>
      </c>
    </row>
    <row r="179" spans="1:11" x14ac:dyDescent="0.2">
      <c r="A179" s="1" t="s">
        <v>305</v>
      </c>
      <c r="B179" s="3">
        <v>1</v>
      </c>
      <c r="C179" s="3">
        <v>1</v>
      </c>
      <c r="D179" s="3">
        <f xml:space="preserve"> B179 - C179</f>
        <v>0</v>
      </c>
      <c r="E179" s="3">
        <v>0</v>
      </c>
      <c r="F179" s="3">
        <f xml:space="preserve"> C179 - E179</f>
        <v>1</v>
      </c>
      <c r="G179" s="3">
        <v>0</v>
      </c>
      <c r="H179" s="3">
        <f xml:space="preserve"> E179 - G179</f>
        <v>0</v>
      </c>
      <c r="I179" s="6">
        <f xml:space="preserve"> ROUND(C179 / B179, 3)</f>
        <v>1</v>
      </c>
      <c r="J179" s="6">
        <f>IF(C179 &gt; 0, ROUND(E179 / C179, 3), 0)</f>
        <v>0</v>
      </c>
      <c r="K179" s="3">
        <f xml:space="preserve"> IF(E179 &gt; 0, ROUND(G179 / E179, 3), 0)</f>
        <v>0</v>
      </c>
    </row>
    <row r="180" spans="1:11" x14ac:dyDescent="0.2">
      <c r="A180" s="1" t="s">
        <v>118</v>
      </c>
      <c r="B180" s="3">
        <v>1</v>
      </c>
      <c r="C180" s="3">
        <v>1</v>
      </c>
      <c r="D180" s="3">
        <f xml:space="preserve"> B180 - C180</f>
        <v>0</v>
      </c>
      <c r="E180" s="3">
        <v>0</v>
      </c>
      <c r="F180" s="3">
        <f xml:space="preserve"> C180 - E180</f>
        <v>1</v>
      </c>
      <c r="G180" s="3">
        <v>0</v>
      </c>
      <c r="H180" s="3">
        <f xml:space="preserve"> E180 - G180</f>
        <v>0</v>
      </c>
      <c r="I180" s="6">
        <f xml:space="preserve"> ROUND(C180 / B180, 3)</f>
        <v>1</v>
      </c>
      <c r="J180" s="6">
        <f>IF(C180 &gt; 0, ROUND(E180 / C180, 3), 0)</f>
        <v>0</v>
      </c>
      <c r="K180" s="3">
        <f xml:space="preserve"> IF(E180 &gt; 0, ROUND(G180 / E180, 3), 0)</f>
        <v>0</v>
      </c>
    </row>
    <row r="181" spans="1:11" x14ac:dyDescent="0.2">
      <c r="A181" s="1" t="s">
        <v>48</v>
      </c>
      <c r="B181" s="3">
        <v>1</v>
      </c>
      <c r="C181" s="3">
        <v>1</v>
      </c>
      <c r="D181" s="3">
        <f xml:space="preserve"> B181 - C181</f>
        <v>0</v>
      </c>
      <c r="E181" s="3">
        <v>0</v>
      </c>
      <c r="F181" s="3">
        <f xml:space="preserve"> C181 - E181</f>
        <v>1</v>
      </c>
      <c r="G181" s="3">
        <v>0</v>
      </c>
      <c r="H181" s="3">
        <f xml:space="preserve"> E181 - G181</f>
        <v>0</v>
      </c>
      <c r="I181" s="6">
        <f xml:space="preserve"> ROUND(C181 / B181, 3)</f>
        <v>1</v>
      </c>
      <c r="J181" s="6">
        <f>IF(C181 &gt; 0, ROUND(E181 / C181, 3), 0)</f>
        <v>0</v>
      </c>
      <c r="K181" s="3">
        <f xml:space="preserve"> IF(E181 &gt; 0, ROUND(G181 / E181, 3), 0)</f>
        <v>0</v>
      </c>
    </row>
    <row r="182" spans="1:11" x14ac:dyDescent="0.2">
      <c r="A182" s="1" t="s">
        <v>99</v>
      </c>
      <c r="B182" s="3">
        <v>1</v>
      </c>
      <c r="C182" s="3">
        <v>1</v>
      </c>
      <c r="D182" s="3">
        <f xml:space="preserve"> B182 - C182</f>
        <v>0</v>
      </c>
      <c r="E182" s="3">
        <v>0</v>
      </c>
      <c r="F182" s="3">
        <f xml:space="preserve"> C182 - E182</f>
        <v>1</v>
      </c>
      <c r="G182" s="3">
        <v>0</v>
      </c>
      <c r="H182" s="3">
        <f xml:space="preserve"> E182 - G182</f>
        <v>0</v>
      </c>
      <c r="I182" s="6">
        <f xml:space="preserve"> ROUND(C182 / B182, 3)</f>
        <v>1</v>
      </c>
      <c r="J182" s="6">
        <f>IF(C182 &gt; 0, ROUND(E182 / C182, 3), 0)</f>
        <v>0</v>
      </c>
      <c r="K182" s="3">
        <f xml:space="preserve"> IF(E182 &gt; 0, ROUND(G182 / E182, 3), 0)</f>
        <v>0</v>
      </c>
    </row>
    <row r="183" spans="1:11" x14ac:dyDescent="0.2">
      <c r="A183" s="1" t="s">
        <v>227</v>
      </c>
      <c r="B183" s="3">
        <v>1</v>
      </c>
      <c r="C183" s="3">
        <v>1</v>
      </c>
      <c r="D183" s="3">
        <f xml:space="preserve"> B183 - C183</f>
        <v>0</v>
      </c>
      <c r="E183" s="3">
        <v>0</v>
      </c>
      <c r="F183" s="3">
        <f xml:space="preserve"> C183 - E183</f>
        <v>1</v>
      </c>
      <c r="G183" s="3">
        <v>0</v>
      </c>
      <c r="H183" s="3">
        <f xml:space="preserve"> E183 - G183</f>
        <v>0</v>
      </c>
      <c r="I183" s="6">
        <f xml:space="preserve"> ROUND(C183 / B183, 3)</f>
        <v>1</v>
      </c>
      <c r="J183" s="6">
        <f>IF(C183 &gt; 0, ROUND(E183 / C183, 3), 0)</f>
        <v>0</v>
      </c>
      <c r="K183" s="3">
        <f xml:space="preserve"> IF(E183 &gt; 0, ROUND(G183 / E183, 3), 0)</f>
        <v>0</v>
      </c>
    </row>
    <row r="184" spans="1:11" x14ac:dyDescent="0.2">
      <c r="A184" s="1" t="s">
        <v>112</v>
      </c>
      <c r="B184" s="3">
        <v>1</v>
      </c>
      <c r="C184" s="3">
        <v>1</v>
      </c>
      <c r="D184" s="3">
        <f xml:space="preserve"> B184 - C184</f>
        <v>0</v>
      </c>
      <c r="E184" s="3">
        <v>0</v>
      </c>
      <c r="F184" s="3">
        <f xml:space="preserve"> C184 - E184</f>
        <v>1</v>
      </c>
      <c r="G184" s="3">
        <v>0</v>
      </c>
      <c r="H184" s="3">
        <f xml:space="preserve"> E184 - G184</f>
        <v>0</v>
      </c>
      <c r="I184" s="6">
        <f xml:space="preserve"> ROUND(C184 / B184, 3)</f>
        <v>1</v>
      </c>
      <c r="J184" s="6">
        <f>IF(C184 &gt; 0, ROUND(E184 / C184, 3), 0)</f>
        <v>0</v>
      </c>
      <c r="K184" s="3">
        <f xml:space="preserve"> IF(E184 &gt; 0, ROUND(G184 / E184, 3), 0)</f>
        <v>0</v>
      </c>
    </row>
    <row r="185" spans="1:11" x14ac:dyDescent="0.2">
      <c r="A185" s="1" t="s">
        <v>140</v>
      </c>
      <c r="B185" s="3">
        <v>1</v>
      </c>
      <c r="C185" s="3">
        <v>1</v>
      </c>
      <c r="D185" s="3">
        <f xml:space="preserve"> B185 - C185</f>
        <v>0</v>
      </c>
      <c r="E185" s="3">
        <v>0</v>
      </c>
      <c r="F185" s="3">
        <f xml:space="preserve"> C185 - E185</f>
        <v>1</v>
      </c>
      <c r="G185" s="3">
        <v>0</v>
      </c>
      <c r="H185" s="3">
        <f xml:space="preserve"> E185 - G185</f>
        <v>0</v>
      </c>
      <c r="I185" s="6">
        <f xml:space="preserve"> ROUND(C185 / B185, 3)</f>
        <v>1</v>
      </c>
      <c r="J185" s="6">
        <f>IF(C185 &gt; 0, ROUND(E185 / C185, 3), 0)</f>
        <v>0</v>
      </c>
      <c r="K185" s="3">
        <f xml:space="preserve"> IF(E185 &gt; 0, ROUND(G185 / E185, 3), 0)</f>
        <v>0</v>
      </c>
    </row>
    <row r="186" spans="1:11" x14ac:dyDescent="0.2">
      <c r="A186" s="1" t="s">
        <v>316</v>
      </c>
      <c r="B186" s="3">
        <v>1</v>
      </c>
      <c r="C186" s="3">
        <v>1</v>
      </c>
      <c r="D186" s="3">
        <f xml:space="preserve"> B186 - C186</f>
        <v>0</v>
      </c>
      <c r="E186" s="3">
        <v>0</v>
      </c>
      <c r="F186" s="3">
        <f xml:space="preserve"> C186 - E186</f>
        <v>1</v>
      </c>
      <c r="G186" s="3">
        <v>0</v>
      </c>
      <c r="H186" s="3">
        <f xml:space="preserve"> E186 - G186</f>
        <v>0</v>
      </c>
      <c r="I186" s="6">
        <f xml:space="preserve"> ROUND(C186 / B186, 3)</f>
        <v>1</v>
      </c>
      <c r="J186" s="6">
        <f>IF(C186 &gt; 0, ROUND(E186 / C186, 3), 0)</f>
        <v>0</v>
      </c>
      <c r="K186" s="3">
        <f xml:space="preserve"> IF(E186 &gt; 0, ROUND(G186 / E186, 3), 0)</f>
        <v>0</v>
      </c>
    </row>
    <row r="187" spans="1:11" x14ac:dyDescent="0.2">
      <c r="A187" s="1" t="s">
        <v>213</v>
      </c>
      <c r="B187" s="3">
        <v>1</v>
      </c>
      <c r="C187" s="3">
        <v>1</v>
      </c>
      <c r="D187" s="3">
        <f xml:space="preserve"> B187 - C187</f>
        <v>0</v>
      </c>
      <c r="E187" s="3">
        <v>0</v>
      </c>
      <c r="F187" s="3">
        <f xml:space="preserve"> C187 - E187</f>
        <v>1</v>
      </c>
      <c r="G187" s="3">
        <v>0</v>
      </c>
      <c r="H187" s="3">
        <f xml:space="preserve"> E187 - G187</f>
        <v>0</v>
      </c>
      <c r="I187" s="6">
        <f xml:space="preserve"> ROUND(C187 / B187, 3)</f>
        <v>1</v>
      </c>
      <c r="J187" s="6">
        <f>IF(C187 &gt; 0, ROUND(E187 / C187, 3), 0)</f>
        <v>0</v>
      </c>
      <c r="K187" s="3">
        <f xml:space="preserve"> IF(E187 &gt; 0, ROUND(G187 / E187, 3), 0)</f>
        <v>0</v>
      </c>
    </row>
    <row r="188" spans="1:11" x14ac:dyDescent="0.2">
      <c r="A188" s="1" t="s">
        <v>111</v>
      </c>
      <c r="B188" s="4">
        <v>1</v>
      </c>
      <c r="C188" s="4">
        <v>1</v>
      </c>
      <c r="D188" s="3">
        <f xml:space="preserve"> B188 - C188</f>
        <v>0</v>
      </c>
      <c r="E188" s="3">
        <v>0</v>
      </c>
      <c r="F188" s="3">
        <f xml:space="preserve"> C188 - E188</f>
        <v>1</v>
      </c>
      <c r="G188" s="3">
        <v>0</v>
      </c>
      <c r="H188" s="3">
        <f xml:space="preserve"> E188 - G188</f>
        <v>0</v>
      </c>
      <c r="I188" s="6">
        <f xml:space="preserve"> ROUND(C188 / B188, 3)</f>
        <v>1</v>
      </c>
      <c r="J188" s="6">
        <f>IF(C188 &gt; 0, ROUND(E188 / C188, 3), 0)</f>
        <v>0</v>
      </c>
      <c r="K188" s="3">
        <f xml:space="preserve"> IF(E188 &gt; 0, ROUND(G188 / E188, 3), 0)</f>
        <v>0</v>
      </c>
    </row>
    <row r="189" spans="1:11" x14ac:dyDescent="0.2">
      <c r="A189" s="1" t="s">
        <v>134</v>
      </c>
      <c r="B189" s="3">
        <v>1</v>
      </c>
      <c r="C189" s="3">
        <v>1</v>
      </c>
      <c r="D189" s="3">
        <f xml:space="preserve"> B189 - C189</f>
        <v>0</v>
      </c>
      <c r="E189" s="3">
        <v>0</v>
      </c>
      <c r="F189" s="3">
        <f xml:space="preserve"> C189 - E189</f>
        <v>1</v>
      </c>
      <c r="G189" s="3">
        <v>0</v>
      </c>
      <c r="H189" s="3">
        <f xml:space="preserve"> E189 - G189</f>
        <v>0</v>
      </c>
      <c r="I189" s="6">
        <f xml:space="preserve"> ROUND(C189 / B189, 3)</f>
        <v>1</v>
      </c>
      <c r="J189" s="6">
        <f>IF(C189 &gt; 0, ROUND(E189 / C189, 3), 0)</f>
        <v>0</v>
      </c>
      <c r="K189" s="3">
        <f xml:space="preserve"> IF(E189 &gt; 0, ROUND(G189 / E189, 3), 0)</f>
        <v>0</v>
      </c>
    </row>
    <row r="190" spans="1:11" x14ac:dyDescent="0.2">
      <c r="A190" s="1" t="s">
        <v>30</v>
      </c>
      <c r="B190" s="3">
        <v>7</v>
      </c>
      <c r="C190" s="3">
        <v>0</v>
      </c>
      <c r="D190" s="3">
        <f xml:space="preserve"> B190 - C190</f>
        <v>7</v>
      </c>
      <c r="E190" s="3">
        <v>0</v>
      </c>
      <c r="F190" s="3">
        <f xml:space="preserve"> C190 - E190</f>
        <v>0</v>
      </c>
      <c r="G190" s="3">
        <v>0</v>
      </c>
      <c r="H190" s="3">
        <f xml:space="preserve"> E190 - G190</f>
        <v>0</v>
      </c>
      <c r="I190" s="6">
        <f xml:space="preserve"> ROUND(C190 / B190, 3)</f>
        <v>0</v>
      </c>
      <c r="J190" s="6">
        <f>IF(C190 &gt; 0, ROUND(E190 / C190, 3), 0)</f>
        <v>0</v>
      </c>
      <c r="K190" s="3">
        <f xml:space="preserve"> IF(E190 &gt; 0, ROUND(G190 / E190, 3), 0)</f>
        <v>0</v>
      </c>
    </row>
    <row r="191" spans="1:11" x14ac:dyDescent="0.2">
      <c r="A191" s="1" t="s">
        <v>154</v>
      </c>
      <c r="B191" s="3">
        <v>5</v>
      </c>
      <c r="C191" s="3">
        <v>0</v>
      </c>
      <c r="D191" s="3">
        <f xml:space="preserve"> B191 - C191</f>
        <v>5</v>
      </c>
      <c r="E191" s="3">
        <v>0</v>
      </c>
      <c r="F191" s="3">
        <f xml:space="preserve"> C191 - E191</f>
        <v>0</v>
      </c>
      <c r="G191" s="3">
        <v>0</v>
      </c>
      <c r="H191" s="3">
        <f xml:space="preserve"> E191 - G191</f>
        <v>0</v>
      </c>
      <c r="I191" s="6">
        <f xml:space="preserve"> ROUND(C191 / B191, 3)</f>
        <v>0</v>
      </c>
      <c r="J191" s="6">
        <f>IF(C191 &gt; 0, ROUND(E191 / C191, 3), 0)</f>
        <v>0</v>
      </c>
      <c r="K191" s="3">
        <f xml:space="preserve"> IF(E191 &gt; 0, ROUND(G191 / E191, 3), 0)</f>
        <v>0</v>
      </c>
    </row>
    <row r="192" spans="1:11" x14ac:dyDescent="0.2">
      <c r="A192" s="1" t="s">
        <v>35</v>
      </c>
      <c r="B192" s="3">
        <v>4</v>
      </c>
      <c r="C192" s="3">
        <v>0</v>
      </c>
      <c r="D192" s="3">
        <f xml:space="preserve"> B192 - C192</f>
        <v>4</v>
      </c>
      <c r="E192" s="3">
        <v>0</v>
      </c>
      <c r="F192" s="3">
        <f xml:space="preserve"> C192 - E192</f>
        <v>0</v>
      </c>
      <c r="G192" s="3">
        <v>0</v>
      </c>
      <c r="H192" s="3">
        <f xml:space="preserve"> E192 - G192</f>
        <v>0</v>
      </c>
      <c r="I192" s="6">
        <f xml:space="preserve"> ROUND(C192 / B192, 3)</f>
        <v>0</v>
      </c>
      <c r="J192" s="6">
        <f>IF(C192 &gt; 0, ROUND(E192 / C192, 3), 0)</f>
        <v>0</v>
      </c>
      <c r="K192" s="3">
        <f xml:space="preserve"> IF(E192 &gt; 0, ROUND(G192 / E192, 3), 0)</f>
        <v>0</v>
      </c>
    </row>
    <row r="193" spans="1:11" x14ac:dyDescent="0.2">
      <c r="A193" s="1" t="s">
        <v>245</v>
      </c>
      <c r="B193" s="3">
        <v>4</v>
      </c>
      <c r="C193" s="3">
        <v>0</v>
      </c>
      <c r="D193" s="3">
        <f xml:space="preserve"> B193 - C193</f>
        <v>4</v>
      </c>
      <c r="E193" s="3">
        <v>0</v>
      </c>
      <c r="F193" s="3">
        <f xml:space="preserve"> C193 - E193</f>
        <v>0</v>
      </c>
      <c r="G193" s="3">
        <v>0</v>
      </c>
      <c r="H193" s="3">
        <f xml:space="preserve"> E193 - G193</f>
        <v>0</v>
      </c>
      <c r="I193" s="6">
        <f xml:space="preserve"> ROUND(C193 / B193, 3)</f>
        <v>0</v>
      </c>
      <c r="J193" s="6">
        <f>IF(C193 &gt; 0, ROUND(E193 / C193, 3), 0)</f>
        <v>0</v>
      </c>
      <c r="K193" s="3">
        <f xml:space="preserve"> IF(E193 &gt; 0, ROUND(G193 / E193, 3), 0)</f>
        <v>0</v>
      </c>
    </row>
    <row r="194" spans="1:11" x14ac:dyDescent="0.2">
      <c r="A194" s="1" t="s">
        <v>83</v>
      </c>
      <c r="B194" s="3">
        <v>4</v>
      </c>
      <c r="C194" s="3">
        <v>0</v>
      </c>
      <c r="D194" s="3">
        <f xml:space="preserve"> B194 - C194</f>
        <v>4</v>
      </c>
      <c r="E194" s="3">
        <v>0</v>
      </c>
      <c r="F194" s="3">
        <f xml:space="preserve"> C194 - E194</f>
        <v>0</v>
      </c>
      <c r="G194" s="3">
        <v>0</v>
      </c>
      <c r="H194" s="3">
        <f xml:space="preserve"> E194 - G194</f>
        <v>0</v>
      </c>
      <c r="I194" s="6">
        <f xml:space="preserve"> ROUND(C194 / B194, 3)</f>
        <v>0</v>
      </c>
      <c r="J194" s="6">
        <f>IF(C194 &gt; 0, ROUND(E194 / C194, 3), 0)</f>
        <v>0</v>
      </c>
      <c r="K194" s="3">
        <f xml:space="preserve"> IF(E194 &gt; 0, ROUND(G194 / E194, 3), 0)</f>
        <v>0</v>
      </c>
    </row>
    <row r="195" spans="1:11" x14ac:dyDescent="0.2">
      <c r="A195" s="1" t="s">
        <v>84</v>
      </c>
      <c r="B195" s="3">
        <v>4</v>
      </c>
      <c r="C195" s="3">
        <v>0</v>
      </c>
      <c r="D195" s="3">
        <f xml:space="preserve"> B195 - C195</f>
        <v>4</v>
      </c>
      <c r="E195" s="3">
        <v>0</v>
      </c>
      <c r="F195" s="3">
        <f xml:space="preserve"> C195 - E195</f>
        <v>0</v>
      </c>
      <c r="G195" s="3">
        <v>0</v>
      </c>
      <c r="H195" s="3">
        <f xml:space="preserve"> E195 - G195</f>
        <v>0</v>
      </c>
      <c r="I195" s="6">
        <f xml:space="preserve"> ROUND(C195 / B195, 3)</f>
        <v>0</v>
      </c>
      <c r="J195" s="6">
        <f>IF(C195 &gt; 0, ROUND(E195 / C195, 3), 0)</f>
        <v>0</v>
      </c>
      <c r="K195" s="3">
        <f xml:space="preserve"> IF(E195 &gt; 0, ROUND(G195 / E195, 3), 0)</f>
        <v>0</v>
      </c>
    </row>
    <row r="196" spans="1:11" x14ac:dyDescent="0.2">
      <c r="A196" s="1" t="s">
        <v>327</v>
      </c>
      <c r="B196" s="3">
        <v>4</v>
      </c>
      <c r="C196" s="3">
        <v>0</v>
      </c>
      <c r="D196" s="3">
        <f xml:space="preserve"> B196 - C196</f>
        <v>4</v>
      </c>
      <c r="E196" s="3">
        <v>0</v>
      </c>
      <c r="F196" s="3">
        <f xml:space="preserve"> C196 - E196</f>
        <v>0</v>
      </c>
      <c r="G196" s="3">
        <v>0</v>
      </c>
      <c r="H196" s="3">
        <f xml:space="preserve"> E196 - G196</f>
        <v>0</v>
      </c>
      <c r="I196" s="6">
        <f xml:space="preserve"> ROUND(C196 / B196, 3)</f>
        <v>0</v>
      </c>
      <c r="J196" s="6">
        <f>IF(C196 &gt; 0, ROUND(E196 / C196, 3), 0)</f>
        <v>0</v>
      </c>
      <c r="K196" s="3">
        <f xml:space="preserve"> IF(E196 &gt; 0, ROUND(G196 / E196, 3), 0)</f>
        <v>0</v>
      </c>
    </row>
    <row r="197" spans="1:11" x14ac:dyDescent="0.2">
      <c r="A197" s="1" t="s">
        <v>250</v>
      </c>
      <c r="B197" s="3">
        <v>4</v>
      </c>
      <c r="C197" s="3">
        <v>0</v>
      </c>
      <c r="D197" s="3">
        <f xml:space="preserve"> B197 - C197</f>
        <v>4</v>
      </c>
      <c r="E197" s="3">
        <v>0</v>
      </c>
      <c r="F197" s="3">
        <f xml:space="preserve"> C197 - E197</f>
        <v>0</v>
      </c>
      <c r="G197" s="3">
        <v>0</v>
      </c>
      <c r="H197" s="3">
        <f xml:space="preserve"> E197 - G197</f>
        <v>0</v>
      </c>
      <c r="I197" s="6">
        <f xml:space="preserve"> ROUND(C197 / B197, 3)</f>
        <v>0</v>
      </c>
      <c r="J197" s="6">
        <f>IF(C197 &gt; 0, ROUND(E197 / C197, 3), 0)</f>
        <v>0</v>
      </c>
      <c r="K197" s="3">
        <f xml:space="preserve"> IF(E197 &gt; 0, ROUND(G197 / E197, 3), 0)</f>
        <v>0</v>
      </c>
    </row>
    <row r="198" spans="1:11" x14ac:dyDescent="0.2">
      <c r="A198" s="1" t="s">
        <v>23</v>
      </c>
      <c r="B198" s="3">
        <v>4</v>
      </c>
      <c r="C198" s="3">
        <v>0</v>
      </c>
      <c r="D198" s="3">
        <f xml:space="preserve"> B198 - C198</f>
        <v>4</v>
      </c>
      <c r="E198" s="3">
        <v>0</v>
      </c>
      <c r="F198" s="3">
        <f xml:space="preserve"> C198 - E198</f>
        <v>0</v>
      </c>
      <c r="G198" s="3">
        <v>0</v>
      </c>
      <c r="H198" s="3">
        <f xml:space="preserve"> E198 - G198</f>
        <v>0</v>
      </c>
      <c r="I198" s="6">
        <f xml:space="preserve"> ROUND(C198 / B198, 3)</f>
        <v>0</v>
      </c>
      <c r="J198" s="6">
        <f>IF(C198 &gt; 0, ROUND(E198 / C198, 3), 0)</f>
        <v>0</v>
      </c>
      <c r="K198" s="3">
        <f xml:space="preserve"> IF(E198 &gt; 0, ROUND(G198 / E198, 3), 0)</f>
        <v>0</v>
      </c>
    </row>
    <row r="199" spans="1:11" x14ac:dyDescent="0.2">
      <c r="A199" s="1" t="s">
        <v>214</v>
      </c>
      <c r="B199" s="3">
        <v>4</v>
      </c>
      <c r="C199" s="3">
        <v>0</v>
      </c>
      <c r="D199" s="3">
        <f xml:space="preserve"> B199 - C199</f>
        <v>4</v>
      </c>
      <c r="E199" s="3">
        <v>0</v>
      </c>
      <c r="F199" s="3">
        <f xml:space="preserve"> C199 - E199</f>
        <v>0</v>
      </c>
      <c r="G199" s="3">
        <v>0</v>
      </c>
      <c r="H199" s="3">
        <f xml:space="preserve"> E199 - G199</f>
        <v>0</v>
      </c>
      <c r="I199" s="6">
        <f xml:space="preserve"> ROUND(C199 / B199, 3)</f>
        <v>0</v>
      </c>
      <c r="J199" s="6">
        <f>IF(C199 &gt; 0, ROUND(E199 / C199, 3), 0)</f>
        <v>0</v>
      </c>
      <c r="K199" s="3">
        <f xml:space="preserve"> IF(E199 &gt; 0, ROUND(G199 / E199, 3), 0)</f>
        <v>0</v>
      </c>
    </row>
    <row r="200" spans="1:11" x14ac:dyDescent="0.2">
      <c r="A200" s="1" t="s">
        <v>312</v>
      </c>
      <c r="B200" s="3">
        <v>4</v>
      </c>
      <c r="C200" s="3">
        <v>0</v>
      </c>
      <c r="D200" s="3">
        <f xml:space="preserve"> B200 - C200</f>
        <v>4</v>
      </c>
      <c r="E200" s="3">
        <v>0</v>
      </c>
      <c r="F200" s="3">
        <f xml:space="preserve"> C200 - E200</f>
        <v>0</v>
      </c>
      <c r="G200" s="3">
        <v>0</v>
      </c>
      <c r="H200" s="3">
        <f xml:space="preserve"> E200 - G200</f>
        <v>0</v>
      </c>
      <c r="I200" s="6">
        <f xml:space="preserve"> ROUND(C200 / B200, 3)</f>
        <v>0</v>
      </c>
      <c r="J200" s="6">
        <f>IF(C200 &gt; 0, ROUND(E200 / C200, 3), 0)</f>
        <v>0</v>
      </c>
      <c r="K200" s="3">
        <f xml:space="preserve"> IF(E200 &gt; 0, ROUND(G200 / E200, 3), 0)</f>
        <v>0</v>
      </c>
    </row>
    <row r="201" spans="1:11" x14ac:dyDescent="0.2">
      <c r="A201" s="1" t="s">
        <v>220</v>
      </c>
      <c r="B201" s="3">
        <v>4</v>
      </c>
      <c r="C201" s="3">
        <v>0</v>
      </c>
      <c r="D201" s="3">
        <f xml:space="preserve"> B201 - C201</f>
        <v>4</v>
      </c>
      <c r="E201" s="3">
        <v>0</v>
      </c>
      <c r="F201" s="3">
        <f xml:space="preserve"> C201 - E201</f>
        <v>0</v>
      </c>
      <c r="G201" s="3">
        <v>0</v>
      </c>
      <c r="H201" s="3">
        <f xml:space="preserve"> E201 - G201</f>
        <v>0</v>
      </c>
      <c r="I201" s="6">
        <f xml:space="preserve"> ROUND(C201 / B201, 3)</f>
        <v>0</v>
      </c>
      <c r="J201" s="6">
        <f>IF(C201 &gt; 0, ROUND(E201 / C201, 3), 0)</f>
        <v>0</v>
      </c>
      <c r="K201" s="3">
        <f xml:space="preserve"> IF(E201 &gt; 0, ROUND(G201 / E201, 3), 0)</f>
        <v>0</v>
      </c>
    </row>
    <row r="202" spans="1:11" x14ac:dyDescent="0.2">
      <c r="A202" s="1" t="s">
        <v>155</v>
      </c>
      <c r="B202" s="3">
        <v>3</v>
      </c>
      <c r="C202" s="3">
        <v>0</v>
      </c>
      <c r="D202" s="3">
        <f xml:space="preserve"> B202 - C202</f>
        <v>3</v>
      </c>
      <c r="E202" s="3">
        <v>0</v>
      </c>
      <c r="F202" s="3">
        <f xml:space="preserve"> C202 - E202</f>
        <v>0</v>
      </c>
      <c r="G202" s="3">
        <v>0</v>
      </c>
      <c r="H202" s="3">
        <f xml:space="preserve"> E202 - G202</f>
        <v>0</v>
      </c>
      <c r="I202" s="6">
        <f xml:space="preserve"> ROUND(C202 / B202, 3)</f>
        <v>0</v>
      </c>
      <c r="J202" s="6">
        <f>IF(C202 &gt; 0, ROUND(E202 / C202, 3), 0)</f>
        <v>0</v>
      </c>
      <c r="K202" s="3">
        <f xml:space="preserve"> IF(E202 &gt; 0, ROUND(G202 / E202, 3), 0)</f>
        <v>0</v>
      </c>
    </row>
    <row r="203" spans="1:11" x14ac:dyDescent="0.2">
      <c r="A203" s="1" t="s">
        <v>58</v>
      </c>
      <c r="B203" s="3">
        <v>3</v>
      </c>
      <c r="C203" s="3">
        <v>0</v>
      </c>
      <c r="D203" s="3">
        <f xml:space="preserve"> B203 - C203</f>
        <v>3</v>
      </c>
      <c r="E203" s="3">
        <v>0</v>
      </c>
      <c r="F203" s="3">
        <f xml:space="preserve"> C203 - E203</f>
        <v>0</v>
      </c>
      <c r="G203" s="3">
        <v>0</v>
      </c>
      <c r="H203" s="3">
        <f xml:space="preserve"> E203 - G203</f>
        <v>0</v>
      </c>
      <c r="I203" s="6">
        <f xml:space="preserve"> ROUND(C203 / B203, 3)</f>
        <v>0</v>
      </c>
      <c r="J203" s="6">
        <f>IF(C203 &gt; 0, ROUND(E203 / C203, 3), 0)</f>
        <v>0</v>
      </c>
      <c r="K203" s="3">
        <f xml:space="preserve"> IF(E203 &gt; 0, ROUND(G203 / E203, 3), 0)</f>
        <v>0</v>
      </c>
    </row>
    <row r="204" spans="1:11" x14ac:dyDescent="0.2">
      <c r="A204" s="1" t="s">
        <v>332</v>
      </c>
      <c r="B204" s="3">
        <v>3</v>
      </c>
      <c r="C204" s="3">
        <v>0</v>
      </c>
      <c r="D204" s="3">
        <f xml:space="preserve"> B204 - C204</f>
        <v>3</v>
      </c>
      <c r="E204" s="3">
        <v>0</v>
      </c>
      <c r="F204" s="3">
        <f xml:space="preserve"> C204 - E204</f>
        <v>0</v>
      </c>
      <c r="G204" s="3">
        <v>0</v>
      </c>
      <c r="H204" s="3">
        <f xml:space="preserve"> E204 - G204</f>
        <v>0</v>
      </c>
      <c r="I204" s="6">
        <f xml:space="preserve"> ROUND(C204 / B204, 3)</f>
        <v>0</v>
      </c>
      <c r="J204" s="6">
        <f>IF(C204 &gt; 0, ROUND(E204 / C204, 3), 0)</f>
        <v>0</v>
      </c>
      <c r="K204" s="3">
        <f xml:space="preserve"> IF(E204 &gt; 0, ROUND(G204 / E204, 3), 0)</f>
        <v>0</v>
      </c>
    </row>
    <row r="205" spans="1:11" x14ac:dyDescent="0.2">
      <c r="A205" s="1" t="s">
        <v>62</v>
      </c>
      <c r="B205" s="3">
        <v>3</v>
      </c>
      <c r="C205" s="3">
        <v>0</v>
      </c>
      <c r="D205" s="3">
        <f xml:space="preserve"> B205 - C205</f>
        <v>3</v>
      </c>
      <c r="E205" s="3">
        <v>0</v>
      </c>
      <c r="F205" s="3">
        <f xml:space="preserve"> C205 - E205</f>
        <v>0</v>
      </c>
      <c r="G205" s="3">
        <v>0</v>
      </c>
      <c r="H205" s="3">
        <f xml:space="preserve"> E205 - G205</f>
        <v>0</v>
      </c>
      <c r="I205" s="6">
        <f xml:space="preserve"> ROUND(C205 / B205, 3)</f>
        <v>0</v>
      </c>
      <c r="J205" s="6">
        <f>IF(C205 &gt; 0, ROUND(E205 / C205, 3), 0)</f>
        <v>0</v>
      </c>
      <c r="K205" s="3">
        <f xml:space="preserve"> IF(E205 &gt; 0, ROUND(G205 / E205, 3), 0)</f>
        <v>0</v>
      </c>
    </row>
    <row r="206" spans="1:11" x14ac:dyDescent="0.2">
      <c r="A206" s="1" t="s">
        <v>45</v>
      </c>
      <c r="B206" s="3">
        <v>3</v>
      </c>
      <c r="C206" s="3">
        <v>0</v>
      </c>
      <c r="D206" s="3">
        <f xml:space="preserve"> B206 - C206</f>
        <v>3</v>
      </c>
      <c r="E206" s="3">
        <v>0</v>
      </c>
      <c r="F206" s="3">
        <f xml:space="preserve"> C206 - E206</f>
        <v>0</v>
      </c>
      <c r="G206" s="3">
        <v>0</v>
      </c>
      <c r="H206" s="3">
        <f xml:space="preserve"> E206 - G206</f>
        <v>0</v>
      </c>
      <c r="I206" s="6">
        <f xml:space="preserve"> ROUND(C206 / B206, 3)</f>
        <v>0</v>
      </c>
      <c r="J206" s="6">
        <f>IF(C206 &gt; 0, ROUND(E206 / C206, 3), 0)</f>
        <v>0</v>
      </c>
      <c r="K206" s="3">
        <f xml:space="preserve"> IF(E206 &gt; 0, ROUND(G206 / E206, 3), 0)</f>
        <v>0</v>
      </c>
    </row>
    <row r="207" spans="1:11" x14ac:dyDescent="0.2">
      <c r="A207" s="1" t="s">
        <v>166</v>
      </c>
      <c r="B207" s="3">
        <v>3</v>
      </c>
      <c r="C207" s="3">
        <v>0</v>
      </c>
      <c r="D207" s="3">
        <f xml:space="preserve"> B207 - C207</f>
        <v>3</v>
      </c>
      <c r="E207" s="3">
        <v>0</v>
      </c>
      <c r="F207" s="3">
        <f xml:space="preserve"> C207 - E207</f>
        <v>0</v>
      </c>
      <c r="G207" s="3">
        <v>0</v>
      </c>
      <c r="H207" s="3">
        <f xml:space="preserve"> E207 - G207</f>
        <v>0</v>
      </c>
      <c r="I207" s="6">
        <f xml:space="preserve"> ROUND(C207 / B207, 3)</f>
        <v>0</v>
      </c>
      <c r="J207" s="6">
        <f>IF(C207 &gt; 0, ROUND(E207 / C207, 3), 0)</f>
        <v>0</v>
      </c>
      <c r="K207" s="3">
        <f xml:space="preserve"> IF(E207 &gt; 0, ROUND(G207 / E207, 3), 0)</f>
        <v>0</v>
      </c>
    </row>
    <row r="208" spans="1:11" x14ac:dyDescent="0.2">
      <c r="A208" s="1" t="s">
        <v>326</v>
      </c>
      <c r="B208" s="3">
        <v>3</v>
      </c>
      <c r="C208" s="3">
        <v>0</v>
      </c>
      <c r="D208" s="3">
        <f xml:space="preserve"> B208 - C208</f>
        <v>3</v>
      </c>
      <c r="E208" s="3">
        <v>0</v>
      </c>
      <c r="F208" s="3">
        <f xml:space="preserve"> C208 - E208</f>
        <v>0</v>
      </c>
      <c r="G208" s="3">
        <v>0</v>
      </c>
      <c r="H208" s="3">
        <f xml:space="preserve"> E208 - G208</f>
        <v>0</v>
      </c>
      <c r="I208" s="6">
        <f xml:space="preserve"> ROUND(C208 / B208, 3)</f>
        <v>0</v>
      </c>
      <c r="J208" s="6">
        <f>IF(C208 &gt; 0, ROUND(E208 / C208, 3), 0)</f>
        <v>0</v>
      </c>
      <c r="K208" s="3">
        <f xml:space="preserve"> IF(E208 &gt; 0, ROUND(G208 / E208, 3), 0)</f>
        <v>0</v>
      </c>
    </row>
    <row r="209" spans="1:11" x14ac:dyDescent="0.2">
      <c r="A209" s="1" t="s">
        <v>42</v>
      </c>
      <c r="B209" s="3">
        <v>3</v>
      </c>
      <c r="C209" s="3">
        <v>0</v>
      </c>
      <c r="D209" s="3">
        <f xml:space="preserve"> B209 - C209</f>
        <v>3</v>
      </c>
      <c r="E209" s="3">
        <v>0</v>
      </c>
      <c r="F209" s="3">
        <f xml:space="preserve"> C209 - E209</f>
        <v>0</v>
      </c>
      <c r="G209" s="3">
        <v>0</v>
      </c>
      <c r="H209" s="3">
        <f xml:space="preserve"> E209 - G209</f>
        <v>0</v>
      </c>
      <c r="I209" s="6">
        <f xml:space="preserve"> ROUND(C209 / B209, 3)</f>
        <v>0</v>
      </c>
      <c r="J209" s="6">
        <f>IF(C209 &gt; 0, ROUND(E209 / C209, 3), 0)</f>
        <v>0</v>
      </c>
      <c r="K209" s="3">
        <f xml:space="preserve"> IF(E209 &gt; 0, ROUND(G209 / E209, 3), 0)</f>
        <v>0</v>
      </c>
    </row>
    <row r="210" spans="1:11" x14ac:dyDescent="0.2">
      <c r="A210" s="1" t="s">
        <v>255</v>
      </c>
      <c r="B210" s="3">
        <v>3</v>
      </c>
      <c r="C210" s="3">
        <v>0</v>
      </c>
      <c r="D210" s="3">
        <f xml:space="preserve"> B210 - C210</f>
        <v>3</v>
      </c>
      <c r="E210" s="3">
        <v>0</v>
      </c>
      <c r="F210" s="3">
        <f xml:space="preserve"> C210 - E210</f>
        <v>0</v>
      </c>
      <c r="G210" s="3">
        <v>0</v>
      </c>
      <c r="H210" s="3">
        <f xml:space="preserve"> E210 - G210</f>
        <v>0</v>
      </c>
      <c r="I210" s="6">
        <f xml:space="preserve"> ROUND(C210 / B210, 3)</f>
        <v>0</v>
      </c>
      <c r="J210" s="6">
        <f>IF(C210 &gt; 0, ROUND(E210 / C210, 3), 0)</f>
        <v>0</v>
      </c>
      <c r="K210" s="3">
        <f xml:space="preserve"> IF(E210 &gt; 0, ROUND(G210 / E210, 3), 0)</f>
        <v>0</v>
      </c>
    </row>
    <row r="211" spans="1:11" x14ac:dyDescent="0.2">
      <c r="A211" s="1" t="s">
        <v>200</v>
      </c>
      <c r="B211" s="3">
        <v>3</v>
      </c>
      <c r="C211" s="3">
        <v>0</v>
      </c>
      <c r="D211" s="3">
        <f xml:space="preserve"> B211 - C211</f>
        <v>3</v>
      </c>
      <c r="E211" s="3">
        <v>0</v>
      </c>
      <c r="F211" s="3">
        <f xml:space="preserve"> C211 - E211</f>
        <v>0</v>
      </c>
      <c r="G211" s="3">
        <v>0</v>
      </c>
      <c r="H211" s="3">
        <f xml:space="preserve"> E211 - G211</f>
        <v>0</v>
      </c>
      <c r="I211" s="6">
        <f xml:space="preserve"> ROUND(C211 / B211, 3)</f>
        <v>0</v>
      </c>
      <c r="J211" s="6">
        <f>IF(C211 &gt; 0, ROUND(E211 / C211, 3), 0)</f>
        <v>0</v>
      </c>
      <c r="K211" s="3">
        <f xml:space="preserve"> IF(E211 &gt; 0, ROUND(G211 / E211, 3), 0)</f>
        <v>0</v>
      </c>
    </row>
    <row r="212" spans="1:11" x14ac:dyDescent="0.2">
      <c r="A212" s="1" t="s">
        <v>59</v>
      </c>
      <c r="B212" s="3">
        <v>3</v>
      </c>
      <c r="C212" s="3">
        <v>0</v>
      </c>
      <c r="D212" s="3">
        <f xml:space="preserve"> B212 - C212</f>
        <v>3</v>
      </c>
      <c r="E212" s="3">
        <v>0</v>
      </c>
      <c r="F212" s="3">
        <f xml:space="preserve"> C212 - E212</f>
        <v>0</v>
      </c>
      <c r="G212" s="3">
        <v>0</v>
      </c>
      <c r="H212" s="3">
        <f xml:space="preserve"> E212 - G212</f>
        <v>0</v>
      </c>
      <c r="I212" s="6">
        <f xml:space="preserve"> ROUND(C212 / B212, 3)</f>
        <v>0</v>
      </c>
      <c r="J212" s="6">
        <f>IF(C212 &gt; 0, ROUND(E212 / C212, 3), 0)</f>
        <v>0</v>
      </c>
      <c r="K212" s="3">
        <f xml:space="preserve"> IF(E212 &gt; 0, ROUND(G212 / E212, 3), 0)</f>
        <v>0</v>
      </c>
    </row>
    <row r="213" spans="1:11" x14ac:dyDescent="0.2">
      <c r="A213" s="1" t="s">
        <v>205</v>
      </c>
      <c r="B213" s="3">
        <v>3</v>
      </c>
      <c r="C213" s="3">
        <v>0</v>
      </c>
      <c r="D213" s="3">
        <f xml:space="preserve"> B213 - C213</f>
        <v>3</v>
      </c>
      <c r="E213" s="3">
        <v>0</v>
      </c>
      <c r="F213" s="3">
        <f xml:space="preserve"> C213 - E213</f>
        <v>0</v>
      </c>
      <c r="G213" s="3">
        <v>0</v>
      </c>
      <c r="H213" s="3">
        <f xml:space="preserve"> E213 - G213</f>
        <v>0</v>
      </c>
      <c r="I213" s="6">
        <f xml:space="preserve"> ROUND(C213 / B213, 3)</f>
        <v>0</v>
      </c>
      <c r="J213" s="6">
        <f>IF(C213 &gt; 0, ROUND(E213 / C213, 3), 0)</f>
        <v>0</v>
      </c>
      <c r="K213" s="3">
        <f xml:space="preserve"> IF(E213 &gt; 0, ROUND(G213 / E213, 3), 0)</f>
        <v>0</v>
      </c>
    </row>
    <row r="214" spans="1:11" x14ac:dyDescent="0.2">
      <c r="A214" s="1" t="s">
        <v>184</v>
      </c>
      <c r="B214" s="3">
        <v>2</v>
      </c>
      <c r="C214" s="3">
        <v>0</v>
      </c>
      <c r="D214" s="3">
        <f xml:space="preserve"> B214 - C214</f>
        <v>2</v>
      </c>
      <c r="E214" s="3">
        <v>0</v>
      </c>
      <c r="F214" s="3">
        <f xml:space="preserve"> C214 - E214</f>
        <v>0</v>
      </c>
      <c r="G214" s="3">
        <v>0</v>
      </c>
      <c r="H214" s="3">
        <f xml:space="preserve"> E214 - G214</f>
        <v>0</v>
      </c>
      <c r="I214" s="6">
        <f xml:space="preserve"> ROUND(C214 / B214, 3)</f>
        <v>0</v>
      </c>
      <c r="J214" s="6">
        <f>IF(C214 &gt; 0, ROUND(E214 / C214, 3), 0)</f>
        <v>0</v>
      </c>
      <c r="K214" s="3">
        <f xml:space="preserve"> IF(E214 &gt; 0, ROUND(G214 / E214, 3), 0)</f>
        <v>0</v>
      </c>
    </row>
    <row r="215" spans="1:11" x14ac:dyDescent="0.2">
      <c r="A215" s="1" t="s">
        <v>110</v>
      </c>
      <c r="B215" s="3">
        <v>2</v>
      </c>
      <c r="C215" s="3">
        <v>0</v>
      </c>
      <c r="D215" s="3">
        <f xml:space="preserve"> B215 - C215</f>
        <v>2</v>
      </c>
      <c r="E215" s="3">
        <v>0</v>
      </c>
      <c r="F215" s="3">
        <f xml:space="preserve"> C215 - E215</f>
        <v>0</v>
      </c>
      <c r="G215" s="3">
        <v>0</v>
      </c>
      <c r="H215" s="3">
        <f xml:space="preserve"> E215 - G215</f>
        <v>0</v>
      </c>
      <c r="I215" s="6">
        <f xml:space="preserve"> ROUND(C215 / B215, 3)</f>
        <v>0</v>
      </c>
      <c r="J215" s="6">
        <f>IF(C215 &gt; 0, ROUND(E215 / C215, 3), 0)</f>
        <v>0</v>
      </c>
      <c r="K215" s="3">
        <f xml:space="preserve"> IF(E215 &gt; 0, ROUND(G215 / E215, 3), 0)</f>
        <v>0</v>
      </c>
    </row>
    <row r="216" spans="1:11" x14ac:dyDescent="0.2">
      <c r="A216" s="1" t="s">
        <v>309</v>
      </c>
      <c r="B216" s="3">
        <v>2</v>
      </c>
      <c r="C216" s="3">
        <v>0</v>
      </c>
      <c r="D216" s="3">
        <f xml:space="preserve"> B216 - C216</f>
        <v>2</v>
      </c>
      <c r="E216" s="3">
        <v>0</v>
      </c>
      <c r="F216" s="3">
        <f xml:space="preserve"> C216 - E216</f>
        <v>0</v>
      </c>
      <c r="G216" s="3">
        <v>0</v>
      </c>
      <c r="H216" s="3">
        <f xml:space="preserve"> E216 - G216</f>
        <v>0</v>
      </c>
      <c r="I216" s="6">
        <f xml:space="preserve"> ROUND(C216 / B216, 3)</f>
        <v>0</v>
      </c>
      <c r="J216" s="6">
        <f>IF(C216 &gt; 0, ROUND(E216 / C216, 3), 0)</f>
        <v>0</v>
      </c>
      <c r="K216" s="3">
        <f xml:space="preserve"> IF(E216 &gt; 0, ROUND(G216 / E216, 3), 0)</f>
        <v>0</v>
      </c>
    </row>
    <row r="217" spans="1:11" x14ac:dyDescent="0.2">
      <c r="A217" s="1" t="s">
        <v>170</v>
      </c>
      <c r="B217" s="3">
        <v>2</v>
      </c>
      <c r="C217" s="3">
        <v>0</v>
      </c>
      <c r="D217" s="3">
        <f xml:space="preserve"> B217 - C217</f>
        <v>2</v>
      </c>
      <c r="E217" s="3">
        <v>0</v>
      </c>
      <c r="F217" s="3">
        <f xml:space="preserve"> C217 - E217</f>
        <v>0</v>
      </c>
      <c r="G217" s="3">
        <v>0</v>
      </c>
      <c r="H217" s="3">
        <f xml:space="preserve"> E217 - G217</f>
        <v>0</v>
      </c>
      <c r="I217" s="6">
        <f xml:space="preserve"> ROUND(C217 / B217, 3)</f>
        <v>0</v>
      </c>
      <c r="J217" s="6">
        <f>IF(C217 &gt; 0, ROUND(E217 / C217, 3), 0)</f>
        <v>0</v>
      </c>
      <c r="K217" s="3">
        <f xml:space="preserve"> IF(E217 &gt; 0, ROUND(G217 / E217, 3), 0)</f>
        <v>0</v>
      </c>
    </row>
    <row r="218" spans="1:11" x14ac:dyDescent="0.2">
      <c r="A218" s="1" t="s">
        <v>308</v>
      </c>
      <c r="B218" s="3">
        <v>2</v>
      </c>
      <c r="C218" s="3">
        <v>0</v>
      </c>
      <c r="D218" s="3">
        <f xml:space="preserve"> B218 - C218</f>
        <v>2</v>
      </c>
      <c r="E218" s="3">
        <v>0</v>
      </c>
      <c r="F218" s="3">
        <f xml:space="preserve"> C218 - E218</f>
        <v>0</v>
      </c>
      <c r="G218" s="3">
        <v>0</v>
      </c>
      <c r="H218" s="3">
        <f xml:space="preserve"> E218 - G218</f>
        <v>0</v>
      </c>
      <c r="I218" s="6">
        <f xml:space="preserve"> ROUND(C218 / B218, 3)</f>
        <v>0</v>
      </c>
      <c r="J218" s="6">
        <f>IF(C218 &gt; 0, ROUND(E218 / C218, 3), 0)</f>
        <v>0</v>
      </c>
      <c r="K218" s="3">
        <f xml:space="preserve"> IF(E218 &gt; 0, ROUND(G218 / E218, 3), 0)</f>
        <v>0</v>
      </c>
    </row>
    <row r="219" spans="1:11" x14ac:dyDescent="0.2">
      <c r="A219" s="1" t="s">
        <v>147</v>
      </c>
      <c r="B219" s="3">
        <v>2</v>
      </c>
      <c r="C219" s="3">
        <v>0</v>
      </c>
      <c r="D219" s="3">
        <f xml:space="preserve"> B219 - C219</f>
        <v>2</v>
      </c>
      <c r="E219" s="3">
        <v>0</v>
      </c>
      <c r="F219" s="3">
        <f xml:space="preserve"> C219 - E219</f>
        <v>0</v>
      </c>
      <c r="G219" s="3">
        <v>0</v>
      </c>
      <c r="H219" s="3">
        <f xml:space="preserve"> E219 - G219</f>
        <v>0</v>
      </c>
      <c r="I219" s="6">
        <f xml:space="preserve"> ROUND(C219 / B219, 3)</f>
        <v>0</v>
      </c>
      <c r="J219" s="6">
        <f>IF(C219 &gt; 0, ROUND(E219 / C219, 3), 0)</f>
        <v>0</v>
      </c>
      <c r="K219" s="3">
        <f xml:space="preserve"> IF(E219 &gt; 0, ROUND(G219 / E219, 3), 0)</f>
        <v>0</v>
      </c>
    </row>
    <row r="220" spans="1:11" x14ac:dyDescent="0.2">
      <c r="A220" s="1" t="s">
        <v>177</v>
      </c>
      <c r="B220" s="3">
        <v>2</v>
      </c>
      <c r="C220" s="3">
        <v>0</v>
      </c>
      <c r="D220" s="3">
        <f xml:space="preserve"> B220 - C220</f>
        <v>2</v>
      </c>
      <c r="E220" s="3">
        <v>0</v>
      </c>
      <c r="F220" s="3">
        <f xml:space="preserve"> C220 - E220</f>
        <v>0</v>
      </c>
      <c r="G220" s="3">
        <v>0</v>
      </c>
      <c r="H220" s="3">
        <f xml:space="preserve"> E220 - G220</f>
        <v>0</v>
      </c>
      <c r="I220" s="6">
        <f xml:space="preserve"> ROUND(C220 / B220, 3)</f>
        <v>0</v>
      </c>
      <c r="J220" s="6">
        <f>IF(C220 &gt; 0, ROUND(E220 / C220, 3), 0)</f>
        <v>0</v>
      </c>
      <c r="K220" s="3">
        <f xml:space="preserve"> IF(E220 &gt; 0, ROUND(G220 / E220, 3), 0)</f>
        <v>0</v>
      </c>
    </row>
    <row r="221" spans="1:11" x14ac:dyDescent="0.2">
      <c r="A221" s="1" t="s">
        <v>13</v>
      </c>
      <c r="B221" s="3">
        <v>2</v>
      </c>
      <c r="C221" s="3">
        <v>0</v>
      </c>
      <c r="D221" s="3">
        <f xml:space="preserve"> B221 - C221</f>
        <v>2</v>
      </c>
      <c r="E221" s="3">
        <v>0</v>
      </c>
      <c r="F221" s="3">
        <f xml:space="preserve"> C221 - E221</f>
        <v>0</v>
      </c>
      <c r="G221" s="3">
        <v>0</v>
      </c>
      <c r="H221" s="3">
        <f xml:space="preserve"> E221 - G221</f>
        <v>0</v>
      </c>
      <c r="I221" s="6">
        <f xml:space="preserve"> ROUND(C221 / B221, 3)</f>
        <v>0</v>
      </c>
      <c r="J221" s="6">
        <f>IF(C221 &gt; 0, ROUND(E221 / C221, 3), 0)</f>
        <v>0</v>
      </c>
      <c r="K221" s="3">
        <f xml:space="preserve"> IF(E221 &gt; 0, ROUND(G221 / E221, 3), 0)</f>
        <v>0</v>
      </c>
    </row>
    <row r="222" spans="1:11" x14ac:dyDescent="0.2">
      <c r="A222" s="1" t="s">
        <v>209</v>
      </c>
      <c r="B222" s="3">
        <v>2</v>
      </c>
      <c r="C222" s="3">
        <v>0</v>
      </c>
      <c r="D222" s="3">
        <f xml:space="preserve"> B222 - C222</f>
        <v>2</v>
      </c>
      <c r="E222" s="3">
        <v>0</v>
      </c>
      <c r="F222" s="3">
        <f xml:space="preserve"> C222 - E222</f>
        <v>0</v>
      </c>
      <c r="G222" s="3">
        <v>0</v>
      </c>
      <c r="H222" s="3">
        <f xml:space="preserve"> E222 - G222</f>
        <v>0</v>
      </c>
      <c r="I222" s="6">
        <f xml:space="preserve"> ROUND(C222 / B222, 3)</f>
        <v>0</v>
      </c>
      <c r="J222" s="6">
        <f>IF(C222 &gt; 0, ROUND(E222 / C222, 3), 0)</f>
        <v>0</v>
      </c>
      <c r="K222" s="3">
        <f xml:space="preserve"> IF(E222 &gt; 0, ROUND(G222 / E222, 3), 0)</f>
        <v>0</v>
      </c>
    </row>
    <row r="223" spans="1:11" x14ac:dyDescent="0.2">
      <c r="A223" s="1" t="s">
        <v>144</v>
      </c>
      <c r="B223" s="3">
        <v>2</v>
      </c>
      <c r="C223" s="3">
        <v>0</v>
      </c>
      <c r="D223" s="3">
        <f xml:space="preserve"> B223 - C223</f>
        <v>2</v>
      </c>
      <c r="E223" s="3">
        <v>0</v>
      </c>
      <c r="F223" s="3">
        <f xml:space="preserve"> C223 - E223</f>
        <v>0</v>
      </c>
      <c r="G223" s="3">
        <v>0</v>
      </c>
      <c r="H223" s="3">
        <f xml:space="preserve"> E223 - G223</f>
        <v>0</v>
      </c>
      <c r="I223" s="6">
        <f xml:space="preserve"> ROUND(C223 / B223, 3)</f>
        <v>0</v>
      </c>
      <c r="J223" s="6">
        <f>IF(C223 &gt; 0, ROUND(E223 / C223, 3), 0)</f>
        <v>0</v>
      </c>
      <c r="K223" s="3">
        <f xml:space="preserve"> IF(E223 &gt; 0, ROUND(G223 / E223, 3), 0)</f>
        <v>0</v>
      </c>
    </row>
    <row r="224" spans="1:11" x14ac:dyDescent="0.2">
      <c r="A224" s="1" t="s">
        <v>27</v>
      </c>
      <c r="B224" s="3">
        <v>2</v>
      </c>
      <c r="C224" s="3">
        <v>0</v>
      </c>
      <c r="D224" s="3">
        <f xml:space="preserve"> B224 - C224</f>
        <v>2</v>
      </c>
      <c r="E224" s="3">
        <v>0</v>
      </c>
      <c r="F224" s="3">
        <f xml:space="preserve"> C224 - E224</f>
        <v>0</v>
      </c>
      <c r="G224" s="3">
        <v>0</v>
      </c>
      <c r="H224" s="3">
        <f xml:space="preserve"> E224 - G224</f>
        <v>0</v>
      </c>
      <c r="I224" s="6">
        <f xml:space="preserve"> ROUND(C224 / B224, 3)</f>
        <v>0</v>
      </c>
      <c r="J224" s="6">
        <f>IF(C224 &gt; 0, ROUND(E224 / C224, 3), 0)</f>
        <v>0</v>
      </c>
      <c r="K224" s="3">
        <f xml:space="preserve"> IF(E224 &gt; 0, ROUND(G224 / E224, 3), 0)</f>
        <v>0</v>
      </c>
    </row>
    <row r="225" spans="1:11" x14ac:dyDescent="0.2">
      <c r="A225" s="1" t="s">
        <v>38</v>
      </c>
      <c r="B225" s="3">
        <v>2</v>
      </c>
      <c r="C225" s="3">
        <v>0</v>
      </c>
      <c r="D225" s="3">
        <f xml:space="preserve"> B225 - C225</f>
        <v>2</v>
      </c>
      <c r="E225" s="3">
        <v>0</v>
      </c>
      <c r="F225" s="3">
        <f xml:space="preserve"> C225 - E225</f>
        <v>0</v>
      </c>
      <c r="G225" s="3">
        <v>0</v>
      </c>
      <c r="H225" s="3">
        <f xml:space="preserve"> E225 - G225</f>
        <v>0</v>
      </c>
      <c r="I225" s="6">
        <f xml:space="preserve"> ROUND(C225 / B225, 3)</f>
        <v>0</v>
      </c>
      <c r="J225" s="6">
        <f>IF(C225 &gt; 0, ROUND(E225 / C225, 3), 0)</f>
        <v>0</v>
      </c>
      <c r="K225" s="3">
        <f xml:space="preserve"> IF(E225 &gt; 0, ROUND(G225 / E225, 3), 0)</f>
        <v>0</v>
      </c>
    </row>
    <row r="226" spans="1:11" x14ac:dyDescent="0.2">
      <c r="A226" s="1" t="s">
        <v>281</v>
      </c>
      <c r="B226" s="3">
        <v>2</v>
      </c>
      <c r="C226" s="3">
        <v>0</v>
      </c>
      <c r="D226" s="3">
        <f xml:space="preserve"> B226 - C226</f>
        <v>2</v>
      </c>
      <c r="E226" s="3">
        <v>0</v>
      </c>
      <c r="F226" s="3">
        <f xml:space="preserve"> C226 - E226</f>
        <v>0</v>
      </c>
      <c r="G226" s="3">
        <v>0</v>
      </c>
      <c r="H226" s="3">
        <f xml:space="preserve"> E226 - G226</f>
        <v>0</v>
      </c>
      <c r="I226" s="6">
        <f xml:space="preserve"> ROUND(C226 / B226, 3)</f>
        <v>0</v>
      </c>
      <c r="J226" s="6">
        <f>IF(C226 &gt; 0, ROUND(E226 / C226, 3), 0)</f>
        <v>0</v>
      </c>
      <c r="K226" s="3">
        <f xml:space="preserve"> IF(E226 &gt; 0, ROUND(G226 / E226, 3), 0)</f>
        <v>0</v>
      </c>
    </row>
    <row r="227" spans="1:11" x14ac:dyDescent="0.2">
      <c r="A227" s="1" t="s">
        <v>16</v>
      </c>
      <c r="B227" s="3">
        <v>2</v>
      </c>
      <c r="C227" s="3">
        <v>0</v>
      </c>
      <c r="D227" s="3">
        <f xml:space="preserve"> B227 - C227</f>
        <v>2</v>
      </c>
      <c r="E227" s="3">
        <v>0</v>
      </c>
      <c r="F227" s="3">
        <f xml:space="preserve"> C227 - E227</f>
        <v>0</v>
      </c>
      <c r="G227" s="3">
        <v>0</v>
      </c>
      <c r="H227" s="3">
        <f xml:space="preserve"> E227 - G227</f>
        <v>0</v>
      </c>
      <c r="I227" s="6">
        <f xml:space="preserve"> ROUND(C227 / B227, 3)</f>
        <v>0</v>
      </c>
      <c r="J227" s="6">
        <f>IF(C227 &gt; 0, ROUND(E227 / C227, 3), 0)</f>
        <v>0</v>
      </c>
      <c r="K227" s="3">
        <f xml:space="preserve"> IF(E227 &gt; 0, ROUND(G227 / E227, 3), 0)</f>
        <v>0</v>
      </c>
    </row>
    <row r="228" spans="1:11" x14ac:dyDescent="0.2">
      <c r="A228" s="1" t="s">
        <v>86</v>
      </c>
      <c r="B228" s="3">
        <v>2</v>
      </c>
      <c r="C228" s="3">
        <v>0</v>
      </c>
      <c r="D228" s="3">
        <f xml:space="preserve"> B228 - C228</f>
        <v>2</v>
      </c>
      <c r="E228" s="3">
        <v>0</v>
      </c>
      <c r="F228" s="3">
        <f xml:space="preserve"> C228 - E228</f>
        <v>0</v>
      </c>
      <c r="G228" s="3">
        <v>0</v>
      </c>
      <c r="H228" s="3">
        <f xml:space="preserve"> E228 - G228</f>
        <v>0</v>
      </c>
      <c r="I228" s="6">
        <f xml:space="preserve"> ROUND(C228 / B228, 3)</f>
        <v>0</v>
      </c>
      <c r="J228" s="6">
        <f>IF(C228 &gt; 0, ROUND(E228 / C228, 3), 0)</f>
        <v>0</v>
      </c>
      <c r="K228" s="3">
        <f xml:space="preserve"> IF(E228 &gt; 0, ROUND(G228 / E228, 3), 0)</f>
        <v>0</v>
      </c>
    </row>
    <row r="229" spans="1:11" x14ac:dyDescent="0.2">
      <c r="A229" s="1" t="s">
        <v>18</v>
      </c>
      <c r="B229" s="3">
        <v>2</v>
      </c>
      <c r="C229" s="3">
        <v>0</v>
      </c>
      <c r="D229" s="3">
        <f xml:space="preserve"> B229 - C229</f>
        <v>2</v>
      </c>
      <c r="E229" s="3">
        <v>0</v>
      </c>
      <c r="F229" s="3">
        <f xml:space="preserve"> C229 - E229</f>
        <v>0</v>
      </c>
      <c r="G229" s="3">
        <v>0</v>
      </c>
      <c r="H229" s="3">
        <f xml:space="preserve"> E229 - G229</f>
        <v>0</v>
      </c>
      <c r="I229" s="6">
        <f xml:space="preserve"> ROUND(C229 / B229, 3)</f>
        <v>0</v>
      </c>
      <c r="J229" s="6">
        <f>IF(C229 &gt; 0, ROUND(E229 / C229, 3), 0)</f>
        <v>0</v>
      </c>
      <c r="K229" s="3">
        <f xml:space="preserve"> IF(E229 &gt; 0, ROUND(G229 / E229, 3), 0)</f>
        <v>0</v>
      </c>
    </row>
    <row r="230" spans="1:11" x14ac:dyDescent="0.2">
      <c r="A230" s="1" t="s">
        <v>160</v>
      </c>
      <c r="B230" s="3">
        <v>2</v>
      </c>
      <c r="C230" s="3">
        <v>0</v>
      </c>
      <c r="D230" s="3">
        <f xml:space="preserve"> B230 - C230</f>
        <v>2</v>
      </c>
      <c r="E230" s="3">
        <v>0</v>
      </c>
      <c r="F230" s="3">
        <f xml:space="preserve"> C230 - E230</f>
        <v>0</v>
      </c>
      <c r="G230" s="3">
        <v>0</v>
      </c>
      <c r="H230" s="3">
        <f xml:space="preserve"> E230 - G230</f>
        <v>0</v>
      </c>
      <c r="I230" s="6">
        <f xml:space="preserve"> ROUND(C230 / B230, 3)</f>
        <v>0</v>
      </c>
      <c r="J230" s="6">
        <f>IF(C230 &gt; 0, ROUND(E230 / C230, 3), 0)</f>
        <v>0</v>
      </c>
      <c r="K230" s="3">
        <f xml:space="preserve"> IF(E230 &gt; 0, ROUND(G230 / E230, 3), 0)</f>
        <v>0</v>
      </c>
    </row>
    <row r="231" spans="1:11" x14ac:dyDescent="0.2">
      <c r="A231" s="1" t="s">
        <v>249</v>
      </c>
      <c r="B231" s="3">
        <v>2</v>
      </c>
      <c r="C231" s="3">
        <v>0</v>
      </c>
      <c r="D231" s="3">
        <f xml:space="preserve"> B231 - C231</f>
        <v>2</v>
      </c>
      <c r="E231" s="3">
        <v>0</v>
      </c>
      <c r="F231" s="3">
        <f xml:space="preserve"> C231 - E231</f>
        <v>0</v>
      </c>
      <c r="G231" s="3">
        <v>0</v>
      </c>
      <c r="H231" s="3">
        <f xml:space="preserve"> E231 - G231</f>
        <v>0</v>
      </c>
      <c r="I231" s="6">
        <f xml:space="preserve"> ROUND(C231 / B231, 3)</f>
        <v>0</v>
      </c>
      <c r="J231" s="6">
        <f>IF(C231 &gt; 0, ROUND(E231 / C231, 3), 0)</f>
        <v>0</v>
      </c>
      <c r="K231" s="3">
        <f xml:space="preserve"> IF(E231 &gt; 0, ROUND(G231 / E231, 3), 0)</f>
        <v>0</v>
      </c>
    </row>
    <row r="232" spans="1:11" x14ac:dyDescent="0.2">
      <c r="A232" s="1" t="s">
        <v>319</v>
      </c>
      <c r="B232" s="3">
        <v>2</v>
      </c>
      <c r="C232" s="3">
        <v>0</v>
      </c>
      <c r="D232" s="3">
        <f xml:space="preserve"> B232 - C232</f>
        <v>2</v>
      </c>
      <c r="E232" s="3">
        <v>0</v>
      </c>
      <c r="F232" s="3">
        <f xml:space="preserve"> C232 - E232</f>
        <v>0</v>
      </c>
      <c r="G232" s="3">
        <v>0</v>
      </c>
      <c r="H232" s="3">
        <f xml:space="preserve"> E232 - G232</f>
        <v>0</v>
      </c>
      <c r="I232" s="6">
        <f xml:space="preserve"> ROUND(C232 / B232, 3)</f>
        <v>0</v>
      </c>
      <c r="J232" s="6">
        <f>IF(C232 &gt; 0, ROUND(E232 / C232, 3), 0)</f>
        <v>0</v>
      </c>
      <c r="K232" s="3">
        <f xml:space="preserve"> IF(E232 &gt; 0, ROUND(G232 / E232, 3), 0)</f>
        <v>0</v>
      </c>
    </row>
    <row r="233" spans="1:11" x14ac:dyDescent="0.2">
      <c r="A233" s="1" t="s">
        <v>194</v>
      </c>
      <c r="B233" s="3">
        <v>2</v>
      </c>
      <c r="C233" s="3">
        <v>0</v>
      </c>
      <c r="D233" s="3">
        <f xml:space="preserve"> B233 - C233</f>
        <v>2</v>
      </c>
      <c r="E233" s="3">
        <v>0</v>
      </c>
      <c r="F233" s="3">
        <f xml:space="preserve"> C233 - E233</f>
        <v>0</v>
      </c>
      <c r="G233" s="3">
        <v>0</v>
      </c>
      <c r="H233" s="3">
        <f xml:space="preserve"> E233 - G233</f>
        <v>0</v>
      </c>
      <c r="I233" s="6">
        <f xml:space="preserve"> ROUND(C233 / B233, 3)</f>
        <v>0</v>
      </c>
      <c r="J233" s="6">
        <f>IF(C233 &gt; 0, ROUND(E233 / C233, 3), 0)</f>
        <v>0</v>
      </c>
      <c r="K233" s="3">
        <f xml:space="preserve"> IF(E233 &gt; 0, ROUND(G233 / E233, 3), 0)</f>
        <v>0</v>
      </c>
    </row>
    <row r="234" spans="1:11" x14ac:dyDescent="0.2">
      <c r="A234" s="1" t="s">
        <v>139</v>
      </c>
      <c r="B234" s="3">
        <v>2</v>
      </c>
      <c r="C234" s="3">
        <v>0</v>
      </c>
      <c r="D234" s="3">
        <f xml:space="preserve"> B234 - C234</f>
        <v>2</v>
      </c>
      <c r="E234" s="3">
        <v>0</v>
      </c>
      <c r="F234" s="3">
        <f xml:space="preserve"> C234 - E234</f>
        <v>0</v>
      </c>
      <c r="G234" s="3">
        <v>0</v>
      </c>
      <c r="H234" s="3">
        <f xml:space="preserve"> E234 - G234</f>
        <v>0</v>
      </c>
      <c r="I234" s="6">
        <f xml:space="preserve"> ROUND(C234 / B234, 3)</f>
        <v>0</v>
      </c>
      <c r="J234" s="6">
        <f>IF(C234 &gt; 0, ROUND(E234 / C234, 3), 0)</f>
        <v>0</v>
      </c>
      <c r="K234" s="3">
        <f xml:space="preserve"> IF(E234 &gt; 0, ROUND(G234 / E234, 3), 0)</f>
        <v>0</v>
      </c>
    </row>
    <row r="235" spans="1:11" x14ac:dyDescent="0.2">
      <c r="A235" s="1" t="s">
        <v>198</v>
      </c>
      <c r="B235" s="3">
        <v>2</v>
      </c>
      <c r="C235" s="3">
        <v>0</v>
      </c>
      <c r="D235" s="3">
        <f xml:space="preserve"> B235 - C235</f>
        <v>2</v>
      </c>
      <c r="E235" s="3">
        <v>0</v>
      </c>
      <c r="F235" s="3">
        <f xml:space="preserve"> C235 - E235</f>
        <v>0</v>
      </c>
      <c r="G235" s="3">
        <v>0</v>
      </c>
      <c r="H235" s="3">
        <f xml:space="preserve"> E235 - G235</f>
        <v>0</v>
      </c>
      <c r="I235" s="6">
        <f xml:space="preserve"> ROUND(C235 / B235, 3)</f>
        <v>0</v>
      </c>
      <c r="J235" s="6">
        <f>IF(C235 &gt; 0, ROUND(E235 / C235, 3), 0)</f>
        <v>0</v>
      </c>
      <c r="K235" s="3">
        <f xml:space="preserve"> IF(E235 &gt; 0, ROUND(G235 / E235, 3), 0)</f>
        <v>0</v>
      </c>
    </row>
    <row r="236" spans="1:11" x14ac:dyDescent="0.2">
      <c r="A236" s="1" t="s">
        <v>26</v>
      </c>
      <c r="B236" s="3">
        <v>2</v>
      </c>
      <c r="C236" s="3">
        <v>0</v>
      </c>
      <c r="D236" s="3">
        <f xml:space="preserve"> B236 - C236</f>
        <v>2</v>
      </c>
      <c r="E236" s="3">
        <v>0</v>
      </c>
      <c r="F236" s="3">
        <f xml:space="preserve"> C236 - E236</f>
        <v>0</v>
      </c>
      <c r="G236" s="3">
        <v>0</v>
      </c>
      <c r="H236" s="3">
        <f xml:space="preserve"> E236 - G236</f>
        <v>0</v>
      </c>
      <c r="I236" s="6">
        <f xml:space="preserve"> ROUND(C236 / B236, 3)</f>
        <v>0</v>
      </c>
      <c r="J236" s="6">
        <f>IF(C236 &gt; 0, ROUND(E236 / C236, 3), 0)</f>
        <v>0</v>
      </c>
      <c r="K236" s="3">
        <f xml:space="preserve"> IF(E236 &gt; 0, ROUND(G236 / E236, 3), 0)</f>
        <v>0</v>
      </c>
    </row>
    <row r="237" spans="1:11" x14ac:dyDescent="0.2">
      <c r="A237" s="1" t="s">
        <v>217</v>
      </c>
      <c r="B237" s="3">
        <v>2</v>
      </c>
      <c r="C237" s="3">
        <v>0</v>
      </c>
      <c r="D237" s="3">
        <f xml:space="preserve"> B237 - C237</f>
        <v>2</v>
      </c>
      <c r="E237" s="3">
        <v>0</v>
      </c>
      <c r="F237" s="3">
        <f xml:space="preserve"> C237 - E237</f>
        <v>0</v>
      </c>
      <c r="G237" s="3">
        <v>0</v>
      </c>
      <c r="H237" s="3">
        <f xml:space="preserve"> E237 - G237</f>
        <v>0</v>
      </c>
      <c r="I237" s="6">
        <f xml:space="preserve"> ROUND(C237 / B237, 3)</f>
        <v>0</v>
      </c>
      <c r="J237" s="6">
        <f>IF(C237 &gt; 0, ROUND(E237 / C237, 3), 0)</f>
        <v>0</v>
      </c>
      <c r="K237" s="3">
        <f xml:space="preserve"> IF(E237 &gt; 0, ROUND(G237 / E237, 3), 0)</f>
        <v>0</v>
      </c>
    </row>
    <row r="238" spans="1:11" x14ac:dyDescent="0.2">
      <c r="A238" s="1" t="s">
        <v>247</v>
      </c>
      <c r="B238" s="3">
        <v>2</v>
      </c>
      <c r="C238" s="3">
        <v>0</v>
      </c>
      <c r="D238" s="3">
        <f xml:space="preserve"> B238 - C238</f>
        <v>2</v>
      </c>
      <c r="E238" s="3">
        <v>0</v>
      </c>
      <c r="F238" s="3">
        <f xml:space="preserve"> C238 - E238</f>
        <v>0</v>
      </c>
      <c r="G238" s="3">
        <v>0</v>
      </c>
      <c r="H238" s="3">
        <f xml:space="preserve"> E238 - G238</f>
        <v>0</v>
      </c>
      <c r="I238" s="6">
        <f xml:space="preserve"> ROUND(C238 / B238, 3)</f>
        <v>0</v>
      </c>
      <c r="J238" s="6">
        <f>IF(C238 &gt; 0, ROUND(E238 / C238, 3), 0)</f>
        <v>0</v>
      </c>
      <c r="K238" s="3">
        <f xml:space="preserve"> IF(E238 &gt; 0, ROUND(G238 / E238, 3), 0)</f>
        <v>0</v>
      </c>
    </row>
    <row r="239" spans="1:11" x14ac:dyDescent="0.2">
      <c r="A239" s="1" t="s">
        <v>37</v>
      </c>
      <c r="B239" s="3">
        <v>2</v>
      </c>
      <c r="C239" s="3">
        <v>0</v>
      </c>
      <c r="D239" s="3">
        <f xml:space="preserve"> B239 - C239</f>
        <v>2</v>
      </c>
      <c r="E239" s="3">
        <v>0</v>
      </c>
      <c r="F239" s="3">
        <f xml:space="preserve"> C239 - E239</f>
        <v>0</v>
      </c>
      <c r="G239" s="3">
        <v>0</v>
      </c>
      <c r="H239" s="3">
        <f xml:space="preserve"> E239 - G239</f>
        <v>0</v>
      </c>
      <c r="I239" s="6">
        <f xml:space="preserve"> ROUND(C239 / B239, 3)</f>
        <v>0</v>
      </c>
      <c r="J239" s="6">
        <f>IF(C239 &gt; 0, ROUND(E239 / C239, 3), 0)</f>
        <v>0</v>
      </c>
      <c r="K239" s="3">
        <f xml:space="preserve"> IF(E239 &gt; 0, ROUND(G239 / E239, 3), 0)</f>
        <v>0</v>
      </c>
    </row>
    <row r="240" spans="1:11" x14ac:dyDescent="0.2">
      <c r="A240" s="1" t="s">
        <v>152</v>
      </c>
      <c r="B240" s="3">
        <v>2</v>
      </c>
      <c r="C240" s="3">
        <v>0</v>
      </c>
      <c r="D240" s="3">
        <f xml:space="preserve"> B240 - C240</f>
        <v>2</v>
      </c>
      <c r="E240" s="3">
        <v>0</v>
      </c>
      <c r="F240" s="3">
        <f xml:space="preserve"> C240 - E240</f>
        <v>0</v>
      </c>
      <c r="G240" s="3">
        <v>0</v>
      </c>
      <c r="H240" s="3">
        <f xml:space="preserve"> E240 - G240</f>
        <v>0</v>
      </c>
      <c r="I240" s="6">
        <f xml:space="preserve"> ROUND(C240 / B240, 3)</f>
        <v>0</v>
      </c>
      <c r="J240" s="6">
        <f>IF(C240 &gt; 0, ROUND(E240 / C240, 3), 0)</f>
        <v>0</v>
      </c>
      <c r="K240" s="3">
        <f xml:space="preserve"> IF(E240 &gt; 0, ROUND(G240 / E240, 3), 0)</f>
        <v>0</v>
      </c>
    </row>
    <row r="241" spans="1:11" x14ac:dyDescent="0.2">
      <c r="A241" s="1" t="s">
        <v>210</v>
      </c>
      <c r="B241" s="3">
        <v>1</v>
      </c>
      <c r="C241" s="3">
        <v>0</v>
      </c>
      <c r="D241" s="3">
        <f xml:space="preserve"> B241 - C241</f>
        <v>1</v>
      </c>
      <c r="E241" s="3">
        <v>0</v>
      </c>
      <c r="F241" s="3">
        <f xml:space="preserve"> C241 - E241</f>
        <v>0</v>
      </c>
      <c r="G241" s="3">
        <v>0</v>
      </c>
      <c r="H241" s="3">
        <f xml:space="preserve"> E241 - G241</f>
        <v>0</v>
      </c>
      <c r="I241" s="6">
        <f xml:space="preserve"> ROUND(C241 / B241, 3)</f>
        <v>0</v>
      </c>
      <c r="J241" s="6">
        <f>IF(C241 &gt; 0, ROUND(E241 / C241, 3), 0)</f>
        <v>0</v>
      </c>
      <c r="K241" s="3">
        <f xml:space="preserve"> IF(E241 &gt; 0, ROUND(G241 / E241, 3), 0)</f>
        <v>0</v>
      </c>
    </row>
    <row r="242" spans="1:11" x14ac:dyDescent="0.2">
      <c r="A242" s="1" t="s">
        <v>187</v>
      </c>
      <c r="B242" s="3">
        <v>1</v>
      </c>
      <c r="C242" s="3">
        <v>0</v>
      </c>
      <c r="D242" s="3">
        <f xml:space="preserve"> B242 - C242</f>
        <v>1</v>
      </c>
      <c r="E242" s="3">
        <v>0</v>
      </c>
      <c r="F242" s="3">
        <f xml:space="preserve"> C242 - E242</f>
        <v>0</v>
      </c>
      <c r="G242" s="3">
        <v>0</v>
      </c>
      <c r="H242" s="3">
        <f xml:space="preserve"> E242 - G242</f>
        <v>0</v>
      </c>
      <c r="I242" s="6">
        <f xml:space="preserve"> ROUND(C242 / B242, 3)</f>
        <v>0</v>
      </c>
      <c r="J242" s="6">
        <f>IF(C242 &gt; 0, ROUND(E242 / C242, 3), 0)</f>
        <v>0</v>
      </c>
      <c r="K242" s="3">
        <f xml:space="preserve"> IF(E242 &gt; 0, ROUND(G242 / E242, 3), 0)</f>
        <v>0</v>
      </c>
    </row>
    <row r="243" spans="1:11" x14ac:dyDescent="0.2">
      <c r="A243" s="1" t="s">
        <v>63</v>
      </c>
      <c r="B243" s="3">
        <v>1</v>
      </c>
      <c r="C243" s="3">
        <v>0</v>
      </c>
      <c r="D243" s="3">
        <f xml:space="preserve"> B243 - C243</f>
        <v>1</v>
      </c>
      <c r="E243" s="3">
        <v>0</v>
      </c>
      <c r="F243" s="3">
        <f xml:space="preserve"> C243 - E243</f>
        <v>0</v>
      </c>
      <c r="G243" s="3">
        <v>0</v>
      </c>
      <c r="H243" s="3">
        <f xml:space="preserve"> E243 - G243</f>
        <v>0</v>
      </c>
      <c r="I243" s="6">
        <f xml:space="preserve"> ROUND(C243 / B243, 3)</f>
        <v>0</v>
      </c>
      <c r="J243" s="6">
        <f>IF(C243 &gt; 0, ROUND(E243 / C243, 3), 0)</f>
        <v>0</v>
      </c>
      <c r="K243" s="3">
        <f xml:space="preserve"> IF(E243 &gt; 0, ROUND(G243 / E243, 3), 0)</f>
        <v>0</v>
      </c>
    </row>
    <row r="244" spans="1:11" x14ac:dyDescent="0.2">
      <c r="A244" s="1" t="s">
        <v>291</v>
      </c>
      <c r="B244" s="3">
        <v>1</v>
      </c>
      <c r="C244" s="3">
        <v>0</v>
      </c>
      <c r="D244" s="3">
        <f xml:space="preserve"> B244 - C244</f>
        <v>1</v>
      </c>
      <c r="E244" s="3">
        <v>0</v>
      </c>
      <c r="F244" s="3">
        <f xml:space="preserve"> C244 - E244</f>
        <v>0</v>
      </c>
      <c r="G244" s="3">
        <v>0</v>
      </c>
      <c r="H244" s="3">
        <f xml:space="preserve"> E244 - G244</f>
        <v>0</v>
      </c>
      <c r="I244" s="6">
        <f xml:space="preserve"> ROUND(C244 / B244, 3)</f>
        <v>0</v>
      </c>
      <c r="J244" s="6">
        <f>IF(C244 &gt; 0, ROUND(E244 / C244, 3), 0)</f>
        <v>0</v>
      </c>
      <c r="K244" s="3">
        <f xml:space="preserve"> IF(E244 &gt; 0, ROUND(G244 / E244, 3), 0)</f>
        <v>0</v>
      </c>
    </row>
    <row r="245" spans="1:11" x14ac:dyDescent="0.2">
      <c r="A245" s="1" t="s">
        <v>216</v>
      </c>
      <c r="B245" s="3">
        <v>1</v>
      </c>
      <c r="C245" s="3">
        <v>0</v>
      </c>
      <c r="D245" s="3">
        <f xml:space="preserve"> B245 - C245</f>
        <v>1</v>
      </c>
      <c r="E245" s="3">
        <v>0</v>
      </c>
      <c r="F245" s="3">
        <f xml:space="preserve"> C245 - E245</f>
        <v>0</v>
      </c>
      <c r="G245" s="3">
        <v>0</v>
      </c>
      <c r="H245" s="3">
        <f xml:space="preserve"> E245 - G245</f>
        <v>0</v>
      </c>
      <c r="I245" s="6">
        <f xml:space="preserve"> ROUND(C245 / B245, 3)</f>
        <v>0</v>
      </c>
      <c r="J245" s="6">
        <f>IF(C245 &gt; 0, ROUND(E245 / C245, 3), 0)</f>
        <v>0</v>
      </c>
      <c r="K245" s="3">
        <f xml:space="preserve"> IF(E245 &gt; 0, ROUND(G245 / E245, 3), 0)</f>
        <v>0</v>
      </c>
    </row>
    <row r="246" spans="1:11" x14ac:dyDescent="0.2">
      <c r="A246" s="1" t="s">
        <v>68</v>
      </c>
      <c r="B246" s="3">
        <v>1</v>
      </c>
      <c r="C246" s="3">
        <v>0</v>
      </c>
      <c r="D246" s="3">
        <f xml:space="preserve"> B246 - C246</f>
        <v>1</v>
      </c>
      <c r="E246" s="3">
        <v>0</v>
      </c>
      <c r="F246" s="3">
        <f xml:space="preserve"> C246 - E246</f>
        <v>0</v>
      </c>
      <c r="G246" s="3">
        <v>0</v>
      </c>
      <c r="H246" s="3">
        <f xml:space="preserve"> E246 - G246</f>
        <v>0</v>
      </c>
      <c r="I246" s="6">
        <f xml:space="preserve"> ROUND(C246 / B246, 3)</f>
        <v>0</v>
      </c>
      <c r="J246" s="6">
        <f>IF(C246 &gt; 0, ROUND(E246 / C246, 3), 0)</f>
        <v>0</v>
      </c>
      <c r="K246" s="3">
        <f xml:space="preserve"> IF(E246 &gt; 0, ROUND(G246 / E246, 3), 0)</f>
        <v>0</v>
      </c>
    </row>
    <row r="247" spans="1:11" x14ac:dyDescent="0.2">
      <c r="A247" s="1" t="s">
        <v>304</v>
      </c>
      <c r="B247" s="3">
        <v>1</v>
      </c>
      <c r="C247" s="3">
        <v>0</v>
      </c>
      <c r="D247" s="3">
        <f xml:space="preserve"> B247 - C247</f>
        <v>1</v>
      </c>
      <c r="E247" s="3">
        <v>0</v>
      </c>
      <c r="F247" s="3">
        <f xml:space="preserve"> C247 - E247</f>
        <v>0</v>
      </c>
      <c r="G247" s="3">
        <v>0</v>
      </c>
      <c r="H247" s="3">
        <f xml:space="preserve"> E247 - G247</f>
        <v>0</v>
      </c>
      <c r="I247" s="6">
        <f xml:space="preserve"> ROUND(C247 / B247, 3)</f>
        <v>0</v>
      </c>
      <c r="J247" s="6">
        <f>IF(C247 &gt; 0, ROUND(E247 / C247, 3), 0)</f>
        <v>0</v>
      </c>
      <c r="K247" s="3">
        <f xml:space="preserve"> IF(E247 &gt; 0, ROUND(G247 / E247, 3), 0)</f>
        <v>0</v>
      </c>
    </row>
    <row r="248" spans="1:11" x14ac:dyDescent="0.2">
      <c r="A248" s="1" t="s">
        <v>282</v>
      </c>
      <c r="B248" s="3">
        <v>1</v>
      </c>
      <c r="C248" s="3">
        <v>0</v>
      </c>
      <c r="D248" s="3">
        <f xml:space="preserve"> B248 - C248</f>
        <v>1</v>
      </c>
      <c r="E248" s="3">
        <v>0</v>
      </c>
      <c r="F248" s="3">
        <f xml:space="preserve"> C248 - E248</f>
        <v>0</v>
      </c>
      <c r="G248" s="3">
        <v>0</v>
      </c>
      <c r="H248" s="3">
        <f xml:space="preserve"> E248 - G248</f>
        <v>0</v>
      </c>
      <c r="I248" s="6">
        <f xml:space="preserve"> ROUND(C248 / B248, 3)</f>
        <v>0</v>
      </c>
      <c r="J248" s="6">
        <f>IF(C248 &gt; 0, ROUND(E248 / C248, 3), 0)</f>
        <v>0</v>
      </c>
      <c r="K248" s="3">
        <f xml:space="preserve"> IF(E248 &gt; 0, ROUND(G248 / E248, 3), 0)</f>
        <v>0</v>
      </c>
    </row>
    <row r="249" spans="1:11" x14ac:dyDescent="0.2">
      <c r="A249" s="1" t="s">
        <v>136</v>
      </c>
      <c r="B249" s="3">
        <v>1</v>
      </c>
      <c r="C249" s="3">
        <v>0</v>
      </c>
      <c r="D249" s="3">
        <f xml:space="preserve"> B249 - C249</f>
        <v>1</v>
      </c>
      <c r="E249" s="3">
        <v>0</v>
      </c>
      <c r="F249" s="3">
        <f xml:space="preserve"> C249 - E249</f>
        <v>0</v>
      </c>
      <c r="G249" s="3">
        <v>0</v>
      </c>
      <c r="H249" s="3">
        <f xml:space="preserve"> E249 - G249</f>
        <v>0</v>
      </c>
      <c r="I249" s="6">
        <f xml:space="preserve"> ROUND(C249 / B249, 3)</f>
        <v>0</v>
      </c>
      <c r="J249" s="6">
        <f>IF(C249 &gt; 0, ROUND(E249 / C249, 3), 0)</f>
        <v>0</v>
      </c>
      <c r="K249" s="3">
        <f xml:space="preserve"> IF(E249 &gt; 0, ROUND(G249 / E249, 3), 0)</f>
        <v>0</v>
      </c>
    </row>
    <row r="250" spans="1:11" x14ac:dyDescent="0.2">
      <c r="A250" s="1" t="s">
        <v>333</v>
      </c>
      <c r="B250" s="3">
        <v>1</v>
      </c>
      <c r="C250" s="3">
        <v>0</v>
      </c>
      <c r="D250" s="3">
        <f xml:space="preserve"> B250 - C250</f>
        <v>1</v>
      </c>
      <c r="E250" s="3">
        <v>0</v>
      </c>
      <c r="F250" s="3">
        <f xml:space="preserve"> C250 - E250</f>
        <v>0</v>
      </c>
      <c r="G250" s="3">
        <v>0</v>
      </c>
      <c r="H250" s="3">
        <f xml:space="preserve"> E250 - G250</f>
        <v>0</v>
      </c>
      <c r="I250" s="6">
        <f xml:space="preserve"> ROUND(C250 / B250, 3)</f>
        <v>0</v>
      </c>
      <c r="J250" s="6">
        <f>IF(C250 &gt; 0, ROUND(E250 / C250, 3), 0)</f>
        <v>0</v>
      </c>
      <c r="K250" s="3">
        <f xml:space="preserve"> IF(E250 &gt; 0, ROUND(G250 / E250, 3), 0)</f>
        <v>0</v>
      </c>
    </row>
    <row r="251" spans="1:11" x14ac:dyDescent="0.2">
      <c r="A251" s="1" t="s">
        <v>174</v>
      </c>
      <c r="B251" s="3">
        <v>1</v>
      </c>
      <c r="C251" s="3">
        <v>0</v>
      </c>
      <c r="D251" s="3">
        <f xml:space="preserve"> B251 - C251</f>
        <v>1</v>
      </c>
      <c r="E251" s="3">
        <v>0</v>
      </c>
      <c r="F251" s="3">
        <f xml:space="preserve"> C251 - E251</f>
        <v>0</v>
      </c>
      <c r="G251" s="3">
        <v>0</v>
      </c>
      <c r="H251" s="3">
        <f xml:space="preserve"> E251 - G251</f>
        <v>0</v>
      </c>
      <c r="I251" s="6">
        <f xml:space="preserve"> ROUND(C251 / B251, 3)</f>
        <v>0</v>
      </c>
      <c r="J251" s="6">
        <f>IF(C251 &gt; 0, ROUND(E251 / C251, 3), 0)</f>
        <v>0</v>
      </c>
      <c r="K251" s="3">
        <f xml:space="preserve"> IF(E251 &gt; 0, ROUND(G251 / E251, 3), 0)</f>
        <v>0</v>
      </c>
    </row>
    <row r="252" spans="1:11" x14ac:dyDescent="0.2">
      <c r="A252" s="1" t="s">
        <v>186</v>
      </c>
      <c r="B252" s="3">
        <v>1</v>
      </c>
      <c r="C252" s="3">
        <v>0</v>
      </c>
      <c r="D252" s="3">
        <f xml:space="preserve"> B252 - C252</f>
        <v>1</v>
      </c>
      <c r="E252" s="3">
        <v>0</v>
      </c>
      <c r="F252" s="3">
        <f xml:space="preserve"> C252 - E252</f>
        <v>0</v>
      </c>
      <c r="G252" s="3">
        <v>0</v>
      </c>
      <c r="H252" s="3">
        <f xml:space="preserve"> E252 - G252</f>
        <v>0</v>
      </c>
      <c r="I252" s="6">
        <f xml:space="preserve"> ROUND(C252 / B252, 3)</f>
        <v>0</v>
      </c>
      <c r="J252" s="6">
        <f>IF(C252 &gt; 0, ROUND(E252 / C252, 3), 0)</f>
        <v>0</v>
      </c>
      <c r="K252" s="3">
        <f xml:space="preserve"> IF(E252 &gt; 0, ROUND(G252 / E252, 3), 0)</f>
        <v>0</v>
      </c>
    </row>
    <row r="253" spans="1:11" x14ac:dyDescent="0.2">
      <c r="A253" s="1" t="s">
        <v>36</v>
      </c>
      <c r="B253" s="3">
        <v>1</v>
      </c>
      <c r="C253" s="3">
        <v>0</v>
      </c>
      <c r="D253" s="3">
        <f xml:space="preserve"> B253 - C253</f>
        <v>1</v>
      </c>
      <c r="E253" s="3">
        <v>0</v>
      </c>
      <c r="F253" s="3">
        <f xml:space="preserve"> C253 - E253</f>
        <v>0</v>
      </c>
      <c r="G253" s="3">
        <v>0</v>
      </c>
      <c r="H253" s="3">
        <f xml:space="preserve"> E253 - G253</f>
        <v>0</v>
      </c>
      <c r="I253" s="6">
        <f xml:space="preserve"> ROUND(C253 / B253, 3)</f>
        <v>0</v>
      </c>
      <c r="J253" s="6">
        <f>IF(C253 &gt; 0, ROUND(E253 / C253, 3), 0)</f>
        <v>0</v>
      </c>
      <c r="K253" s="3">
        <f xml:space="preserve"> IF(E253 &gt; 0, ROUND(G253 / E253, 3), 0)</f>
        <v>0</v>
      </c>
    </row>
    <row r="254" spans="1:11" x14ac:dyDescent="0.2">
      <c r="A254" s="1" t="s">
        <v>298</v>
      </c>
      <c r="B254" s="3">
        <v>1</v>
      </c>
      <c r="C254" s="3">
        <v>0</v>
      </c>
      <c r="D254" s="3">
        <f xml:space="preserve"> B254 - C254</f>
        <v>1</v>
      </c>
      <c r="E254" s="3">
        <v>0</v>
      </c>
      <c r="F254" s="3">
        <f xml:space="preserve"> C254 - E254</f>
        <v>0</v>
      </c>
      <c r="G254" s="3">
        <v>0</v>
      </c>
      <c r="H254" s="3">
        <f xml:space="preserve"> E254 - G254</f>
        <v>0</v>
      </c>
      <c r="I254" s="6">
        <f xml:space="preserve"> ROUND(C254 / B254, 3)</f>
        <v>0</v>
      </c>
      <c r="J254" s="6">
        <f>IF(C254 &gt; 0, ROUND(E254 / C254, 3), 0)</f>
        <v>0</v>
      </c>
      <c r="K254" s="3">
        <f xml:space="preserve"> IF(E254 &gt; 0, ROUND(G254 / E254, 3), 0)</f>
        <v>0</v>
      </c>
    </row>
    <row r="255" spans="1:11" x14ac:dyDescent="0.2">
      <c r="A255" s="1" t="s">
        <v>323</v>
      </c>
      <c r="B255" s="4">
        <v>1</v>
      </c>
      <c r="C255" s="4">
        <v>0</v>
      </c>
      <c r="D255" s="3">
        <f xml:space="preserve"> B255 - C255</f>
        <v>1</v>
      </c>
      <c r="E255" s="3">
        <v>0</v>
      </c>
      <c r="F255" s="3">
        <f xml:space="preserve"> C255 - E255</f>
        <v>0</v>
      </c>
      <c r="G255" s="3">
        <v>0</v>
      </c>
      <c r="H255" s="3">
        <f xml:space="preserve"> E255 - G255</f>
        <v>0</v>
      </c>
      <c r="I255" s="6">
        <f xml:space="preserve"> ROUND(C255 / B255, 3)</f>
        <v>0</v>
      </c>
      <c r="J255" s="6">
        <f>IF(C255 &gt; 0, ROUND(E255 / C255, 3), 0)</f>
        <v>0</v>
      </c>
      <c r="K255" s="3">
        <f xml:space="preserve"> IF(E255 &gt; 0, ROUND(G255 / E255, 3), 0)</f>
        <v>0</v>
      </c>
    </row>
    <row r="256" spans="1:11" x14ac:dyDescent="0.2">
      <c r="A256" s="1" t="s">
        <v>172</v>
      </c>
      <c r="B256" s="3">
        <v>1</v>
      </c>
      <c r="C256" s="3">
        <v>0</v>
      </c>
      <c r="D256" s="3">
        <f xml:space="preserve"> B256 - C256</f>
        <v>1</v>
      </c>
      <c r="E256" s="3">
        <v>0</v>
      </c>
      <c r="F256" s="3">
        <f xml:space="preserve"> C256 - E256</f>
        <v>0</v>
      </c>
      <c r="G256" s="3">
        <v>0</v>
      </c>
      <c r="H256" s="3">
        <f xml:space="preserve"> E256 - G256</f>
        <v>0</v>
      </c>
      <c r="I256" s="6">
        <f xml:space="preserve"> ROUND(C256 / B256, 3)</f>
        <v>0</v>
      </c>
      <c r="J256" s="6">
        <f>IF(C256 &gt; 0, ROUND(E256 / C256, 3), 0)</f>
        <v>0</v>
      </c>
      <c r="K256" s="3">
        <f xml:space="preserve"> IF(E256 &gt; 0, ROUND(G256 / E256, 3), 0)</f>
        <v>0</v>
      </c>
    </row>
    <row r="257" spans="1:11" x14ac:dyDescent="0.2">
      <c r="A257" s="1" t="s">
        <v>212</v>
      </c>
      <c r="B257" s="3">
        <v>1</v>
      </c>
      <c r="C257" s="3">
        <v>0</v>
      </c>
      <c r="D257" s="3">
        <f xml:space="preserve"> B257 - C257</f>
        <v>1</v>
      </c>
      <c r="E257" s="3">
        <v>0</v>
      </c>
      <c r="F257" s="3">
        <f xml:space="preserve"> C257 - E257</f>
        <v>0</v>
      </c>
      <c r="G257" s="3">
        <v>0</v>
      </c>
      <c r="H257" s="3">
        <f xml:space="preserve"> E257 - G257</f>
        <v>0</v>
      </c>
      <c r="I257" s="6">
        <f xml:space="preserve"> ROUND(C257 / B257, 3)</f>
        <v>0</v>
      </c>
      <c r="J257" s="6">
        <f>IF(C257 &gt; 0, ROUND(E257 / C257, 3), 0)</f>
        <v>0</v>
      </c>
      <c r="K257" s="3">
        <f xml:space="preserve"> IF(E257 &gt; 0, ROUND(G257 / E257, 3), 0)</f>
        <v>0</v>
      </c>
    </row>
    <row r="258" spans="1:11" x14ac:dyDescent="0.2">
      <c r="A258" s="1" t="s">
        <v>222</v>
      </c>
      <c r="B258" s="3">
        <v>1</v>
      </c>
      <c r="C258" s="3">
        <v>0</v>
      </c>
      <c r="D258" s="3">
        <f xml:space="preserve"> B258 - C258</f>
        <v>1</v>
      </c>
      <c r="E258" s="3">
        <v>0</v>
      </c>
      <c r="F258" s="3">
        <f xml:space="preserve"> C258 - E258</f>
        <v>0</v>
      </c>
      <c r="G258" s="3">
        <v>0</v>
      </c>
      <c r="H258" s="3">
        <f xml:space="preserve"> E258 - G258</f>
        <v>0</v>
      </c>
      <c r="I258" s="6">
        <f xml:space="preserve"> ROUND(C258 / B258, 3)</f>
        <v>0</v>
      </c>
      <c r="J258" s="6">
        <f>IF(C258 &gt; 0, ROUND(E258 / C258, 3), 0)</f>
        <v>0</v>
      </c>
      <c r="K258" s="3">
        <f xml:space="preserve"> IF(E258 &gt; 0, ROUND(G258 / E258, 3), 0)</f>
        <v>0</v>
      </c>
    </row>
    <row r="259" spans="1:11" x14ac:dyDescent="0.2">
      <c r="A259" s="1" t="s">
        <v>47</v>
      </c>
      <c r="B259" s="3">
        <v>1</v>
      </c>
      <c r="C259" s="3">
        <v>0</v>
      </c>
      <c r="D259" s="3">
        <f xml:space="preserve"> B259 - C259</f>
        <v>1</v>
      </c>
      <c r="E259" s="3">
        <v>0</v>
      </c>
      <c r="F259" s="3">
        <f xml:space="preserve"> C259 - E259</f>
        <v>0</v>
      </c>
      <c r="G259" s="3">
        <v>0</v>
      </c>
      <c r="H259" s="3">
        <f xml:space="preserve"> E259 - G259</f>
        <v>0</v>
      </c>
      <c r="I259" s="6">
        <f xml:space="preserve"> ROUND(C259 / B259, 3)</f>
        <v>0</v>
      </c>
      <c r="J259" s="6">
        <f>IF(C259 &gt; 0, ROUND(E259 / C259, 3), 0)</f>
        <v>0</v>
      </c>
      <c r="K259" s="3">
        <f xml:space="preserve"> IF(E259 &gt; 0, ROUND(G259 / E259, 3), 0)</f>
        <v>0</v>
      </c>
    </row>
    <row r="260" spans="1:11" x14ac:dyDescent="0.2">
      <c r="A260" s="1" t="s">
        <v>115</v>
      </c>
      <c r="B260" s="3">
        <v>1</v>
      </c>
      <c r="C260" s="3">
        <v>0</v>
      </c>
      <c r="D260" s="3">
        <f xml:space="preserve"> B260 - C260</f>
        <v>1</v>
      </c>
      <c r="E260" s="3">
        <v>0</v>
      </c>
      <c r="F260" s="3">
        <f xml:space="preserve"> C260 - E260</f>
        <v>0</v>
      </c>
      <c r="G260" s="3">
        <v>0</v>
      </c>
      <c r="H260" s="3">
        <f xml:space="preserve"> E260 - G260</f>
        <v>0</v>
      </c>
      <c r="I260" s="6">
        <f xml:space="preserve"> ROUND(C260 / B260, 3)</f>
        <v>0</v>
      </c>
      <c r="J260" s="6">
        <f>IF(C260 &gt; 0, ROUND(E260 / C260, 3), 0)</f>
        <v>0</v>
      </c>
      <c r="K260" s="3">
        <f xml:space="preserve"> IF(E260 &gt; 0, ROUND(G260 / E260, 3), 0)</f>
        <v>0</v>
      </c>
    </row>
    <row r="261" spans="1:11" x14ac:dyDescent="0.2">
      <c r="A261" s="1" t="s">
        <v>156</v>
      </c>
      <c r="B261" s="3">
        <v>1</v>
      </c>
      <c r="C261" s="3">
        <v>0</v>
      </c>
      <c r="D261" s="3">
        <f xml:space="preserve"> B261 - C261</f>
        <v>1</v>
      </c>
      <c r="E261" s="3">
        <v>0</v>
      </c>
      <c r="F261" s="3">
        <f xml:space="preserve"> C261 - E261</f>
        <v>0</v>
      </c>
      <c r="G261" s="3">
        <v>0</v>
      </c>
      <c r="H261" s="3">
        <f xml:space="preserve"> E261 - G261</f>
        <v>0</v>
      </c>
      <c r="I261" s="6">
        <f xml:space="preserve"> ROUND(C261 / B261, 3)</f>
        <v>0</v>
      </c>
      <c r="J261" s="6">
        <f>IF(C261 &gt; 0, ROUND(E261 / C261, 3), 0)</f>
        <v>0</v>
      </c>
      <c r="K261" s="3">
        <f xml:space="preserve"> IF(E261 &gt; 0, ROUND(G261 / E261, 3), 0)</f>
        <v>0</v>
      </c>
    </row>
    <row r="262" spans="1:11" x14ac:dyDescent="0.2">
      <c r="A262" s="1" t="s">
        <v>287</v>
      </c>
      <c r="B262" s="3">
        <v>1</v>
      </c>
      <c r="C262" s="3">
        <v>0</v>
      </c>
      <c r="D262" s="3">
        <f xml:space="preserve"> B262 - C262</f>
        <v>1</v>
      </c>
      <c r="E262" s="3">
        <v>0</v>
      </c>
      <c r="F262" s="3">
        <f xml:space="preserve"> C262 - E262</f>
        <v>0</v>
      </c>
      <c r="G262" s="3">
        <v>0</v>
      </c>
      <c r="H262" s="3">
        <f xml:space="preserve"> E262 - G262</f>
        <v>0</v>
      </c>
      <c r="I262" s="6">
        <f xml:space="preserve"> ROUND(C262 / B262, 3)</f>
        <v>0</v>
      </c>
      <c r="J262" s="6">
        <f>IF(C262 &gt; 0, ROUND(E262 / C262, 3), 0)</f>
        <v>0</v>
      </c>
      <c r="K262" s="3">
        <f xml:space="preserve"> IF(E262 &gt; 0, ROUND(G262 / E262, 3), 0)</f>
        <v>0</v>
      </c>
    </row>
    <row r="263" spans="1:11" x14ac:dyDescent="0.2">
      <c r="A263" s="1" t="s">
        <v>279</v>
      </c>
      <c r="B263" s="3">
        <v>1</v>
      </c>
      <c r="C263" s="3">
        <v>0</v>
      </c>
      <c r="D263" s="3">
        <f xml:space="preserve"> B263 - C263</f>
        <v>1</v>
      </c>
      <c r="E263" s="3">
        <v>0</v>
      </c>
      <c r="F263" s="3">
        <f xml:space="preserve"> C263 - E263</f>
        <v>0</v>
      </c>
      <c r="G263" s="3">
        <v>0</v>
      </c>
      <c r="H263" s="3">
        <f xml:space="preserve"> E263 - G263</f>
        <v>0</v>
      </c>
      <c r="I263" s="6">
        <f xml:space="preserve"> ROUND(C263 / B263, 3)</f>
        <v>0</v>
      </c>
      <c r="J263" s="6">
        <f>IF(C263 &gt; 0, ROUND(E263 / C263, 3), 0)</f>
        <v>0</v>
      </c>
      <c r="K263" s="3">
        <f xml:space="preserve"> IF(E263 &gt; 0, ROUND(G263 / E263, 3), 0)</f>
        <v>0</v>
      </c>
    </row>
    <row r="264" spans="1:11" x14ac:dyDescent="0.2">
      <c r="A264" s="1" t="s">
        <v>295</v>
      </c>
      <c r="B264" s="3">
        <v>1</v>
      </c>
      <c r="C264" s="3">
        <v>0</v>
      </c>
      <c r="D264" s="3">
        <f xml:space="preserve"> B264 - C264</f>
        <v>1</v>
      </c>
      <c r="E264" s="3">
        <v>0</v>
      </c>
      <c r="F264" s="3">
        <f xml:space="preserve"> C264 - E264</f>
        <v>0</v>
      </c>
      <c r="G264" s="3">
        <v>0</v>
      </c>
      <c r="H264" s="3">
        <f xml:space="preserve"> E264 - G264</f>
        <v>0</v>
      </c>
      <c r="I264" s="6">
        <f xml:space="preserve"> ROUND(C264 / B264, 3)</f>
        <v>0</v>
      </c>
      <c r="J264" s="6">
        <f>IF(C264 &gt; 0, ROUND(E264 / C264, 3), 0)</f>
        <v>0</v>
      </c>
      <c r="K264" s="3">
        <f xml:space="preserve"> IF(E264 &gt; 0, ROUND(G264 / E264, 3), 0)</f>
        <v>0</v>
      </c>
    </row>
    <row r="265" spans="1:11" x14ac:dyDescent="0.2">
      <c r="A265" s="1" t="s">
        <v>202</v>
      </c>
      <c r="B265" s="3">
        <v>1</v>
      </c>
      <c r="C265" s="3">
        <v>0</v>
      </c>
      <c r="D265" s="3">
        <f xml:space="preserve"> B265 - C265</f>
        <v>1</v>
      </c>
      <c r="E265" s="3">
        <v>0</v>
      </c>
      <c r="F265" s="3">
        <f xml:space="preserve"> C265 - E265</f>
        <v>0</v>
      </c>
      <c r="G265" s="3">
        <v>0</v>
      </c>
      <c r="H265" s="3">
        <f xml:space="preserve"> E265 - G265</f>
        <v>0</v>
      </c>
      <c r="I265" s="6">
        <f xml:space="preserve"> ROUND(C265 / B265, 3)</f>
        <v>0</v>
      </c>
      <c r="J265" s="6">
        <f>IF(C265 &gt; 0, ROUND(E265 / C265, 3), 0)</f>
        <v>0</v>
      </c>
      <c r="K265" s="3">
        <f xml:space="preserve"> IF(E265 &gt; 0, ROUND(G265 / E265, 3), 0)</f>
        <v>0</v>
      </c>
    </row>
    <row r="266" spans="1:11" x14ac:dyDescent="0.2">
      <c r="A266" s="1" t="s">
        <v>329</v>
      </c>
      <c r="B266" s="3">
        <v>1</v>
      </c>
      <c r="C266" s="3">
        <v>0</v>
      </c>
      <c r="D266" s="3">
        <f xml:space="preserve"> B266 - C266</f>
        <v>1</v>
      </c>
      <c r="E266" s="3">
        <v>0</v>
      </c>
      <c r="F266" s="3">
        <f xml:space="preserve"> C266 - E266</f>
        <v>0</v>
      </c>
      <c r="G266" s="3">
        <v>0</v>
      </c>
      <c r="H266" s="3">
        <f xml:space="preserve"> E266 - G266</f>
        <v>0</v>
      </c>
      <c r="I266" s="6">
        <f xml:space="preserve"> ROUND(C266 / B266, 3)</f>
        <v>0</v>
      </c>
      <c r="J266" s="6">
        <f>IF(C266 &gt; 0, ROUND(E266 / C266, 3), 0)</f>
        <v>0</v>
      </c>
      <c r="K266" s="3">
        <f xml:space="preserve"> IF(E266 &gt; 0, ROUND(G266 / E266, 3), 0)</f>
        <v>0</v>
      </c>
    </row>
    <row r="267" spans="1:11" x14ac:dyDescent="0.2">
      <c r="A267" s="1" t="s">
        <v>301</v>
      </c>
      <c r="B267" s="3">
        <v>1</v>
      </c>
      <c r="C267" s="3">
        <v>0</v>
      </c>
      <c r="D267" s="3">
        <f xml:space="preserve"> B267 - C267</f>
        <v>1</v>
      </c>
      <c r="E267" s="3">
        <v>0</v>
      </c>
      <c r="F267" s="3">
        <f xml:space="preserve"> C267 - E267</f>
        <v>0</v>
      </c>
      <c r="G267" s="3">
        <v>0</v>
      </c>
      <c r="H267" s="3">
        <f xml:space="preserve"> E267 - G267</f>
        <v>0</v>
      </c>
      <c r="I267" s="6">
        <f xml:space="preserve"> ROUND(C267 / B267, 3)</f>
        <v>0</v>
      </c>
      <c r="J267" s="6">
        <f>IF(C267 &gt; 0, ROUND(E267 / C267, 3), 0)</f>
        <v>0</v>
      </c>
      <c r="K267" s="3">
        <f xml:space="preserve"> IF(E267 &gt; 0, ROUND(G267 / E267, 3), 0)</f>
        <v>0</v>
      </c>
    </row>
    <row r="268" spans="1:11" x14ac:dyDescent="0.2">
      <c r="A268" s="1" t="s">
        <v>266</v>
      </c>
      <c r="B268" s="3">
        <v>1</v>
      </c>
      <c r="C268" s="3">
        <v>0</v>
      </c>
      <c r="D268" s="3">
        <f xml:space="preserve"> B268 - C268</f>
        <v>1</v>
      </c>
      <c r="E268" s="3">
        <v>0</v>
      </c>
      <c r="F268" s="3">
        <f xml:space="preserve"> C268 - E268</f>
        <v>0</v>
      </c>
      <c r="G268" s="3">
        <v>0</v>
      </c>
      <c r="H268" s="3">
        <f xml:space="preserve"> E268 - G268</f>
        <v>0</v>
      </c>
      <c r="I268" s="6">
        <f xml:space="preserve"> ROUND(C268 / B268, 3)</f>
        <v>0</v>
      </c>
      <c r="J268" s="6">
        <f>IF(C268 &gt; 0, ROUND(E268 / C268, 3), 0)</f>
        <v>0</v>
      </c>
      <c r="K268" s="3">
        <f xml:space="preserve"> IF(E268 &gt; 0, ROUND(G268 / E268, 3), 0)</f>
        <v>0</v>
      </c>
    </row>
    <row r="269" spans="1:11" x14ac:dyDescent="0.2">
      <c r="A269" s="1" t="s">
        <v>117</v>
      </c>
      <c r="B269" s="3">
        <v>1</v>
      </c>
      <c r="C269" s="3">
        <v>0</v>
      </c>
      <c r="D269" s="3">
        <f xml:space="preserve"> B269 - C269</f>
        <v>1</v>
      </c>
      <c r="E269" s="3">
        <v>0</v>
      </c>
      <c r="F269" s="3">
        <f xml:space="preserve"> C269 - E269</f>
        <v>0</v>
      </c>
      <c r="G269" s="3">
        <v>0</v>
      </c>
      <c r="H269" s="3">
        <f xml:space="preserve"> E269 - G269</f>
        <v>0</v>
      </c>
      <c r="I269" s="6">
        <f xml:space="preserve"> ROUND(C269 / B269, 3)</f>
        <v>0</v>
      </c>
      <c r="J269" s="6">
        <f>IF(C269 &gt; 0, ROUND(E269 / C269, 3), 0)</f>
        <v>0</v>
      </c>
      <c r="K269" s="3">
        <f xml:space="preserve"> IF(E269 &gt; 0, ROUND(G269 / E269, 3), 0)</f>
        <v>0</v>
      </c>
    </row>
    <row r="270" spans="1:11" x14ac:dyDescent="0.2">
      <c r="A270" s="1" t="s">
        <v>289</v>
      </c>
      <c r="B270" s="3">
        <v>1</v>
      </c>
      <c r="C270" s="3">
        <v>0</v>
      </c>
      <c r="D270" s="3">
        <f xml:space="preserve"> B270 - C270</f>
        <v>1</v>
      </c>
      <c r="E270" s="3">
        <v>0</v>
      </c>
      <c r="F270" s="3">
        <f xml:space="preserve"> C270 - E270</f>
        <v>0</v>
      </c>
      <c r="G270" s="3">
        <v>0</v>
      </c>
      <c r="H270" s="3">
        <f xml:space="preserve"> E270 - G270</f>
        <v>0</v>
      </c>
      <c r="I270" s="6">
        <f xml:space="preserve"> ROUND(C270 / B270, 3)</f>
        <v>0</v>
      </c>
      <c r="J270" s="6">
        <f>IF(C270 &gt; 0, ROUND(E270 / C270, 3), 0)</f>
        <v>0</v>
      </c>
      <c r="K270" s="3">
        <f xml:space="preserve"> IF(E270 &gt; 0, ROUND(G270 / E270, 3), 0)</f>
        <v>0</v>
      </c>
    </row>
    <row r="271" spans="1:11" x14ac:dyDescent="0.2">
      <c r="A271" s="1" t="s">
        <v>252</v>
      </c>
      <c r="B271" s="3">
        <v>1</v>
      </c>
      <c r="C271" s="3">
        <v>0</v>
      </c>
      <c r="D271" s="3">
        <f xml:space="preserve"> B271 - C271</f>
        <v>1</v>
      </c>
      <c r="E271" s="3">
        <v>0</v>
      </c>
      <c r="F271" s="3">
        <f xml:space="preserve"> C271 - E271</f>
        <v>0</v>
      </c>
      <c r="G271" s="3">
        <v>0</v>
      </c>
      <c r="H271" s="3">
        <f xml:space="preserve"> E271 - G271</f>
        <v>0</v>
      </c>
      <c r="I271" s="6">
        <f xml:space="preserve"> ROUND(C271 / B271, 3)</f>
        <v>0</v>
      </c>
      <c r="J271" s="6">
        <f>IF(C271 &gt; 0, ROUND(E271 / C271, 3), 0)</f>
        <v>0</v>
      </c>
      <c r="K271" s="3">
        <f xml:space="preserve"> IF(E271 &gt; 0, ROUND(G271 / E271, 3), 0)</f>
        <v>0</v>
      </c>
    </row>
    <row r="272" spans="1:11" x14ac:dyDescent="0.2">
      <c r="A272" s="1" t="s">
        <v>46</v>
      </c>
      <c r="B272" s="3">
        <v>1</v>
      </c>
      <c r="C272" s="3">
        <v>0</v>
      </c>
      <c r="D272" s="3">
        <f xml:space="preserve"> B272 - C272</f>
        <v>1</v>
      </c>
      <c r="E272" s="3">
        <v>0</v>
      </c>
      <c r="F272" s="3">
        <f xml:space="preserve"> C272 - E272</f>
        <v>0</v>
      </c>
      <c r="G272" s="3">
        <v>0</v>
      </c>
      <c r="H272" s="3">
        <f xml:space="preserve"> E272 - G272</f>
        <v>0</v>
      </c>
      <c r="I272" s="6">
        <f xml:space="preserve"> ROUND(C272 / B272, 3)</f>
        <v>0</v>
      </c>
      <c r="J272" s="6">
        <f>IF(C272 &gt; 0, ROUND(E272 / C272, 3), 0)</f>
        <v>0</v>
      </c>
      <c r="K272" s="3">
        <f xml:space="preserve"> IF(E272 &gt; 0, ROUND(G272 / E272, 3), 0)</f>
        <v>0</v>
      </c>
    </row>
    <row r="273" spans="1:11" x14ac:dyDescent="0.2">
      <c r="A273" s="1" t="s">
        <v>150</v>
      </c>
      <c r="B273" s="3">
        <v>1</v>
      </c>
      <c r="C273" s="3">
        <v>0</v>
      </c>
      <c r="D273" s="3">
        <f xml:space="preserve"> B273 - C273</f>
        <v>1</v>
      </c>
      <c r="E273" s="3">
        <v>0</v>
      </c>
      <c r="F273" s="3">
        <f xml:space="preserve"> C273 - E273</f>
        <v>0</v>
      </c>
      <c r="G273" s="3">
        <v>0</v>
      </c>
      <c r="H273" s="3">
        <f xml:space="preserve"> E273 - G273</f>
        <v>0</v>
      </c>
      <c r="I273" s="6">
        <f xml:space="preserve"> ROUND(C273 / B273, 3)</f>
        <v>0</v>
      </c>
      <c r="J273" s="6">
        <f>IF(C273 &gt; 0, ROUND(E273 / C273, 3), 0)</f>
        <v>0</v>
      </c>
      <c r="K273" s="3">
        <f xml:space="preserve"> IF(E273 &gt; 0, ROUND(G273 / E273, 3), 0)</f>
        <v>0</v>
      </c>
    </row>
    <row r="274" spans="1:11" x14ac:dyDescent="0.2">
      <c r="A274" s="1" t="s">
        <v>109</v>
      </c>
      <c r="B274" s="3">
        <v>1</v>
      </c>
      <c r="C274" s="3">
        <v>0</v>
      </c>
      <c r="D274" s="3">
        <f xml:space="preserve"> B274 - C274</f>
        <v>1</v>
      </c>
      <c r="E274" s="3">
        <v>0</v>
      </c>
      <c r="F274" s="3">
        <f xml:space="preserve"> C274 - E274</f>
        <v>0</v>
      </c>
      <c r="G274" s="3">
        <v>0</v>
      </c>
      <c r="H274" s="3">
        <f xml:space="preserve"> E274 - G274</f>
        <v>0</v>
      </c>
      <c r="I274" s="6">
        <f xml:space="preserve"> ROUND(C274 / B274, 3)</f>
        <v>0</v>
      </c>
      <c r="J274" s="6">
        <f>IF(C274 &gt; 0, ROUND(E274 / C274, 3), 0)</f>
        <v>0</v>
      </c>
      <c r="K274" s="3">
        <f xml:space="preserve"> IF(E274 &gt; 0, ROUND(G274 / E274, 3), 0)</f>
        <v>0</v>
      </c>
    </row>
    <row r="275" spans="1:11" x14ac:dyDescent="0.2">
      <c r="A275" s="1" t="s">
        <v>233</v>
      </c>
      <c r="B275" s="3">
        <v>1</v>
      </c>
      <c r="C275" s="3">
        <v>0</v>
      </c>
      <c r="D275" s="3">
        <f xml:space="preserve"> B275 - C275</f>
        <v>1</v>
      </c>
      <c r="E275" s="3">
        <v>0</v>
      </c>
      <c r="F275" s="3">
        <f xml:space="preserve"> C275 - E275</f>
        <v>0</v>
      </c>
      <c r="G275" s="3">
        <v>0</v>
      </c>
      <c r="H275" s="3">
        <f xml:space="preserve"> E275 - G275</f>
        <v>0</v>
      </c>
      <c r="I275" s="6">
        <f xml:space="preserve"> ROUND(C275 / B275, 3)</f>
        <v>0</v>
      </c>
      <c r="J275" s="6">
        <f>IF(C275 &gt; 0, ROUND(E275 / C275, 3), 0)</f>
        <v>0</v>
      </c>
      <c r="K275" s="3">
        <f xml:space="preserve"> IF(E275 &gt; 0, ROUND(G275 / E275, 3), 0)</f>
        <v>0</v>
      </c>
    </row>
    <row r="276" spans="1:11" x14ac:dyDescent="0.2">
      <c r="A276" s="1" t="s">
        <v>229</v>
      </c>
      <c r="B276" s="3">
        <v>1</v>
      </c>
      <c r="C276" s="3">
        <v>0</v>
      </c>
      <c r="D276" s="3">
        <f xml:space="preserve"> B276 - C276</f>
        <v>1</v>
      </c>
      <c r="E276" s="3">
        <v>0</v>
      </c>
      <c r="F276" s="3">
        <f xml:space="preserve"> C276 - E276</f>
        <v>0</v>
      </c>
      <c r="G276" s="3">
        <v>0</v>
      </c>
      <c r="H276" s="3">
        <f xml:space="preserve"> E276 - G276</f>
        <v>0</v>
      </c>
      <c r="I276" s="6">
        <f xml:space="preserve"> ROUND(C276 / B276, 3)</f>
        <v>0</v>
      </c>
      <c r="J276" s="6">
        <f>IF(C276 &gt; 0, ROUND(E276 / C276, 3), 0)</f>
        <v>0</v>
      </c>
      <c r="K276" s="3">
        <f xml:space="preserve"> IF(E276 &gt; 0, ROUND(G276 / E276, 3), 0)</f>
        <v>0</v>
      </c>
    </row>
    <row r="277" spans="1:11" x14ac:dyDescent="0.2">
      <c r="A277" s="1" t="s">
        <v>242</v>
      </c>
      <c r="B277" s="3">
        <v>1</v>
      </c>
      <c r="C277" s="3">
        <v>0</v>
      </c>
      <c r="D277" s="3">
        <f xml:space="preserve"> B277 - C277</f>
        <v>1</v>
      </c>
      <c r="E277" s="3">
        <v>0</v>
      </c>
      <c r="F277" s="3">
        <f xml:space="preserve"> C277 - E277</f>
        <v>0</v>
      </c>
      <c r="G277" s="3">
        <v>0</v>
      </c>
      <c r="H277" s="3">
        <f xml:space="preserve"> E277 - G277</f>
        <v>0</v>
      </c>
      <c r="I277" s="6">
        <f xml:space="preserve"> ROUND(C277 / B277, 3)</f>
        <v>0</v>
      </c>
      <c r="J277" s="6">
        <f>IF(C277 &gt; 0, ROUND(E277 / C277, 3), 0)</f>
        <v>0</v>
      </c>
      <c r="K277" s="3">
        <f xml:space="preserve"> IF(E277 &gt; 0, ROUND(G277 / E277, 3), 0)</f>
        <v>0</v>
      </c>
    </row>
    <row r="278" spans="1:11" x14ac:dyDescent="0.2">
      <c r="A278" s="1" t="s">
        <v>185</v>
      </c>
      <c r="B278" s="3">
        <v>1</v>
      </c>
      <c r="C278" s="3">
        <v>0</v>
      </c>
      <c r="D278" s="3">
        <f xml:space="preserve"> B278 - C278</f>
        <v>1</v>
      </c>
      <c r="E278" s="3">
        <v>0</v>
      </c>
      <c r="F278" s="3">
        <f xml:space="preserve"> C278 - E278</f>
        <v>0</v>
      </c>
      <c r="G278" s="3">
        <v>0</v>
      </c>
      <c r="H278" s="3">
        <f xml:space="preserve"> E278 - G278</f>
        <v>0</v>
      </c>
      <c r="I278" s="6">
        <f xml:space="preserve"> ROUND(C278 / B278, 3)</f>
        <v>0</v>
      </c>
      <c r="J278" s="6">
        <f>IF(C278 &gt; 0, ROUND(E278 / C278, 3), 0)</f>
        <v>0</v>
      </c>
      <c r="K278" s="3">
        <f xml:space="preserve"> IF(E278 &gt; 0, ROUND(G278 / E278, 3), 0)</f>
        <v>0</v>
      </c>
    </row>
    <row r="279" spans="1:11" x14ac:dyDescent="0.2">
      <c r="A279" s="1" t="s">
        <v>263</v>
      </c>
      <c r="B279" s="3">
        <v>1</v>
      </c>
      <c r="C279" s="3">
        <v>0</v>
      </c>
      <c r="D279" s="3">
        <f xml:space="preserve"> B279 - C279</f>
        <v>1</v>
      </c>
      <c r="E279" s="3">
        <v>0</v>
      </c>
      <c r="F279" s="3">
        <f xml:space="preserve"> C279 - E279</f>
        <v>0</v>
      </c>
      <c r="G279" s="3">
        <v>0</v>
      </c>
      <c r="H279" s="3">
        <f xml:space="preserve"> E279 - G279</f>
        <v>0</v>
      </c>
      <c r="I279" s="6">
        <f xml:space="preserve"> ROUND(C279 / B279, 3)</f>
        <v>0</v>
      </c>
      <c r="J279" s="6">
        <f>IF(C279 &gt; 0, ROUND(E279 / C279, 3), 0)</f>
        <v>0</v>
      </c>
      <c r="K279" s="3">
        <f xml:space="preserve"> IF(E279 &gt; 0, ROUND(G279 / E279, 3), 0)</f>
        <v>0</v>
      </c>
    </row>
    <row r="280" spans="1:11" x14ac:dyDescent="0.2">
      <c r="A280" s="1" t="s">
        <v>236</v>
      </c>
      <c r="B280" s="3">
        <v>1</v>
      </c>
      <c r="C280" s="3">
        <v>0</v>
      </c>
      <c r="D280" s="3">
        <f xml:space="preserve"> B280 - C280</f>
        <v>1</v>
      </c>
      <c r="E280" s="3">
        <v>0</v>
      </c>
      <c r="F280" s="3">
        <f xml:space="preserve"> C280 - E280</f>
        <v>0</v>
      </c>
      <c r="G280" s="3">
        <v>0</v>
      </c>
      <c r="H280" s="3">
        <f xml:space="preserve"> E280 - G280</f>
        <v>0</v>
      </c>
      <c r="I280" s="6">
        <f xml:space="preserve"> ROUND(C280 / B280, 3)</f>
        <v>0</v>
      </c>
      <c r="J280" s="6">
        <f>IF(C280 &gt; 0, ROUND(E280 / C280, 3), 0)</f>
        <v>0</v>
      </c>
      <c r="K280" s="3">
        <f xml:space="preserve"> IF(E280 &gt; 0, ROUND(G280 / E280, 3), 0)</f>
        <v>0</v>
      </c>
    </row>
    <row r="281" spans="1:11" x14ac:dyDescent="0.2">
      <c r="A281" s="1" t="s">
        <v>322</v>
      </c>
      <c r="B281" s="3">
        <v>1</v>
      </c>
      <c r="C281" s="3">
        <v>0</v>
      </c>
      <c r="D281" s="3">
        <f xml:space="preserve"> B281 - C281</f>
        <v>1</v>
      </c>
      <c r="E281" s="3">
        <v>0</v>
      </c>
      <c r="F281" s="3">
        <f xml:space="preserve"> C281 - E281</f>
        <v>0</v>
      </c>
      <c r="G281" s="3">
        <v>0</v>
      </c>
      <c r="H281" s="3">
        <f xml:space="preserve"> E281 - G281</f>
        <v>0</v>
      </c>
      <c r="I281" s="6">
        <f xml:space="preserve"> ROUND(C281 / B281, 3)</f>
        <v>0</v>
      </c>
      <c r="J281" s="6">
        <f>IF(C281 &gt; 0, ROUND(E281 / C281, 3), 0)</f>
        <v>0</v>
      </c>
      <c r="K281" s="3">
        <f xml:space="preserve"> IF(E281 &gt; 0, ROUND(G281 / E281, 3), 0)</f>
        <v>0</v>
      </c>
    </row>
    <row r="282" spans="1:11" x14ac:dyDescent="0.2">
      <c r="A282" s="1" t="s">
        <v>157</v>
      </c>
      <c r="B282" s="3">
        <v>1</v>
      </c>
      <c r="C282" s="3">
        <v>0</v>
      </c>
      <c r="D282" s="3">
        <f xml:space="preserve"> B282 - C282</f>
        <v>1</v>
      </c>
      <c r="E282" s="3">
        <v>0</v>
      </c>
      <c r="F282" s="3">
        <f xml:space="preserve"> C282 - E282</f>
        <v>0</v>
      </c>
      <c r="G282" s="3">
        <v>0</v>
      </c>
      <c r="H282" s="3">
        <f xml:space="preserve"> E282 - G282</f>
        <v>0</v>
      </c>
      <c r="I282" s="6">
        <f xml:space="preserve"> ROUND(C282 / B282, 3)</f>
        <v>0</v>
      </c>
      <c r="J282" s="6">
        <f>IF(C282 &gt; 0, ROUND(E282 / C282, 3), 0)</f>
        <v>0</v>
      </c>
      <c r="K282" s="3">
        <f xml:space="preserve"> IF(E282 &gt; 0, ROUND(G282 / E282, 3), 0)</f>
        <v>0</v>
      </c>
    </row>
    <row r="283" spans="1:11" x14ac:dyDescent="0.2">
      <c r="A283" s="1" t="s">
        <v>168</v>
      </c>
      <c r="B283" s="3">
        <v>1</v>
      </c>
      <c r="C283" s="3">
        <v>0</v>
      </c>
      <c r="D283" s="3">
        <f xml:space="preserve"> B283 - C283</f>
        <v>1</v>
      </c>
      <c r="E283" s="3">
        <v>0</v>
      </c>
      <c r="F283" s="3">
        <f xml:space="preserve"> C283 - E283</f>
        <v>0</v>
      </c>
      <c r="G283" s="3">
        <v>0</v>
      </c>
      <c r="H283" s="3">
        <f xml:space="preserve"> E283 - G283</f>
        <v>0</v>
      </c>
      <c r="I283" s="6">
        <f xml:space="preserve"> ROUND(C283 / B283, 3)</f>
        <v>0</v>
      </c>
      <c r="J283" s="6">
        <f>IF(C283 &gt; 0, ROUND(E283 / C283, 3), 0)</f>
        <v>0</v>
      </c>
      <c r="K283" s="3">
        <f xml:space="preserve"> IF(E283 &gt; 0, ROUND(G283 / E283, 3), 0)</f>
        <v>0</v>
      </c>
    </row>
    <row r="284" spans="1:11" x14ac:dyDescent="0.2">
      <c r="A284" s="1" t="s">
        <v>76</v>
      </c>
      <c r="B284" s="3">
        <v>1</v>
      </c>
      <c r="C284" s="3">
        <v>0</v>
      </c>
      <c r="D284" s="3">
        <f xml:space="preserve"> B284 - C284</f>
        <v>1</v>
      </c>
      <c r="E284" s="3">
        <v>0</v>
      </c>
      <c r="F284" s="3">
        <f xml:space="preserve"> C284 - E284</f>
        <v>0</v>
      </c>
      <c r="G284" s="3">
        <v>0</v>
      </c>
      <c r="H284" s="3">
        <f xml:space="preserve"> E284 - G284</f>
        <v>0</v>
      </c>
      <c r="I284" s="6">
        <f xml:space="preserve"> ROUND(C284 / B284, 3)</f>
        <v>0</v>
      </c>
      <c r="J284" s="6">
        <f>IF(C284 &gt; 0, ROUND(E284 / C284, 3), 0)</f>
        <v>0</v>
      </c>
      <c r="K284" s="3">
        <f xml:space="preserve"> IF(E284 &gt; 0, ROUND(G284 / E284, 3), 0)</f>
        <v>0</v>
      </c>
    </row>
    <row r="285" spans="1:11" x14ac:dyDescent="0.2">
      <c r="A285" s="1" t="s">
        <v>237</v>
      </c>
      <c r="B285" s="3">
        <v>1</v>
      </c>
      <c r="C285" s="3">
        <v>0</v>
      </c>
      <c r="D285" s="3">
        <f xml:space="preserve"> B285 - C285</f>
        <v>1</v>
      </c>
      <c r="E285" s="3">
        <v>0</v>
      </c>
      <c r="F285" s="3">
        <f xml:space="preserve"> C285 - E285</f>
        <v>0</v>
      </c>
      <c r="G285" s="3">
        <v>0</v>
      </c>
      <c r="H285" s="3">
        <f xml:space="preserve"> E285 - G285</f>
        <v>0</v>
      </c>
      <c r="I285" s="6">
        <f xml:space="preserve"> ROUND(C285 / B285, 3)</f>
        <v>0</v>
      </c>
      <c r="J285" s="6">
        <f>IF(C285 &gt; 0, ROUND(E285 / C285, 3), 0)</f>
        <v>0</v>
      </c>
      <c r="K285" s="3">
        <f xml:space="preserve"> IF(E285 &gt; 0, ROUND(G285 / E285, 3), 0)</f>
        <v>0</v>
      </c>
    </row>
    <row r="286" spans="1:11" x14ac:dyDescent="0.2">
      <c r="A286" s="1" t="s">
        <v>173</v>
      </c>
      <c r="B286" s="3">
        <v>1</v>
      </c>
      <c r="C286" s="3">
        <v>0</v>
      </c>
      <c r="D286" s="3">
        <f xml:space="preserve"> B286 - C286</f>
        <v>1</v>
      </c>
      <c r="E286" s="3">
        <v>0</v>
      </c>
      <c r="F286" s="3">
        <f xml:space="preserve"> C286 - E286</f>
        <v>0</v>
      </c>
      <c r="G286" s="3">
        <v>0</v>
      </c>
      <c r="H286" s="3">
        <f xml:space="preserve"> E286 - G286</f>
        <v>0</v>
      </c>
      <c r="I286" s="6">
        <f xml:space="preserve"> ROUND(C286 / B286, 3)</f>
        <v>0</v>
      </c>
      <c r="J286" s="6">
        <f>IF(C286 &gt; 0, ROUND(E286 / C286, 3), 0)</f>
        <v>0</v>
      </c>
      <c r="K286" s="3">
        <f xml:space="preserve"> IF(E286 &gt; 0, ROUND(G286 / E286, 3), 0)</f>
        <v>0</v>
      </c>
    </row>
    <row r="287" spans="1:11" x14ac:dyDescent="0.2">
      <c r="A287" s="1" t="s">
        <v>40</v>
      </c>
      <c r="B287" s="3">
        <v>1</v>
      </c>
      <c r="C287" s="3">
        <v>0</v>
      </c>
      <c r="D287" s="3">
        <f xml:space="preserve"> B287 - C287</f>
        <v>1</v>
      </c>
      <c r="E287" s="3">
        <v>0</v>
      </c>
      <c r="F287" s="3">
        <f xml:space="preserve"> C287 - E287</f>
        <v>0</v>
      </c>
      <c r="G287" s="3">
        <v>0</v>
      </c>
      <c r="H287" s="3">
        <f xml:space="preserve"> E287 - G287</f>
        <v>0</v>
      </c>
      <c r="I287" s="6">
        <f xml:space="preserve"> ROUND(C287 / B287, 3)</f>
        <v>0</v>
      </c>
      <c r="J287" s="6">
        <f>IF(C287 &gt; 0, ROUND(E287 / C287, 3), 0)</f>
        <v>0</v>
      </c>
      <c r="K287" s="3">
        <f xml:space="preserve"> IF(E287 &gt; 0, ROUND(G287 / E287, 3), 0)</f>
        <v>0</v>
      </c>
    </row>
    <row r="288" spans="1:11" x14ac:dyDescent="0.2">
      <c r="A288" s="1" t="s">
        <v>211</v>
      </c>
      <c r="B288" s="3">
        <v>1</v>
      </c>
      <c r="C288" s="3">
        <v>0</v>
      </c>
      <c r="D288" s="3">
        <f xml:space="preserve"> B288 - C288</f>
        <v>1</v>
      </c>
      <c r="E288" s="3">
        <v>0</v>
      </c>
      <c r="F288" s="3">
        <f xml:space="preserve"> C288 - E288</f>
        <v>0</v>
      </c>
      <c r="G288" s="3">
        <v>0</v>
      </c>
      <c r="H288" s="3">
        <f xml:space="preserve"> E288 - G288</f>
        <v>0</v>
      </c>
      <c r="I288" s="6">
        <f xml:space="preserve"> ROUND(C288 / B288, 3)</f>
        <v>0</v>
      </c>
      <c r="J288" s="6">
        <f>IF(C288 &gt; 0, ROUND(E288 / C288, 3), 0)</f>
        <v>0</v>
      </c>
      <c r="K288" s="3">
        <f xml:space="preserve"> IF(E288 &gt; 0, ROUND(G288 / E288, 3), 0)</f>
        <v>0</v>
      </c>
    </row>
    <row r="289" spans="1:11" x14ac:dyDescent="0.2">
      <c r="A289" s="1" t="s">
        <v>336</v>
      </c>
      <c r="B289" s="3">
        <v>1</v>
      </c>
      <c r="C289" s="3">
        <v>0</v>
      </c>
      <c r="D289" s="3">
        <f xml:space="preserve"> B289 - C289</f>
        <v>1</v>
      </c>
      <c r="E289" s="3">
        <v>0</v>
      </c>
      <c r="F289" s="3">
        <f xml:space="preserve"> C289 - E289</f>
        <v>0</v>
      </c>
      <c r="G289" s="3">
        <v>0</v>
      </c>
      <c r="H289" s="3">
        <f xml:space="preserve"> E289 - G289</f>
        <v>0</v>
      </c>
      <c r="I289" s="6">
        <f xml:space="preserve"> ROUND(C289 / B289, 3)</f>
        <v>0</v>
      </c>
      <c r="J289" s="6">
        <f>IF(C289 &gt; 0, ROUND(E289 / C289, 3), 0)</f>
        <v>0</v>
      </c>
      <c r="K289" s="3">
        <f xml:space="preserve"> IF(E289 &gt; 0, ROUND(G289 / E289, 3), 0)</f>
        <v>0</v>
      </c>
    </row>
    <row r="290" spans="1:11" x14ac:dyDescent="0.2">
      <c r="A290" s="1" t="s">
        <v>53</v>
      </c>
      <c r="B290" s="3">
        <v>1</v>
      </c>
      <c r="C290" s="3">
        <v>0</v>
      </c>
      <c r="D290" s="3">
        <f xml:space="preserve"> B290 - C290</f>
        <v>1</v>
      </c>
      <c r="E290" s="3">
        <v>0</v>
      </c>
      <c r="F290" s="3">
        <f xml:space="preserve"> C290 - E290</f>
        <v>0</v>
      </c>
      <c r="G290" s="3">
        <v>0</v>
      </c>
      <c r="H290" s="3">
        <f xml:space="preserve"> E290 - G290</f>
        <v>0</v>
      </c>
      <c r="I290" s="6">
        <f xml:space="preserve"> ROUND(C290 / B290, 3)</f>
        <v>0</v>
      </c>
      <c r="J290" s="6">
        <f>IF(C290 &gt; 0, ROUND(E290 / C290, 3), 0)</f>
        <v>0</v>
      </c>
      <c r="K290" s="3">
        <f xml:space="preserve"> IF(E290 &gt; 0, ROUND(G290 / E290, 3), 0)</f>
        <v>0</v>
      </c>
    </row>
    <row r="291" spans="1:11" x14ac:dyDescent="0.2">
      <c r="A291" s="1" t="s">
        <v>337</v>
      </c>
      <c r="B291" s="3">
        <v>1</v>
      </c>
      <c r="C291" s="3">
        <v>0</v>
      </c>
      <c r="D291" s="3">
        <f xml:space="preserve"> B291 - C291</f>
        <v>1</v>
      </c>
      <c r="E291" s="3">
        <v>0</v>
      </c>
      <c r="F291" s="3">
        <f xml:space="preserve"> C291 - E291</f>
        <v>0</v>
      </c>
      <c r="G291" s="3">
        <v>0</v>
      </c>
      <c r="H291" s="3">
        <f xml:space="preserve"> E291 - G291</f>
        <v>0</v>
      </c>
      <c r="I291" s="6">
        <f xml:space="preserve"> ROUND(C291 / B291, 3)</f>
        <v>0</v>
      </c>
      <c r="J291" s="6">
        <f>IF(C291 &gt; 0, ROUND(E291 / C291, 3), 0)</f>
        <v>0</v>
      </c>
      <c r="K291" s="3">
        <f xml:space="preserve"> IF(E291 &gt; 0, ROUND(G291 / E291, 3), 0)</f>
        <v>0</v>
      </c>
    </row>
    <row r="292" spans="1:11" x14ac:dyDescent="0.2">
      <c r="A292" s="1" t="s">
        <v>39</v>
      </c>
      <c r="B292" s="3">
        <v>1</v>
      </c>
      <c r="C292" s="3">
        <v>0</v>
      </c>
      <c r="D292" s="3">
        <f xml:space="preserve"> B292 - C292</f>
        <v>1</v>
      </c>
      <c r="E292" s="3">
        <v>0</v>
      </c>
      <c r="F292" s="3">
        <f xml:space="preserve"> C292 - E292</f>
        <v>0</v>
      </c>
      <c r="G292" s="3">
        <v>0</v>
      </c>
      <c r="H292" s="3">
        <f xml:space="preserve"> E292 - G292</f>
        <v>0</v>
      </c>
      <c r="I292" s="6">
        <f xml:space="preserve"> ROUND(C292 / B292, 3)</f>
        <v>0</v>
      </c>
      <c r="J292" s="6">
        <f>IF(C292 &gt; 0, ROUND(E292 / C292, 3), 0)</f>
        <v>0</v>
      </c>
      <c r="K292" s="3">
        <f xml:space="preserve"> IF(E292 &gt; 0, ROUND(G292 / E292, 3), 0)</f>
        <v>0</v>
      </c>
    </row>
    <row r="293" spans="1:11" x14ac:dyDescent="0.2">
      <c r="A293" s="1" t="s">
        <v>100</v>
      </c>
      <c r="B293" s="3">
        <v>1</v>
      </c>
      <c r="C293" s="3">
        <v>0</v>
      </c>
      <c r="D293" s="3">
        <f xml:space="preserve"> B293 - C293</f>
        <v>1</v>
      </c>
      <c r="E293" s="3">
        <v>0</v>
      </c>
      <c r="F293" s="3">
        <f xml:space="preserve"> C293 - E293</f>
        <v>0</v>
      </c>
      <c r="G293" s="3">
        <v>0</v>
      </c>
      <c r="H293" s="3">
        <f xml:space="preserve"> E293 - G293</f>
        <v>0</v>
      </c>
      <c r="I293" s="6">
        <f xml:space="preserve"> ROUND(C293 / B293, 3)</f>
        <v>0</v>
      </c>
      <c r="J293" s="6">
        <f>IF(C293 &gt; 0, ROUND(E293 / C293, 3), 0)</f>
        <v>0</v>
      </c>
      <c r="K293" s="3">
        <f xml:space="preserve"> IF(E293 &gt; 0, ROUND(G293 / E293, 3), 0)</f>
        <v>0</v>
      </c>
    </row>
    <row r="294" spans="1:11" x14ac:dyDescent="0.2">
      <c r="A294" s="1" t="s">
        <v>265</v>
      </c>
      <c r="B294" s="3">
        <v>1</v>
      </c>
      <c r="C294" s="3">
        <v>0</v>
      </c>
      <c r="D294" s="3">
        <f xml:space="preserve"> B294 - C294</f>
        <v>1</v>
      </c>
      <c r="E294" s="3">
        <v>0</v>
      </c>
      <c r="F294" s="3">
        <f xml:space="preserve"> C294 - E294</f>
        <v>0</v>
      </c>
      <c r="G294" s="3">
        <v>0</v>
      </c>
      <c r="H294" s="3">
        <f xml:space="preserve"> E294 - G294</f>
        <v>0</v>
      </c>
      <c r="I294" s="6">
        <f xml:space="preserve"> ROUND(C294 / B294, 3)</f>
        <v>0</v>
      </c>
      <c r="J294" s="6">
        <f>IF(C294 &gt; 0, ROUND(E294 / C294, 3), 0)</f>
        <v>0</v>
      </c>
      <c r="K294" s="3">
        <f xml:space="preserve"> IF(E294 &gt; 0, ROUND(G294 / E294, 3), 0)</f>
        <v>0</v>
      </c>
    </row>
    <row r="295" spans="1:11" x14ac:dyDescent="0.2">
      <c r="A295" s="1" t="s">
        <v>32</v>
      </c>
      <c r="B295" s="3">
        <v>1</v>
      </c>
      <c r="C295" s="3">
        <v>0</v>
      </c>
      <c r="D295" s="3">
        <f xml:space="preserve"> B295 - C295</f>
        <v>1</v>
      </c>
      <c r="E295" s="3">
        <v>0</v>
      </c>
      <c r="F295" s="3">
        <f xml:space="preserve"> C295 - E295</f>
        <v>0</v>
      </c>
      <c r="G295" s="3">
        <v>0</v>
      </c>
      <c r="H295" s="3">
        <f xml:space="preserve"> E295 - G295</f>
        <v>0</v>
      </c>
      <c r="I295" s="6">
        <f xml:space="preserve"> ROUND(C295 / B295, 3)</f>
        <v>0</v>
      </c>
      <c r="J295" s="6">
        <f>IF(C295 &gt; 0, ROUND(E295 / C295, 3), 0)</f>
        <v>0</v>
      </c>
      <c r="K295" s="3">
        <f xml:space="preserve"> IF(E295 &gt; 0, ROUND(G295 / E295, 3), 0)</f>
        <v>0</v>
      </c>
    </row>
    <row r="296" spans="1:11" x14ac:dyDescent="0.2">
      <c r="A296" s="1" t="s">
        <v>196</v>
      </c>
      <c r="B296" s="3">
        <v>1</v>
      </c>
      <c r="C296" s="3">
        <v>0</v>
      </c>
      <c r="D296" s="3">
        <f xml:space="preserve"> B296 - C296</f>
        <v>1</v>
      </c>
      <c r="E296" s="3">
        <v>0</v>
      </c>
      <c r="F296" s="3">
        <f xml:space="preserve"> C296 - E296</f>
        <v>0</v>
      </c>
      <c r="G296" s="3">
        <v>0</v>
      </c>
      <c r="H296" s="3">
        <f xml:space="preserve"> E296 - G296</f>
        <v>0</v>
      </c>
      <c r="I296" s="6">
        <f xml:space="preserve"> ROUND(C296 / B296, 3)</f>
        <v>0</v>
      </c>
      <c r="J296" s="6">
        <f>IF(C296 &gt; 0, ROUND(E296 / C296, 3), 0)</f>
        <v>0</v>
      </c>
      <c r="K296" s="3">
        <f xml:space="preserve"> IF(E296 &gt; 0, ROUND(G296 / E296, 3), 0)</f>
        <v>0</v>
      </c>
    </row>
    <row r="297" spans="1:11" x14ac:dyDescent="0.2">
      <c r="A297" s="1" t="s">
        <v>164</v>
      </c>
      <c r="B297" s="3">
        <v>1</v>
      </c>
      <c r="C297" s="3">
        <v>0</v>
      </c>
      <c r="D297" s="3">
        <f xml:space="preserve"> B297 - C297</f>
        <v>1</v>
      </c>
      <c r="E297" s="3">
        <v>0</v>
      </c>
      <c r="F297" s="3">
        <f xml:space="preserve"> C297 - E297</f>
        <v>0</v>
      </c>
      <c r="G297" s="3">
        <v>0</v>
      </c>
      <c r="H297" s="3">
        <f xml:space="preserve"> E297 - G297</f>
        <v>0</v>
      </c>
      <c r="I297" s="6">
        <f xml:space="preserve"> ROUND(C297 / B297, 3)</f>
        <v>0</v>
      </c>
      <c r="J297" s="6">
        <f>IF(C297 &gt; 0, ROUND(E297 / C297, 3), 0)</f>
        <v>0</v>
      </c>
      <c r="K297" s="3">
        <f xml:space="preserve"> IF(E297 &gt; 0, ROUND(G297 / E297, 3), 0)</f>
        <v>0</v>
      </c>
    </row>
    <row r="298" spans="1:11" x14ac:dyDescent="0.2">
      <c r="A298" s="1" t="s">
        <v>324</v>
      </c>
      <c r="B298" s="3">
        <v>1</v>
      </c>
      <c r="C298" s="3">
        <v>0</v>
      </c>
      <c r="D298" s="3">
        <f xml:space="preserve"> B298 - C298</f>
        <v>1</v>
      </c>
      <c r="E298" s="3">
        <v>0</v>
      </c>
      <c r="F298" s="3">
        <f xml:space="preserve"> C298 - E298</f>
        <v>0</v>
      </c>
      <c r="G298" s="3">
        <v>0</v>
      </c>
      <c r="H298" s="3">
        <f xml:space="preserve"> E298 - G298</f>
        <v>0</v>
      </c>
      <c r="I298" s="6">
        <f xml:space="preserve"> ROUND(C298 / B298, 3)</f>
        <v>0</v>
      </c>
      <c r="J298" s="6">
        <f>IF(C298 &gt; 0, ROUND(E298 / C298, 3), 0)</f>
        <v>0</v>
      </c>
      <c r="K298" s="3">
        <f xml:space="preserve"> IF(E298 &gt; 0, ROUND(G298 / E298, 3), 0)</f>
        <v>0</v>
      </c>
    </row>
    <row r="299" spans="1:11" x14ac:dyDescent="0.2">
      <c r="A299" s="1" t="s">
        <v>189</v>
      </c>
      <c r="B299" s="3">
        <v>1</v>
      </c>
      <c r="C299" s="3">
        <v>0</v>
      </c>
      <c r="D299" s="3">
        <f xml:space="preserve"> B299 - C299</f>
        <v>1</v>
      </c>
      <c r="E299" s="3">
        <v>0</v>
      </c>
      <c r="F299" s="3">
        <f xml:space="preserve"> C299 - E299</f>
        <v>0</v>
      </c>
      <c r="G299" s="3">
        <v>0</v>
      </c>
      <c r="H299" s="3">
        <f xml:space="preserve"> E299 - G299</f>
        <v>0</v>
      </c>
      <c r="I299" s="6">
        <f xml:space="preserve"> ROUND(C299 / B299, 3)</f>
        <v>0</v>
      </c>
      <c r="J299" s="6">
        <f>IF(C299 &gt; 0, ROUND(E299 / C299, 3), 0)</f>
        <v>0</v>
      </c>
      <c r="K299" s="3">
        <f xml:space="preserve"> IF(E299 &gt; 0, ROUND(G299 / E299, 3), 0)</f>
        <v>0</v>
      </c>
    </row>
    <row r="300" spans="1:11" x14ac:dyDescent="0.2">
      <c r="A300" s="1" t="s">
        <v>167</v>
      </c>
      <c r="B300" s="3">
        <v>1</v>
      </c>
      <c r="C300" s="3">
        <v>0</v>
      </c>
      <c r="D300" s="3">
        <f xml:space="preserve"> B300 - C300</f>
        <v>1</v>
      </c>
      <c r="E300" s="3">
        <v>0</v>
      </c>
      <c r="F300" s="3">
        <f xml:space="preserve"> C300 - E300</f>
        <v>0</v>
      </c>
      <c r="G300" s="3">
        <v>0</v>
      </c>
      <c r="H300" s="3">
        <f xml:space="preserve"> E300 - G300</f>
        <v>0</v>
      </c>
      <c r="I300" s="6">
        <f xml:space="preserve"> ROUND(C300 / B300, 3)</f>
        <v>0</v>
      </c>
      <c r="J300" s="6">
        <f>IF(C300 &gt; 0, ROUND(E300 / C300, 3), 0)</f>
        <v>0</v>
      </c>
      <c r="K300" s="3">
        <f xml:space="preserve"> IF(E300 &gt; 0, ROUND(G300 / E300, 3), 0)</f>
        <v>0</v>
      </c>
    </row>
    <row r="301" spans="1:11" x14ac:dyDescent="0.2">
      <c r="A301" s="1" t="s">
        <v>243</v>
      </c>
      <c r="B301" s="3">
        <v>1</v>
      </c>
      <c r="C301" s="3">
        <v>0</v>
      </c>
      <c r="D301" s="3">
        <f xml:space="preserve"> B301 - C301</f>
        <v>1</v>
      </c>
      <c r="E301" s="3">
        <v>0</v>
      </c>
      <c r="F301" s="3">
        <f xml:space="preserve"> C301 - E301</f>
        <v>0</v>
      </c>
      <c r="G301" s="3">
        <v>0</v>
      </c>
      <c r="H301" s="3">
        <f xml:space="preserve"> E301 - G301</f>
        <v>0</v>
      </c>
      <c r="I301" s="6">
        <f xml:space="preserve"> ROUND(C301 / B301, 3)</f>
        <v>0</v>
      </c>
      <c r="J301" s="6">
        <f>IF(C301 &gt; 0, ROUND(E301 / C301, 3), 0)</f>
        <v>0</v>
      </c>
      <c r="K301" s="3">
        <f xml:space="preserve"> IF(E301 &gt; 0, ROUND(G301 / E301, 3), 0)</f>
        <v>0</v>
      </c>
    </row>
    <row r="302" spans="1:11" x14ac:dyDescent="0.2">
      <c r="A302" s="1" t="s">
        <v>283</v>
      </c>
      <c r="B302" s="3">
        <v>1</v>
      </c>
      <c r="C302" s="3">
        <v>0</v>
      </c>
      <c r="D302" s="3">
        <f xml:space="preserve"> B302 - C302</f>
        <v>1</v>
      </c>
      <c r="E302" s="3">
        <v>0</v>
      </c>
      <c r="F302" s="3">
        <f xml:space="preserve"> C302 - E302</f>
        <v>0</v>
      </c>
      <c r="G302" s="3">
        <v>0</v>
      </c>
      <c r="H302" s="3">
        <f xml:space="preserve"> E302 - G302</f>
        <v>0</v>
      </c>
      <c r="I302" s="6">
        <f xml:space="preserve"> ROUND(C302 / B302, 3)</f>
        <v>0</v>
      </c>
      <c r="J302" s="6">
        <f>IF(C302 &gt; 0, ROUND(E302 / C302, 3), 0)</f>
        <v>0</v>
      </c>
      <c r="K302" s="3">
        <f xml:space="preserve"> IF(E302 &gt; 0, ROUND(G302 / E302, 3), 0)</f>
        <v>0</v>
      </c>
    </row>
    <row r="303" spans="1:11" x14ac:dyDescent="0.2">
      <c r="A303" s="1" t="s">
        <v>293</v>
      </c>
      <c r="B303" s="3">
        <v>1</v>
      </c>
      <c r="C303" s="3">
        <v>0</v>
      </c>
      <c r="D303" s="3">
        <f xml:space="preserve"> B303 - C303</f>
        <v>1</v>
      </c>
      <c r="E303" s="3">
        <v>0</v>
      </c>
      <c r="F303" s="3">
        <f xml:space="preserve"> C303 - E303</f>
        <v>0</v>
      </c>
      <c r="G303" s="3">
        <v>0</v>
      </c>
      <c r="H303" s="3">
        <f xml:space="preserve"> E303 - G303</f>
        <v>0</v>
      </c>
      <c r="I303" s="6">
        <f xml:space="preserve"> ROUND(C303 / B303, 3)</f>
        <v>0</v>
      </c>
      <c r="J303" s="6">
        <f>IF(C303 &gt; 0, ROUND(E303 / C303, 3), 0)</f>
        <v>0</v>
      </c>
      <c r="K303" s="3">
        <f xml:space="preserve"> IF(E303 &gt; 0, ROUND(G303 / E303, 3), 0)</f>
        <v>0</v>
      </c>
    </row>
    <row r="304" spans="1:11" x14ac:dyDescent="0.2">
      <c r="A304" s="1" t="s">
        <v>148</v>
      </c>
      <c r="B304" s="3">
        <v>1</v>
      </c>
      <c r="C304" s="3">
        <v>0</v>
      </c>
      <c r="D304" s="3">
        <f xml:space="preserve"> B304 - C304</f>
        <v>1</v>
      </c>
      <c r="E304" s="3">
        <v>0</v>
      </c>
      <c r="F304" s="3">
        <f xml:space="preserve"> C304 - E304</f>
        <v>0</v>
      </c>
      <c r="G304" s="3">
        <v>0</v>
      </c>
      <c r="H304" s="3">
        <f xml:space="preserve"> E304 - G304</f>
        <v>0</v>
      </c>
      <c r="I304" s="6">
        <f xml:space="preserve"> ROUND(C304 / B304, 3)</f>
        <v>0</v>
      </c>
      <c r="J304" s="6">
        <f>IF(C304 &gt; 0, ROUND(E304 / C304, 3), 0)</f>
        <v>0</v>
      </c>
      <c r="K304" s="3">
        <f xml:space="preserve"> IF(E304 &gt; 0, ROUND(G304 / E304, 3), 0)</f>
        <v>0</v>
      </c>
    </row>
    <row r="305" spans="1:11" x14ac:dyDescent="0.2">
      <c r="A305" s="1" t="s">
        <v>311</v>
      </c>
      <c r="B305" s="3">
        <v>1</v>
      </c>
      <c r="C305" s="3">
        <v>0</v>
      </c>
      <c r="D305" s="3">
        <f xml:space="preserve"> B305 - C305</f>
        <v>1</v>
      </c>
      <c r="E305" s="3">
        <v>0</v>
      </c>
      <c r="F305" s="3">
        <f xml:space="preserve"> C305 - E305</f>
        <v>0</v>
      </c>
      <c r="G305" s="3">
        <v>0</v>
      </c>
      <c r="H305" s="3">
        <f xml:space="preserve"> E305 - G305</f>
        <v>0</v>
      </c>
      <c r="I305" s="6">
        <f xml:space="preserve"> ROUND(C305 / B305, 3)</f>
        <v>0</v>
      </c>
      <c r="J305" s="6">
        <f>IF(C305 &gt; 0, ROUND(E305 / C305, 3), 0)</f>
        <v>0</v>
      </c>
      <c r="K305" s="3">
        <f xml:space="preserve"> IF(E305 &gt; 0, ROUND(G305 / E305, 3), 0)</f>
        <v>0</v>
      </c>
    </row>
    <row r="306" spans="1:11" x14ac:dyDescent="0.2">
      <c r="A306" s="1" t="s">
        <v>90</v>
      </c>
      <c r="B306" s="3">
        <v>1</v>
      </c>
      <c r="C306" s="3">
        <v>0</v>
      </c>
      <c r="D306" s="3">
        <f xml:space="preserve"> B306 - C306</f>
        <v>1</v>
      </c>
      <c r="E306" s="3">
        <v>0</v>
      </c>
      <c r="F306" s="3">
        <f xml:space="preserve"> C306 - E306</f>
        <v>0</v>
      </c>
      <c r="G306" s="3">
        <v>0</v>
      </c>
      <c r="H306" s="3">
        <f xml:space="preserve"> E306 - G306</f>
        <v>0</v>
      </c>
      <c r="I306" s="6">
        <f xml:space="preserve"> ROUND(C306 / B306, 3)</f>
        <v>0</v>
      </c>
      <c r="J306" s="6">
        <f>IF(C306 &gt; 0, ROUND(E306 / C306, 3), 0)</f>
        <v>0</v>
      </c>
      <c r="K306" s="3">
        <f xml:space="preserve"> IF(E306 &gt; 0, ROUND(G306 / E306, 3), 0)</f>
        <v>0</v>
      </c>
    </row>
    <row r="307" spans="1:11" x14ac:dyDescent="0.2">
      <c r="A307" s="1" t="s">
        <v>330</v>
      </c>
      <c r="B307" s="3">
        <v>1</v>
      </c>
      <c r="C307" s="3">
        <v>0</v>
      </c>
      <c r="D307" s="3">
        <f xml:space="preserve"> B307 - C307</f>
        <v>1</v>
      </c>
      <c r="E307" s="3">
        <v>0</v>
      </c>
      <c r="F307" s="3">
        <f xml:space="preserve"> C307 - E307</f>
        <v>0</v>
      </c>
      <c r="G307" s="3">
        <v>0</v>
      </c>
      <c r="H307" s="3">
        <f xml:space="preserve"> E307 - G307</f>
        <v>0</v>
      </c>
      <c r="I307" s="6">
        <f xml:space="preserve"> ROUND(C307 / B307, 3)</f>
        <v>0</v>
      </c>
      <c r="J307" s="6">
        <f>IF(C307 &gt; 0, ROUND(E307 / C307, 3), 0)</f>
        <v>0</v>
      </c>
      <c r="K307" s="3">
        <f xml:space="preserve"> IF(E307 &gt; 0, ROUND(G307 / E307, 3), 0)</f>
        <v>0</v>
      </c>
    </row>
    <row r="308" spans="1:11" x14ac:dyDescent="0.2">
      <c r="A308" s="1" t="s">
        <v>306</v>
      </c>
      <c r="B308" s="3">
        <v>1</v>
      </c>
      <c r="C308" s="3">
        <v>0</v>
      </c>
      <c r="D308" s="3">
        <f xml:space="preserve"> B308 - C308</f>
        <v>1</v>
      </c>
      <c r="E308" s="3">
        <v>0</v>
      </c>
      <c r="F308" s="3">
        <f xml:space="preserve"> C308 - E308</f>
        <v>0</v>
      </c>
      <c r="G308" s="3">
        <v>0</v>
      </c>
      <c r="H308" s="3">
        <f xml:space="preserve"> E308 - G308</f>
        <v>0</v>
      </c>
      <c r="I308" s="6">
        <f xml:space="preserve"> ROUND(C308 / B308, 3)</f>
        <v>0</v>
      </c>
      <c r="J308" s="6">
        <f>IF(C308 &gt; 0, ROUND(E308 / C308, 3), 0)</f>
        <v>0</v>
      </c>
      <c r="K308" s="3">
        <f xml:space="preserve"> IF(E308 &gt; 0, ROUND(G308 / E308, 3), 0)</f>
        <v>0</v>
      </c>
    </row>
    <row r="309" spans="1:11" x14ac:dyDescent="0.2">
      <c r="A309" s="1" t="s">
        <v>286</v>
      </c>
      <c r="B309" s="3">
        <v>1</v>
      </c>
      <c r="C309" s="3">
        <v>0</v>
      </c>
      <c r="D309" s="3">
        <f xml:space="preserve"> B309 - C309</f>
        <v>1</v>
      </c>
      <c r="E309" s="3">
        <v>0</v>
      </c>
      <c r="F309" s="3">
        <f xml:space="preserve"> C309 - E309</f>
        <v>0</v>
      </c>
      <c r="G309" s="3">
        <v>0</v>
      </c>
      <c r="H309" s="3">
        <f xml:space="preserve"> E309 - G309</f>
        <v>0</v>
      </c>
      <c r="I309" s="6">
        <f xml:space="preserve"> ROUND(C309 / B309, 3)</f>
        <v>0</v>
      </c>
      <c r="J309" s="6">
        <f>IF(C309 &gt; 0, ROUND(E309 / C309, 3), 0)</f>
        <v>0</v>
      </c>
      <c r="K309" s="3">
        <f xml:space="preserve"> IF(E309 &gt; 0, ROUND(G309 / E309, 3), 0)</f>
        <v>0</v>
      </c>
    </row>
    <row r="310" spans="1:11" x14ac:dyDescent="0.2">
      <c r="A310" s="1" t="s">
        <v>288</v>
      </c>
      <c r="B310" s="3">
        <v>1</v>
      </c>
      <c r="C310" s="3">
        <v>0</v>
      </c>
      <c r="D310" s="3">
        <f xml:space="preserve"> B310 - C310</f>
        <v>1</v>
      </c>
      <c r="E310" s="3">
        <v>0</v>
      </c>
      <c r="F310" s="3">
        <f xml:space="preserve"> C310 - E310</f>
        <v>0</v>
      </c>
      <c r="G310" s="3">
        <v>0</v>
      </c>
      <c r="H310" s="3">
        <f xml:space="preserve"> E310 - G310</f>
        <v>0</v>
      </c>
      <c r="I310" s="6">
        <f xml:space="preserve"> ROUND(C310 / B310, 3)</f>
        <v>0</v>
      </c>
      <c r="J310" s="6">
        <f>IF(C310 &gt; 0, ROUND(E310 / C310, 3), 0)</f>
        <v>0</v>
      </c>
      <c r="K310" s="3">
        <f xml:space="preserve"> IF(E310 &gt; 0, ROUND(G310 / E310, 3), 0)</f>
        <v>0</v>
      </c>
    </row>
    <row r="311" spans="1:11" x14ac:dyDescent="0.2">
      <c r="A311" s="1" t="s">
        <v>96</v>
      </c>
      <c r="B311" s="3">
        <v>1</v>
      </c>
      <c r="C311" s="3">
        <v>0</v>
      </c>
      <c r="D311" s="3">
        <f xml:space="preserve"> B311 - C311</f>
        <v>1</v>
      </c>
      <c r="E311" s="3">
        <v>0</v>
      </c>
      <c r="F311" s="3">
        <f xml:space="preserve"> C311 - E311</f>
        <v>0</v>
      </c>
      <c r="G311" s="3">
        <v>0</v>
      </c>
      <c r="H311" s="3">
        <f xml:space="preserve"> E311 - G311</f>
        <v>0</v>
      </c>
      <c r="I311" s="6">
        <f xml:space="preserve"> ROUND(C311 / B311, 3)</f>
        <v>0</v>
      </c>
      <c r="J311" s="6">
        <f>IF(C311 &gt; 0, ROUND(E311 / C311, 3), 0)</f>
        <v>0</v>
      </c>
      <c r="K311" s="3">
        <f xml:space="preserve"> IF(E311 &gt; 0, ROUND(G311 / E311, 3), 0)</f>
        <v>0</v>
      </c>
    </row>
    <row r="312" spans="1:11" x14ac:dyDescent="0.2">
      <c r="A312" s="1" t="s">
        <v>175</v>
      </c>
      <c r="B312" s="3">
        <v>1</v>
      </c>
      <c r="C312" s="3">
        <v>0</v>
      </c>
      <c r="D312" s="3">
        <f xml:space="preserve"> B312 - C312</f>
        <v>1</v>
      </c>
      <c r="E312" s="3">
        <v>0</v>
      </c>
      <c r="F312" s="3">
        <f xml:space="preserve"> C312 - E312</f>
        <v>0</v>
      </c>
      <c r="G312" s="3">
        <v>0</v>
      </c>
      <c r="H312" s="3">
        <f xml:space="preserve"> E312 - G312</f>
        <v>0</v>
      </c>
      <c r="I312" s="6">
        <f xml:space="preserve"> ROUND(C312 / B312, 3)</f>
        <v>0</v>
      </c>
      <c r="J312" s="6">
        <f>IF(C312 &gt; 0, ROUND(E312 / C312, 3), 0)</f>
        <v>0</v>
      </c>
      <c r="K312" s="3">
        <f xml:space="preserve"> IF(E312 &gt; 0, ROUND(G312 / E312, 3), 0)</f>
        <v>0</v>
      </c>
    </row>
    <row r="313" spans="1:11" x14ac:dyDescent="0.2">
      <c r="A313" s="1" t="s">
        <v>348</v>
      </c>
      <c r="B313" s="3">
        <v>1</v>
      </c>
      <c r="C313" s="3">
        <v>0</v>
      </c>
      <c r="D313" s="3">
        <f xml:space="preserve"> B313 - C313</f>
        <v>1</v>
      </c>
      <c r="E313" s="3">
        <v>0</v>
      </c>
      <c r="F313" s="3">
        <f xml:space="preserve"> C313 - E313</f>
        <v>0</v>
      </c>
      <c r="G313" s="3">
        <v>0</v>
      </c>
      <c r="H313" s="3">
        <f xml:space="preserve"> E313 - G313</f>
        <v>0</v>
      </c>
      <c r="I313" s="6">
        <f xml:space="preserve"> ROUND(C313 / B313, 3)</f>
        <v>0</v>
      </c>
      <c r="J313" s="6">
        <f>IF(C313 &gt; 0, ROUND(E313 / C313, 3), 0)</f>
        <v>0</v>
      </c>
      <c r="K313" s="3">
        <f xml:space="preserve"> IF(E313 &gt; 0, ROUND(G313 / E313, 3), 0)</f>
        <v>0</v>
      </c>
    </row>
    <row r="314" spans="1:11" x14ac:dyDescent="0.2">
      <c r="A314" s="1" t="s">
        <v>315</v>
      </c>
      <c r="B314" s="3">
        <v>1</v>
      </c>
      <c r="C314" s="3">
        <v>0</v>
      </c>
      <c r="D314" s="3">
        <f xml:space="preserve"> B314 - C314</f>
        <v>1</v>
      </c>
      <c r="E314" s="3">
        <v>0</v>
      </c>
      <c r="F314" s="3">
        <f xml:space="preserve"> C314 - E314</f>
        <v>0</v>
      </c>
      <c r="G314" s="3">
        <v>0</v>
      </c>
      <c r="H314" s="3">
        <f xml:space="preserve"> E314 - G314</f>
        <v>0</v>
      </c>
      <c r="I314" s="6">
        <f xml:space="preserve"> ROUND(C314 / B314, 3)</f>
        <v>0</v>
      </c>
      <c r="J314" s="6">
        <f>IF(C314 &gt; 0, ROUND(E314 / C314, 3), 0)</f>
        <v>0</v>
      </c>
      <c r="K314" s="3">
        <f xml:space="preserve"> IF(E314 &gt; 0, ROUND(G314 / E314, 3), 0)</f>
        <v>0</v>
      </c>
    </row>
    <row r="315" spans="1:11" x14ac:dyDescent="0.2">
      <c r="A315" s="1" t="s">
        <v>297</v>
      </c>
      <c r="B315" s="3">
        <v>1</v>
      </c>
      <c r="C315" s="3">
        <v>0</v>
      </c>
      <c r="D315" s="3">
        <f xml:space="preserve"> B315 - C315</f>
        <v>1</v>
      </c>
      <c r="E315" s="3">
        <v>0</v>
      </c>
      <c r="F315" s="3">
        <f xml:space="preserve"> C315 - E315</f>
        <v>0</v>
      </c>
      <c r="G315" s="3">
        <v>0</v>
      </c>
      <c r="H315" s="3">
        <f xml:space="preserve"> E315 - G315</f>
        <v>0</v>
      </c>
      <c r="I315" s="6">
        <f xml:space="preserve"> ROUND(C315 / B315, 3)</f>
        <v>0</v>
      </c>
      <c r="J315" s="6">
        <f>IF(C315 &gt; 0, ROUND(E315 / C315, 3), 0)</f>
        <v>0</v>
      </c>
      <c r="K315" s="3">
        <f xml:space="preserve"> IF(E315 &gt; 0, ROUND(G315 / E315, 3), 0)</f>
        <v>0</v>
      </c>
    </row>
    <row r="316" spans="1:11" x14ac:dyDescent="0.2">
      <c r="A316" s="1" t="s">
        <v>25</v>
      </c>
      <c r="B316" s="3">
        <v>1</v>
      </c>
      <c r="C316" s="3">
        <v>0</v>
      </c>
      <c r="D316" s="3">
        <f xml:space="preserve"> B316 - C316</f>
        <v>1</v>
      </c>
      <c r="E316" s="3">
        <v>0</v>
      </c>
      <c r="F316" s="3">
        <f xml:space="preserve"> C316 - E316</f>
        <v>0</v>
      </c>
      <c r="G316" s="3">
        <v>0</v>
      </c>
      <c r="H316" s="3">
        <f xml:space="preserve"> E316 - G316</f>
        <v>0</v>
      </c>
      <c r="I316" s="6">
        <f xml:space="preserve"> ROUND(C316 / B316, 3)</f>
        <v>0</v>
      </c>
      <c r="J316" s="6">
        <f>IF(C316 &gt; 0, ROUND(E316 / C316, 3), 0)</f>
        <v>0</v>
      </c>
      <c r="K316" s="3">
        <f xml:space="preserve"> IF(E316 &gt; 0, ROUND(G316 / E316, 3), 0)</f>
        <v>0</v>
      </c>
    </row>
    <row r="317" spans="1:11" x14ac:dyDescent="0.2">
      <c r="A317" s="1" t="s">
        <v>224</v>
      </c>
      <c r="B317" s="3">
        <v>1</v>
      </c>
      <c r="C317" s="3">
        <v>0</v>
      </c>
      <c r="D317" s="3">
        <f xml:space="preserve"> B317 - C317</f>
        <v>1</v>
      </c>
      <c r="E317" s="3">
        <v>0</v>
      </c>
      <c r="F317" s="3">
        <f xml:space="preserve"> C317 - E317</f>
        <v>0</v>
      </c>
      <c r="G317" s="3">
        <v>0</v>
      </c>
      <c r="H317" s="3">
        <f xml:space="preserve"> E317 - G317</f>
        <v>0</v>
      </c>
      <c r="I317" s="6">
        <f xml:space="preserve"> ROUND(C317 / B317, 3)</f>
        <v>0</v>
      </c>
      <c r="J317" s="6">
        <f>IF(C317 &gt; 0, ROUND(E317 / C317, 3), 0)</f>
        <v>0</v>
      </c>
      <c r="K317" s="3">
        <f xml:space="preserve"> IF(E317 &gt; 0, ROUND(G317 / E317, 3), 0)</f>
        <v>0</v>
      </c>
    </row>
    <row r="318" spans="1:11" x14ac:dyDescent="0.2">
      <c r="A318" s="1" t="s">
        <v>142</v>
      </c>
      <c r="B318" s="3">
        <v>1</v>
      </c>
      <c r="C318" s="3">
        <v>0</v>
      </c>
      <c r="D318" s="3">
        <f xml:space="preserve"> B318 - C318</f>
        <v>1</v>
      </c>
      <c r="E318" s="3">
        <v>0</v>
      </c>
      <c r="F318" s="3">
        <f xml:space="preserve"> C318 - E318</f>
        <v>0</v>
      </c>
      <c r="G318" s="3">
        <v>0</v>
      </c>
      <c r="H318" s="3">
        <f xml:space="preserve"> E318 - G318</f>
        <v>0</v>
      </c>
      <c r="I318" s="6">
        <f xml:space="preserve"> ROUND(C318 / B318, 3)</f>
        <v>0</v>
      </c>
      <c r="J318" s="6">
        <f>IF(C318 &gt; 0, ROUND(E318 / C318, 3), 0)</f>
        <v>0</v>
      </c>
      <c r="K318" s="3">
        <f xml:space="preserve"> IF(E318 &gt; 0, ROUND(G318 / E318, 3), 0)</f>
        <v>0</v>
      </c>
    </row>
    <row r="319" spans="1:11" x14ac:dyDescent="0.2">
      <c r="A319" s="1" t="s">
        <v>20</v>
      </c>
      <c r="B319" s="3">
        <v>1</v>
      </c>
      <c r="C319" s="3">
        <v>0</v>
      </c>
      <c r="D319" s="3">
        <f xml:space="preserve"> B319 - C319</f>
        <v>1</v>
      </c>
      <c r="E319" s="3">
        <v>0</v>
      </c>
      <c r="F319" s="3">
        <f xml:space="preserve"> C319 - E319</f>
        <v>0</v>
      </c>
      <c r="G319" s="3">
        <v>0</v>
      </c>
      <c r="H319" s="3">
        <f xml:space="preserve"> E319 - G319</f>
        <v>0</v>
      </c>
      <c r="I319" s="6">
        <f xml:space="preserve"> ROUND(C319 / B319, 3)</f>
        <v>0</v>
      </c>
      <c r="J319" s="6">
        <f>IF(C319 &gt; 0, ROUND(E319 / C319, 3), 0)</f>
        <v>0</v>
      </c>
      <c r="K319" s="3">
        <f xml:space="preserve"> IF(E319 &gt; 0, ROUND(G319 / E319, 3), 0)</f>
        <v>0</v>
      </c>
    </row>
    <row r="320" spans="1:11" x14ac:dyDescent="0.2">
      <c r="A320" s="1" t="s">
        <v>192</v>
      </c>
      <c r="B320" s="3">
        <v>1</v>
      </c>
      <c r="C320" s="3">
        <v>0</v>
      </c>
      <c r="D320" s="3">
        <f xml:space="preserve"> B320 - C320</f>
        <v>1</v>
      </c>
      <c r="E320" s="3">
        <v>0</v>
      </c>
      <c r="F320" s="3">
        <f xml:space="preserve"> C320 - E320</f>
        <v>0</v>
      </c>
      <c r="G320" s="3">
        <v>0</v>
      </c>
      <c r="H320" s="3">
        <f xml:space="preserve"> E320 - G320</f>
        <v>0</v>
      </c>
      <c r="I320" s="6">
        <f xml:space="preserve"> ROUND(C320 / B320, 3)</f>
        <v>0</v>
      </c>
      <c r="J320" s="6">
        <f>IF(C320 &gt; 0, ROUND(E320 / C320, 3), 0)</f>
        <v>0</v>
      </c>
      <c r="K320" s="3">
        <f xml:space="preserve"> IF(E320 &gt; 0, ROUND(G320 / E320, 3), 0)</f>
        <v>0</v>
      </c>
    </row>
    <row r="321" spans="1:11" x14ac:dyDescent="0.2">
      <c r="A321" s="1" t="s">
        <v>351</v>
      </c>
      <c r="B321" s="3">
        <v>1</v>
      </c>
      <c r="C321" s="3">
        <v>0</v>
      </c>
      <c r="D321" s="3">
        <f xml:space="preserve"> B321 - C321</f>
        <v>1</v>
      </c>
      <c r="E321" s="3">
        <v>0</v>
      </c>
      <c r="F321" s="3">
        <f xml:space="preserve"> C321 - E321</f>
        <v>0</v>
      </c>
      <c r="G321" s="3">
        <v>0</v>
      </c>
      <c r="H321" s="3">
        <f xml:space="preserve"> E321 - G321</f>
        <v>0</v>
      </c>
      <c r="I321" s="6">
        <f xml:space="preserve"> ROUND(C321 / B321, 3)</f>
        <v>0</v>
      </c>
      <c r="J321" s="6">
        <f>IF(C321 &gt; 0, ROUND(E321 / C321, 3), 0)</f>
        <v>0</v>
      </c>
      <c r="K321" s="3">
        <f xml:space="preserve"> IF(E321 &gt; 0, ROUND(G321 / E321, 3), 0)</f>
        <v>0</v>
      </c>
    </row>
    <row r="322" spans="1:11" x14ac:dyDescent="0.2">
      <c r="A322" s="1" t="s">
        <v>92</v>
      </c>
      <c r="B322" s="3">
        <v>1</v>
      </c>
      <c r="C322" s="3">
        <v>0</v>
      </c>
      <c r="D322" s="3">
        <f xml:space="preserve"> B322 - C322</f>
        <v>1</v>
      </c>
      <c r="E322" s="3">
        <v>0</v>
      </c>
      <c r="F322" s="3">
        <f xml:space="preserve"> C322 - E322</f>
        <v>0</v>
      </c>
      <c r="G322" s="3">
        <v>0</v>
      </c>
      <c r="H322" s="3">
        <f xml:space="preserve"> E322 - G322</f>
        <v>0</v>
      </c>
      <c r="I322" s="6">
        <f xml:space="preserve"> ROUND(C322 / B322, 3)</f>
        <v>0</v>
      </c>
      <c r="J322" s="6">
        <f>IF(C322 &gt; 0, ROUND(E322 / C322, 3), 0)</f>
        <v>0</v>
      </c>
      <c r="K322" s="3">
        <f xml:space="preserve"> IF(E322 &gt; 0, ROUND(G322 / E322, 3), 0)</f>
        <v>0</v>
      </c>
    </row>
    <row r="323" spans="1:11" x14ac:dyDescent="0.2">
      <c r="A323" s="1" t="s">
        <v>126</v>
      </c>
      <c r="B323" s="3">
        <v>1</v>
      </c>
      <c r="C323" s="3">
        <v>0</v>
      </c>
      <c r="D323" s="3">
        <f xml:space="preserve"> B323 - C323</f>
        <v>1</v>
      </c>
      <c r="E323" s="3">
        <v>0</v>
      </c>
      <c r="F323" s="3">
        <f xml:space="preserve"> C323 - E323</f>
        <v>0</v>
      </c>
      <c r="G323" s="3">
        <v>0</v>
      </c>
      <c r="H323" s="3">
        <f xml:space="preserve"> E323 - G323</f>
        <v>0</v>
      </c>
      <c r="I323" s="6">
        <f xml:space="preserve"> ROUND(C323 / B323, 3)</f>
        <v>0</v>
      </c>
      <c r="J323" s="6">
        <f>IF(C323 &gt; 0, ROUND(E323 / C323, 3), 0)</f>
        <v>0</v>
      </c>
      <c r="K323" s="3">
        <f xml:space="preserve"> IF(E323 &gt; 0, ROUND(G323 / E323, 3), 0)</f>
        <v>0</v>
      </c>
    </row>
    <row r="324" spans="1:11" x14ac:dyDescent="0.2">
      <c r="A324" s="1" t="s">
        <v>70</v>
      </c>
      <c r="B324" s="3">
        <v>1</v>
      </c>
      <c r="C324" s="3">
        <v>0</v>
      </c>
      <c r="D324" s="3">
        <f xml:space="preserve"> B324 - C324</f>
        <v>1</v>
      </c>
      <c r="E324" s="3">
        <v>0</v>
      </c>
      <c r="F324" s="3">
        <f xml:space="preserve"> C324 - E324</f>
        <v>0</v>
      </c>
      <c r="G324" s="3">
        <v>0</v>
      </c>
      <c r="H324" s="3">
        <f xml:space="preserve"> E324 - G324</f>
        <v>0</v>
      </c>
      <c r="I324" s="6">
        <f xml:space="preserve"> ROUND(C324 / B324, 3)</f>
        <v>0</v>
      </c>
      <c r="J324" s="6">
        <f>IF(C324 &gt; 0, ROUND(E324 / C324, 3), 0)</f>
        <v>0</v>
      </c>
      <c r="K324" s="3">
        <f xml:space="preserve"> IF(E324 &gt; 0, ROUND(G324 / E324, 3), 0)</f>
        <v>0</v>
      </c>
    </row>
    <row r="325" spans="1:11" x14ac:dyDescent="0.2">
      <c r="A325" s="1" t="s">
        <v>350</v>
      </c>
      <c r="B325" s="3">
        <v>1</v>
      </c>
      <c r="C325" s="3">
        <v>0</v>
      </c>
      <c r="D325" s="3">
        <f xml:space="preserve"> B325 - C325</f>
        <v>1</v>
      </c>
      <c r="E325" s="3">
        <v>0</v>
      </c>
      <c r="F325" s="3">
        <f xml:space="preserve"> C325 - E325</f>
        <v>0</v>
      </c>
      <c r="G325" s="3">
        <v>0</v>
      </c>
      <c r="H325" s="3">
        <f xml:space="preserve"> E325 - G325</f>
        <v>0</v>
      </c>
      <c r="I325" s="6">
        <f xml:space="preserve"> ROUND(C325 / B325, 3)</f>
        <v>0</v>
      </c>
      <c r="J325" s="6">
        <f>IF(C325 &gt; 0, ROUND(E325 / C325, 3), 0)</f>
        <v>0</v>
      </c>
      <c r="K325" s="3">
        <f xml:space="preserve"> IF(E325 &gt; 0, ROUND(G325 / E325, 3), 0)</f>
        <v>0</v>
      </c>
    </row>
    <row r="326" spans="1:11" x14ac:dyDescent="0.2">
      <c r="A326" s="1" t="s">
        <v>125</v>
      </c>
      <c r="B326" s="3">
        <v>1</v>
      </c>
      <c r="C326" s="3">
        <v>0</v>
      </c>
      <c r="D326" s="3">
        <f xml:space="preserve"> B326 - C326</f>
        <v>1</v>
      </c>
      <c r="E326" s="3">
        <v>0</v>
      </c>
      <c r="F326" s="3">
        <f xml:space="preserve"> C326 - E326</f>
        <v>0</v>
      </c>
      <c r="G326" s="3">
        <v>0</v>
      </c>
      <c r="H326" s="3">
        <f xml:space="preserve"> E326 - G326</f>
        <v>0</v>
      </c>
      <c r="I326" s="6">
        <f xml:space="preserve"> ROUND(C326 / B326, 3)</f>
        <v>0</v>
      </c>
      <c r="J326" s="6">
        <f>IF(C326 &gt; 0, ROUND(E326 / C326, 3), 0)</f>
        <v>0</v>
      </c>
      <c r="K326" s="3">
        <f xml:space="preserve"> IF(E326 &gt; 0, ROUND(G326 / E326, 3), 0)</f>
        <v>0</v>
      </c>
    </row>
    <row r="327" spans="1:11" x14ac:dyDescent="0.2">
      <c r="A327" s="1" t="s">
        <v>120</v>
      </c>
      <c r="B327" s="3">
        <v>1</v>
      </c>
      <c r="C327" s="3">
        <v>0</v>
      </c>
      <c r="D327" s="3">
        <f xml:space="preserve"> B327 - C327</f>
        <v>1</v>
      </c>
      <c r="E327" s="3">
        <v>0</v>
      </c>
      <c r="F327" s="3">
        <f xml:space="preserve"> C327 - E327</f>
        <v>0</v>
      </c>
      <c r="G327" s="3">
        <v>0</v>
      </c>
      <c r="H327" s="3">
        <f xml:space="preserve"> E327 - G327</f>
        <v>0</v>
      </c>
      <c r="I327" s="6">
        <f xml:space="preserve"> ROUND(C327 / B327, 3)</f>
        <v>0</v>
      </c>
      <c r="J327" s="6">
        <f>IF(C327 &gt; 0, ROUND(E327 / C327, 3), 0)</f>
        <v>0</v>
      </c>
      <c r="K327" s="3">
        <f xml:space="preserve"> IF(E327 &gt; 0, ROUND(G327 / E327, 3), 0)</f>
        <v>0</v>
      </c>
    </row>
    <row r="328" spans="1:11" x14ac:dyDescent="0.2">
      <c r="A328" s="1" t="s">
        <v>204</v>
      </c>
      <c r="B328" s="3">
        <v>1</v>
      </c>
      <c r="C328" s="3">
        <v>0</v>
      </c>
      <c r="D328" s="3">
        <f xml:space="preserve"> B328 - C328</f>
        <v>1</v>
      </c>
      <c r="E328" s="3">
        <v>0</v>
      </c>
      <c r="F328" s="3">
        <f xml:space="preserve"> C328 - E328</f>
        <v>0</v>
      </c>
      <c r="G328" s="3">
        <v>0</v>
      </c>
      <c r="H328" s="3">
        <f xml:space="preserve"> E328 - G328</f>
        <v>0</v>
      </c>
      <c r="I328" s="6">
        <f xml:space="preserve"> ROUND(C328 / B328, 3)</f>
        <v>0</v>
      </c>
      <c r="J328" s="6">
        <f>IF(C328 &gt; 0, ROUND(E328 / C328, 3), 0)</f>
        <v>0</v>
      </c>
      <c r="K328" s="3">
        <f xml:space="preserve"> IF(E328 &gt; 0, ROUND(G328 / E328, 3), 0)</f>
        <v>0</v>
      </c>
    </row>
    <row r="329" spans="1:11" x14ac:dyDescent="0.2">
      <c r="A329" s="1" t="s">
        <v>65</v>
      </c>
      <c r="B329" s="3">
        <v>1</v>
      </c>
      <c r="C329" s="3">
        <v>0</v>
      </c>
      <c r="D329" s="3">
        <f xml:space="preserve"> B329 - C329</f>
        <v>1</v>
      </c>
      <c r="E329" s="3">
        <v>0</v>
      </c>
      <c r="F329" s="3">
        <f xml:space="preserve"> C329 - E329</f>
        <v>0</v>
      </c>
      <c r="G329" s="3">
        <v>0</v>
      </c>
      <c r="H329" s="3">
        <f xml:space="preserve"> E329 - G329</f>
        <v>0</v>
      </c>
      <c r="I329" s="6">
        <f xml:space="preserve"> ROUND(C329 / B329, 3)</f>
        <v>0</v>
      </c>
      <c r="J329" s="6">
        <f>IF(C329 &gt; 0, ROUND(E329 / C329, 3), 0)</f>
        <v>0</v>
      </c>
      <c r="K329" s="3">
        <f xml:space="preserve"> IF(E329 &gt; 0, ROUND(G329 / E329, 3), 0)</f>
        <v>0</v>
      </c>
    </row>
    <row r="330" spans="1:11" x14ac:dyDescent="0.2">
      <c r="A330" s="1" t="s">
        <v>161</v>
      </c>
      <c r="B330" s="3">
        <v>1</v>
      </c>
      <c r="C330" s="3">
        <v>0</v>
      </c>
      <c r="D330" s="3">
        <f xml:space="preserve"> B330 - C330</f>
        <v>1</v>
      </c>
      <c r="E330" s="3">
        <v>0</v>
      </c>
      <c r="F330" s="3">
        <f xml:space="preserve"> C330 - E330</f>
        <v>0</v>
      </c>
      <c r="G330" s="3">
        <v>0</v>
      </c>
      <c r="H330" s="3">
        <f xml:space="preserve"> E330 - G330</f>
        <v>0</v>
      </c>
      <c r="I330" s="6">
        <f xml:space="preserve"> ROUND(C330 / B330, 3)</f>
        <v>0</v>
      </c>
      <c r="J330" s="6">
        <f>IF(C330 &gt; 0, ROUND(E330 / C330, 3), 0)</f>
        <v>0</v>
      </c>
      <c r="K330" s="3">
        <f xml:space="preserve"> IF(E330 &gt; 0, ROUND(G330 / E330, 3), 0)</f>
        <v>0</v>
      </c>
    </row>
    <row r="331" spans="1:11" x14ac:dyDescent="0.2">
      <c r="A331" s="1" t="s">
        <v>219</v>
      </c>
      <c r="B331" s="3">
        <v>1</v>
      </c>
      <c r="C331" s="3">
        <v>0</v>
      </c>
      <c r="D331" s="3">
        <f xml:space="preserve"> B331 - C331</f>
        <v>1</v>
      </c>
      <c r="E331" s="3">
        <v>0</v>
      </c>
      <c r="F331" s="3">
        <f xml:space="preserve"> C331 - E331</f>
        <v>0</v>
      </c>
      <c r="G331" s="3">
        <v>0</v>
      </c>
      <c r="H331" s="3">
        <f xml:space="preserve"> E331 - G331</f>
        <v>0</v>
      </c>
      <c r="I331" s="6">
        <f xml:space="preserve"> ROUND(C331 / B331, 3)</f>
        <v>0</v>
      </c>
      <c r="J331" s="6">
        <f>IF(C331 &gt; 0, ROUND(E331 / C331, 3), 0)</f>
        <v>0</v>
      </c>
      <c r="K331" s="3">
        <f xml:space="preserve"> IF(E331 &gt; 0, ROUND(G331 / E331, 3), 0)</f>
        <v>0</v>
      </c>
    </row>
    <row r="332" spans="1:11" x14ac:dyDescent="0.2">
      <c r="A332" s="1" t="s">
        <v>145</v>
      </c>
      <c r="B332" s="3">
        <v>1</v>
      </c>
      <c r="C332" s="3">
        <v>0</v>
      </c>
      <c r="D332" s="3">
        <f xml:space="preserve"> B332 - C332</f>
        <v>1</v>
      </c>
      <c r="E332" s="3">
        <v>0</v>
      </c>
      <c r="F332" s="3">
        <f xml:space="preserve"> C332 - E332</f>
        <v>0</v>
      </c>
      <c r="G332" s="3">
        <v>0</v>
      </c>
      <c r="H332" s="3">
        <f xml:space="preserve"> E332 - G332</f>
        <v>0</v>
      </c>
      <c r="I332" s="6">
        <f xml:space="preserve"> ROUND(C332 / B332, 3)</f>
        <v>0</v>
      </c>
      <c r="J332" s="6">
        <f>IF(C332 &gt; 0, ROUND(E332 / C332, 3), 0)</f>
        <v>0</v>
      </c>
      <c r="K332" s="3">
        <f xml:space="preserve"> IF(E332 &gt; 0, ROUND(G332 / E332, 3), 0)</f>
        <v>0</v>
      </c>
    </row>
    <row r="333" spans="1:11" x14ac:dyDescent="0.2">
      <c r="A333" s="1" t="s">
        <v>335</v>
      </c>
      <c r="B333" s="3">
        <v>1</v>
      </c>
      <c r="C333" s="3">
        <v>0</v>
      </c>
      <c r="D333" s="3">
        <f xml:space="preserve"> B333 - C333</f>
        <v>1</v>
      </c>
      <c r="E333" s="3">
        <v>0</v>
      </c>
      <c r="F333" s="3">
        <f xml:space="preserve"> C333 - E333</f>
        <v>0</v>
      </c>
      <c r="G333" s="3">
        <v>0</v>
      </c>
      <c r="H333" s="3">
        <f xml:space="preserve"> E333 - G333</f>
        <v>0</v>
      </c>
      <c r="I333" s="6">
        <f xml:space="preserve"> ROUND(C333 / B333, 3)</f>
        <v>0</v>
      </c>
      <c r="J333" s="6">
        <f>IF(C333 &gt; 0, ROUND(E333 / C333, 3), 0)</f>
        <v>0</v>
      </c>
      <c r="K333" s="3">
        <f xml:space="preserve"> IF(E333 &gt; 0, ROUND(G333 / E333, 3), 0)</f>
        <v>0</v>
      </c>
    </row>
    <row r="334" spans="1:11" x14ac:dyDescent="0.2">
      <c r="A334" s="1" t="s">
        <v>43</v>
      </c>
      <c r="B334" s="3">
        <v>1</v>
      </c>
      <c r="C334" s="3">
        <v>0</v>
      </c>
      <c r="D334" s="3">
        <f xml:space="preserve"> B334 - C334</f>
        <v>1</v>
      </c>
      <c r="E334" s="3">
        <v>0</v>
      </c>
      <c r="F334" s="3">
        <f xml:space="preserve"> C334 - E334</f>
        <v>0</v>
      </c>
      <c r="G334" s="3">
        <v>0</v>
      </c>
      <c r="H334" s="3">
        <f xml:space="preserve"> E334 - G334</f>
        <v>0</v>
      </c>
      <c r="I334" s="6">
        <f xml:space="preserve"> ROUND(C334 / B334, 3)</f>
        <v>0</v>
      </c>
      <c r="J334" s="6">
        <f>IF(C334 &gt; 0, ROUND(E334 / C334, 3), 0)</f>
        <v>0</v>
      </c>
      <c r="K334" s="3">
        <f xml:space="preserve"> IF(E334 &gt; 0, ROUND(G334 / E334, 3), 0)</f>
        <v>0</v>
      </c>
    </row>
    <row r="335" spans="1:11" x14ac:dyDescent="0.2">
      <c r="A335" s="1" t="s">
        <v>149</v>
      </c>
      <c r="B335" s="3">
        <v>1</v>
      </c>
      <c r="C335" s="3">
        <v>0</v>
      </c>
      <c r="D335" s="3">
        <f xml:space="preserve"> B335 - C335</f>
        <v>1</v>
      </c>
      <c r="E335" s="3">
        <v>0</v>
      </c>
      <c r="F335" s="3">
        <f xml:space="preserve"> C335 - E335</f>
        <v>0</v>
      </c>
      <c r="G335" s="3">
        <v>0</v>
      </c>
      <c r="H335" s="3">
        <f xml:space="preserve"> E335 - G335</f>
        <v>0</v>
      </c>
      <c r="I335" s="6">
        <f xml:space="preserve"> ROUND(C335 / B335, 3)</f>
        <v>0</v>
      </c>
      <c r="J335" s="6">
        <f>IF(C335 &gt; 0, ROUND(E335 / C335, 3), 0)</f>
        <v>0</v>
      </c>
      <c r="K335" s="3">
        <f xml:space="preserve"> IF(E335 &gt; 0, ROUND(G335 / E335, 3), 0)</f>
        <v>0</v>
      </c>
    </row>
    <row r="336" spans="1:11" x14ac:dyDescent="0.2">
      <c r="A336" s="1" t="s">
        <v>271</v>
      </c>
      <c r="B336" s="4">
        <v>1</v>
      </c>
      <c r="C336" s="4">
        <v>0</v>
      </c>
      <c r="D336" s="3">
        <f xml:space="preserve"> B336 - C336</f>
        <v>1</v>
      </c>
      <c r="E336" s="3">
        <v>0</v>
      </c>
      <c r="F336" s="3">
        <f xml:space="preserve"> C336 - E336</f>
        <v>0</v>
      </c>
      <c r="G336" s="3">
        <v>0</v>
      </c>
      <c r="H336" s="3">
        <f xml:space="preserve"> E336 - G336</f>
        <v>0</v>
      </c>
      <c r="I336" s="6">
        <f xml:space="preserve"> ROUND(C336 / B336, 3)</f>
        <v>0</v>
      </c>
      <c r="J336" s="6">
        <f>IF(C336 &gt; 0, ROUND(E336 / C336, 3), 0)</f>
        <v>0</v>
      </c>
      <c r="K336" s="3">
        <f xml:space="preserve"> IF(E336 &gt; 0, ROUND(G336 / E336, 3), 0)</f>
        <v>0</v>
      </c>
    </row>
    <row r="337" spans="1:11" x14ac:dyDescent="0.2">
      <c r="A337" s="1" t="s">
        <v>203</v>
      </c>
      <c r="B337" s="3">
        <v>1</v>
      </c>
      <c r="C337" s="3">
        <v>0</v>
      </c>
      <c r="D337" s="3">
        <f xml:space="preserve"> B337 - C337</f>
        <v>1</v>
      </c>
      <c r="E337" s="3">
        <v>0</v>
      </c>
      <c r="F337" s="3">
        <f xml:space="preserve"> C337 - E337</f>
        <v>0</v>
      </c>
      <c r="G337" s="3">
        <v>0</v>
      </c>
      <c r="H337" s="3">
        <f xml:space="preserve"> E337 - G337</f>
        <v>0</v>
      </c>
      <c r="I337" s="6">
        <f xml:space="preserve"> ROUND(C337 / B337, 3)</f>
        <v>0</v>
      </c>
      <c r="J337" s="6">
        <f>IF(C337 &gt; 0, ROUND(E337 / C337, 3), 0)</f>
        <v>0</v>
      </c>
      <c r="K337" s="3">
        <f xml:space="preserve"> IF(E337 &gt; 0, ROUND(G337 / E337, 3), 0)</f>
        <v>0</v>
      </c>
    </row>
    <row r="338" spans="1:11" x14ac:dyDescent="0.2">
      <c r="A338" s="1" t="s">
        <v>197</v>
      </c>
      <c r="B338" s="3">
        <v>1</v>
      </c>
      <c r="C338" s="3">
        <v>0</v>
      </c>
      <c r="D338" s="3">
        <f xml:space="preserve"> B338 - C338</f>
        <v>1</v>
      </c>
      <c r="E338" s="3">
        <v>0</v>
      </c>
      <c r="F338" s="3">
        <f xml:space="preserve"> C338 - E338</f>
        <v>0</v>
      </c>
      <c r="G338" s="3">
        <v>0</v>
      </c>
      <c r="H338" s="3">
        <f xml:space="preserve"> E338 - G338</f>
        <v>0</v>
      </c>
      <c r="I338" s="6">
        <f xml:space="preserve"> ROUND(C338 / B338, 3)</f>
        <v>0</v>
      </c>
      <c r="J338" s="6">
        <f>IF(C338 &gt; 0, ROUND(E338 / C338, 3), 0)</f>
        <v>0</v>
      </c>
      <c r="K338" s="3">
        <f xml:space="preserve"> IF(E338 &gt; 0, ROUND(G338 / E338, 3), 0)</f>
        <v>0</v>
      </c>
    </row>
    <row r="339" spans="1:11" x14ac:dyDescent="0.2">
      <c r="A339" s="1" t="s">
        <v>114</v>
      </c>
      <c r="B339" s="3">
        <v>1</v>
      </c>
      <c r="C339" s="3">
        <v>0</v>
      </c>
      <c r="D339" s="3">
        <f xml:space="preserve"> B339 - C339</f>
        <v>1</v>
      </c>
      <c r="E339" s="3">
        <v>0</v>
      </c>
      <c r="F339" s="3">
        <f xml:space="preserve"> C339 - E339</f>
        <v>0</v>
      </c>
      <c r="G339" s="3">
        <v>0</v>
      </c>
      <c r="H339" s="3">
        <f xml:space="preserve"> E339 - G339</f>
        <v>0</v>
      </c>
      <c r="I339" s="6">
        <f xml:space="preserve"> ROUND(C339 / B339, 3)</f>
        <v>0</v>
      </c>
      <c r="J339" s="6">
        <f>IF(C339 &gt; 0, ROUND(E339 / C339, 3), 0)</f>
        <v>0</v>
      </c>
      <c r="K339" s="3">
        <f xml:space="preserve"> IF(E339 &gt; 0, ROUND(G339 / E339, 3), 0)</f>
        <v>0</v>
      </c>
    </row>
    <row r="340" spans="1:11" x14ac:dyDescent="0.2">
      <c r="A340" s="1" t="s">
        <v>102</v>
      </c>
      <c r="B340" s="3">
        <v>1</v>
      </c>
      <c r="C340" s="3">
        <v>0</v>
      </c>
      <c r="D340" s="3">
        <f xml:space="preserve"> B340 - C340</f>
        <v>1</v>
      </c>
      <c r="E340" s="3">
        <v>0</v>
      </c>
      <c r="F340" s="3">
        <f xml:space="preserve"> C340 - E340</f>
        <v>0</v>
      </c>
      <c r="G340" s="3">
        <v>0</v>
      </c>
      <c r="H340" s="3">
        <f xml:space="preserve"> E340 - G340</f>
        <v>0</v>
      </c>
      <c r="I340" s="6">
        <f xml:space="preserve"> ROUND(C340 / B340, 3)</f>
        <v>0</v>
      </c>
      <c r="J340" s="6">
        <f>IF(C340 &gt; 0, ROUND(E340 / C340, 3), 0)</f>
        <v>0</v>
      </c>
      <c r="K340" s="3">
        <f xml:space="preserve"> IF(E340 &gt; 0, ROUND(G340 / E340, 3), 0)</f>
        <v>0</v>
      </c>
    </row>
    <row r="341" spans="1:11" x14ac:dyDescent="0.2">
      <c r="A341" s="1" t="s">
        <v>299</v>
      </c>
      <c r="B341" s="3">
        <v>1</v>
      </c>
      <c r="C341" s="3">
        <v>0</v>
      </c>
      <c r="D341" s="3">
        <f xml:space="preserve"> B341 - C341</f>
        <v>1</v>
      </c>
      <c r="E341" s="3">
        <v>0</v>
      </c>
      <c r="F341" s="3">
        <f xml:space="preserve"> C341 - E341</f>
        <v>0</v>
      </c>
      <c r="G341" s="3">
        <v>0</v>
      </c>
      <c r="H341" s="3">
        <f xml:space="preserve"> E341 - G341</f>
        <v>0</v>
      </c>
      <c r="I341" s="6">
        <f xml:space="preserve"> ROUND(C341 / B341, 3)</f>
        <v>0</v>
      </c>
      <c r="J341" s="6">
        <f>IF(C341 &gt; 0, ROUND(E341 / C341, 3), 0)</f>
        <v>0</v>
      </c>
      <c r="K341" s="3">
        <f xml:space="preserve"> IF(E341 &gt; 0, ROUND(G341 / E341, 3), 0)</f>
        <v>0</v>
      </c>
    </row>
    <row r="342" spans="1:11" x14ac:dyDescent="0.2">
      <c r="A342" s="1" t="s">
        <v>10</v>
      </c>
      <c r="B342" s="3">
        <v>1</v>
      </c>
      <c r="C342" s="3">
        <v>0</v>
      </c>
      <c r="D342" s="3">
        <f xml:space="preserve"> B342 - C342</f>
        <v>1</v>
      </c>
      <c r="E342" s="3">
        <v>0</v>
      </c>
      <c r="F342" s="3">
        <f xml:space="preserve"> C342 - E342</f>
        <v>0</v>
      </c>
      <c r="G342" s="3">
        <v>0</v>
      </c>
      <c r="H342" s="3">
        <f xml:space="preserve"> E342 - G342</f>
        <v>0</v>
      </c>
      <c r="I342" s="6">
        <f xml:space="preserve"> ROUND(C342 / B342, 3)</f>
        <v>0</v>
      </c>
      <c r="J342" s="6">
        <f>IF(C342 &gt; 0, ROUND(E342 / C342, 3), 0)</f>
        <v>0</v>
      </c>
      <c r="K342" s="3">
        <f xml:space="preserve"> IF(E342 &gt; 0, ROUND(G342 / E342, 3), 0)</f>
        <v>0</v>
      </c>
    </row>
    <row r="343" spans="1:11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1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1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2:11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2:11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2:11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2:11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2:11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2:11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2:11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2:11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2:11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2:11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2:11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2:11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2:11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2:11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2:11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2:11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2:11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2:11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2:11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2:11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2:11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2:11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2:11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2:11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2:11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2:11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2:11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2:11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2:11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2:11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2:11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2:11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2:11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2:11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2:11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2:11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2:11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2:11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2:11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2:11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2:11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2:11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2:11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2:11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2:11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2:11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2:11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2:11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2:11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2:11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2:11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2:11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2:11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2:11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2:11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2:11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2:11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2:11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2:11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2:11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2:11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</row>
  </sheetData>
  <sortState ref="A2:K342">
    <sortCondition descending="1" ref="G2:G342"/>
    <sortCondition descending="1" ref="E2:E342"/>
    <sortCondition descending="1" ref="C2:C342"/>
    <sortCondition descending="1" ref="B2:B342"/>
    <sortCondition ref="A2:A342"/>
  </sortState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Damico</dc:creator>
  <cp:lastModifiedBy>Greg Damico</cp:lastModifiedBy>
  <dcterms:created xsi:type="dcterms:W3CDTF">2017-06-13T20:50:35Z</dcterms:created>
  <dcterms:modified xsi:type="dcterms:W3CDTF">2017-09-10T23:19:30Z</dcterms:modified>
</cp:coreProperties>
</file>