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y Documents\R\stablecpp\inst\xtraR\"/>
    </mc:Choice>
  </mc:AlternateContent>
  <bookViews>
    <workbookView xWindow="0" yWindow="48" windowWidth="14256" windowHeight="5040"/>
  </bookViews>
  <sheets>
    <sheet name="u2" sheetId="1" r:id="rId1"/>
    <sheet name="Sheet1 (2)" sheetId="2" r:id="rId2"/>
  </sheets>
  <definedNames>
    <definedName name="beta">'u2'!$C$3</definedName>
    <definedName name="costh">'u2'!$B$11</definedName>
    <definedName name="ea">'u2'!$B$7</definedName>
    <definedName name="h">'u2'!$B$13</definedName>
    <definedName name="h2b">'u2'!$B$14</definedName>
    <definedName name="i2b">'u2'!$B$5</definedName>
    <definedName name="p2b">'u2'!$B$6</definedName>
    <definedName name="solver_adj" localSheetId="0" hidden="1">'u2'!$B$10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'u2'!$B$17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tanth">'u2'!$B$12</definedName>
    <definedName name="theta0">'Sheet1 (2)'!$C$1</definedName>
    <definedName name="u_r">'u2'!$B$10</definedName>
    <definedName name="u0">'u2'!$E$10</definedName>
    <definedName name="x">'u2'!$C$4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9" i="2" l="1"/>
  <c r="F1029" i="2" s="1"/>
  <c r="G1029" i="2" s="1"/>
  <c r="H1029" i="2" s="1"/>
  <c r="B1029" i="2"/>
  <c r="C1029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8" i="2"/>
  <c r="A1029" i="2"/>
  <c r="A1027" i="2"/>
  <c r="A1028" i="2"/>
  <c r="A1026" i="2"/>
  <c r="A1025" i="2"/>
  <c r="A1024" i="2"/>
  <c r="A1023" i="2"/>
  <c r="A1019" i="2"/>
  <c r="A1020" i="2" s="1"/>
  <c r="A1021" i="2" s="1"/>
  <c r="A1022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24" i="2"/>
  <c r="I1029" i="2" l="1"/>
  <c r="J1029" i="2" s="1"/>
  <c r="K1029" i="2" s="1"/>
  <c r="A22" i="2"/>
  <c r="AI5" i="2"/>
  <c r="C1" i="2"/>
  <c r="H4" i="1"/>
  <c r="C4" i="1"/>
  <c r="C3" i="1"/>
  <c r="B5" i="1" s="1"/>
  <c r="B6" i="1" s="1"/>
  <c r="E12" i="2" l="1"/>
  <c r="I12" i="2" s="1"/>
  <c r="E16" i="2"/>
  <c r="I16" i="2" s="1"/>
  <c r="E20" i="2"/>
  <c r="I20" i="2" s="1"/>
  <c r="E13" i="2"/>
  <c r="I13" i="2" s="1"/>
  <c r="E17" i="2"/>
  <c r="I17" i="2" s="1"/>
  <c r="E21" i="2"/>
  <c r="I21" i="2" s="1"/>
  <c r="E11" i="2"/>
  <c r="I11" i="2" s="1"/>
  <c r="E15" i="2"/>
  <c r="I15" i="2" s="1"/>
  <c r="E19" i="2"/>
  <c r="I19" i="2" s="1"/>
  <c r="E23" i="2"/>
  <c r="I23" i="2" s="1"/>
  <c r="E22" i="2"/>
  <c r="I22" i="2" s="1"/>
  <c r="E10" i="2"/>
  <c r="I10" i="2" s="1"/>
  <c r="E14" i="2"/>
  <c r="I14" i="2" s="1"/>
  <c r="E18" i="2"/>
  <c r="I18" i="2" s="1"/>
  <c r="E1025" i="2"/>
  <c r="I1025" i="2" s="1"/>
  <c r="E9" i="2"/>
  <c r="I9" i="2" s="1"/>
  <c r="E1022" i="2"/>
  <c r="I1022" i="2" s="1"/>
  <c r="B7" i="1"/>
  <c r="C22" i="2"/>
  <c r="C8" i="2"/>
  <c r="G9" i="1"/>
  <c r="A21" i="2"/>
  <c r="A23" i="2"/>
  <c r="C1027" i="2"/>
  <c r="C1026" i="2"/>
  <c r="C1025" i="2"/>
  <c r="C1024" i="2"/>
  <c r="C1023" i="2"/>
  <c r="C1022" i="2"/>
  <c r="C1021" i="2"/>
  <c r="C4" i="2"/>
  <c r="E1027" i="2" l="1"/>
  <c r="I1027" i="2" s="1"/>
  <c r="E1026" i="2"/>
  <c r="I1026" i="2" s="1"/>
  <c r="E1024" i="2"/>
  <c r="I1024" i="2" s="1"/>
  <c r="E1023" i="2"/>
  <c r="I1023" i="2" s="1"/>
  <c r="E1021" i="2"/>
  <c r="I1021" i="2" s="1"/>
  <c r="I9" i="1"/>
  <c r="E10" i="1"/>
  <c r="A20" i="2"/>
  <c r="F22" i="2"/>
  <c r="F1023" i="2" l="1"/>
  <c r="G1023" i="2"/>
  <c r="H1023" i="2" s="1"/>
  <c r="J1023" i="2" s="1"/>
  <c r="K1023" i="2" s="1"/>
  <c r="H22" i="2"/>
  <c r="J22" i="2" s="1"/>
  <c r="K22" i="2" s="1"/>
  <c r="G22" i="2"/>
  <c r="F1026" i="2"/>
  <c r="F1022" i="2"/>
  <c r="F1027" i="2"/>
  <c r="A19" i="2"/>
  <c r="F1021" i="2"/>
  <c r="F1024" i="2"/>
  <c r="C21" i="2"/>
  <c r="F1025" i="2"/>
  <c r="C23" i="2"/>
  <c r="K10" i="1"/>
  <c r="F10" i="1"/>
  <c r="G10" i="1"/>
  <c r="E24" i="2"/>
  <c r="I24" i="2" s="1"/>
  <c r="G1021" i="2" l="1"/>
  <c r="H1021" i="2" s="1"/>
  <c r="J1021" i="2" s="1"/>
  <c r="K1021" i="2" s="1"/>
  <c r="G1026" i="2"/>
  <c r="H1026" i="2" s="1"/>
  <c r="J1026" i="2" s="1"/>
  <c r="K1026" i="2" s="1"/>
  <c r="G1025" i="2"/>
  <c r="H1025" i="2" s="1"/>
  <c r="J1025" i="2" s="1"/>
  <c r="K1025" i="2" s="1"/>
  <c r="G1027" i="2"/>
  <c r="H1027" i="2" s="1"/>
  <c r="J1027" i="2" s="1"/>
  <c r="K1027" i="2" s="1"/>
  <c r="G1022" i="2"/>
  <c r="H1022" i="2" s="1"/>
  <c r="J1022" i="2" s="1"/>
  <c r="K1022" i="2" s="1"/>
  <c r="G1024" i="2"/>
  <c r="H1024" i="2" s="1"/>
  <c r="J1024" i="2" s="1"/>
  <c r="K1024" i="2" s="1"/>
  <c r="E25" i="2"/>
  <c r="I25" i="2" s="1"/>
  <c r="C24" i="2"/>
  <c r="C20" i="2"/>
  <c r="F21" i="2"/>
  <c r="H10" i="1"/>
  <c r="I10" i="1"/>
  <c r="F23" i="2"/>
  <c r="A18" i="2"/>
  <c r="G21" i="2" l="1"/>
  <c r="H21" i="2" s="1"/>
  <c r="J21" i="2" s="1"/>
  <c r="K21" i="2" s="1"/>
  <c r="J10" i="1"/>
  <c r="E11" i="1" s="1"/>
  <c r="F11" i="1" s="1"/>
  <c r="G23" i="2"/>
  <c r="H23" i="2" s="1"/>
  <c r="J23" i="2" s="1"/>
  <c r="K23" i="2" s="1"/>
  <c r="A17" i="2"/>
  <c r="F20" i="2"/>
  <c r="E26" i="2"/>
  <c r="I26" i="2" s="1"/>
  <c r="C25" i="2"/>
  <c r="F24" i="2"/>
  <c r="K11" i="1"/>
  <c r="G11" i="1"/>
  <c r="C19" i="2"/>
  <c r="G24" i="2" l="1"/>
  <c r="H24" i="2" s="1"/>
  <c r="J24" i="2" s="1"/>
  <c r="K24" i="2" s="1"/>
  <c r="G20" i="2"/>
  <c r="H20" i="2" s="1"/>
  <c r="J20" i="2" s="1"/>
  <c r="K20" i="2" s="1"/>
  <c r="E27" i="2"/>
  <c r="I27" i="2" s="1"/>
  <c r="A16" i="2"/>
  <c r="C26" i="2"/>
  <c r="H11" i="1"/>
  <c r="I11" i="1"/>
  <c r="F25" i="2"/>
  <c r="F19" i="2"/>
  <c r="C18" i="2"/>
  <c r="G19" i="2" l="1"/>
  <c r="H19" i="2" s="1"/>
  <c r="J19" i="2" s="1"/>
  <c r="K19" i="2" s="1"/>
  <c r="G25" i="2"/>
  <c r="H25" i="2" s="1"/>
  <c r="J25" i="2" s="1"/>
  <c r="K25" i="2" s="1"/>
  <c r="F18" i="2"/>
  <c r="E28" i="2"/>
  <c r="I28" i="2" s="1"/>
  <c r="J11" i="1"/>
  <c r="E12" i="1" s="1"/>
  <c r="A15" i="2"/>
  <c r="C17" i="2"/>
  <c r="F26" i="2"/>
  <c r="C27" i="2"/>
  <c r="G18" i="2" l="1"/>
  <c r="H18" i="2" s="1"/>
  <c r="J18" i="2" s="1"/>
  <c r="K18" i="2" s="1"/>
  <c r="G26" i="2"/>
  <c r="H26" i="2" s="1"/>
  <c r="J26" i="2" s="1"/>
  <c r="K26" i="2" s="1"/>
  <c r="C16" i="2"/>
  <c r="C28" i="2"/>
  <c r="F27" i="2"/>
  <c r="F17" i="2"/>
  <c r="A14" i="2"/>
  <c r="E29" i="2"/>
  <c r="I29" i="2" s="1"/>
  <c r="F12" i="1"/>
  <c r="K12" i="1"/>
  <c r="G12" i="1"/>
  <c r="G27" i="2" l="1"/>
  <c r="H27" i="2" s="1"/>
  <c r="J27" i="2" s="1"/>
  <c r="K27" i="2" s="1"/>
  <c r="G17" i="2"/>
  <c r="H17" i="2" s="1"/>
  <c r="J17" i="2" s="1"/>
  <c r="K17" i="2" s="1"/>
  <c r="F16" i="2"/>
  <c r="H12" i="1"/>
  <c r="I12" i="1"/>
  <c r="E30" i="2"/>
  <c r="I30" i="2" s="1"/>
  <c r="F28" i="2"/>
  <c r="A13" i="2"/>
  <c r="C15" i="2"/>
  <c r="C29" i="2"/>
  <c r="G28" i="2" l="1"/>
  <c r="H28" i="2" s="1"/>
  <c r="J28" i="2" s="1"/>
  <c r="K28" i="2" s="1"/>
  <c r="G16" i="2"/>
  <c r="H16" i="2" s="1"/>
  <c r="J16" i="2" s="1"/>
  <c r="K16" i="2" s="1"/>
  <c r="E31" i="2"/>
  <c r="I31" i="2" s="1"/>
  <c r="C14" i="2"/>
  <c r="C30" i="2"/>
  <c r="F15" i="2"/>
  <c r="J12" i="1"/>
  <c r="E13" i="1" s="1"/>
  <c r="F29" i="2"/>
  <c r="A12" i="2"/>
  <c r="G29" i="2" l="1"/>
  <c r="H29" i="2" s="1"/>
  <c r="J29" i="2" s="1"/>
  <c r="K29" i="2" s="1"/>
  <c r="G15" i="2"/>
  <c r="H15" i="2" s="1"/>
  <c r="J15" i="2" s="1"/>
  <c r="K15" i="2" s="1"/>
  <c r="K13" i="1"/>
  <c r="F13" i="1"/>
  <c r="G13" i="1"/>
  <c r="F30" i="2"/>
  <c r="C13" i="2"/>
  <c r="E32" i="2"/>
  <c r="I32" i="2" s="1"/>
  <c r="F14" i="2"/>
  <c r="A11" i="2"/>
  <c r="C31" i="2"/>
  <c r="G14" i="2" l="1"/>
  <c r="H14" i="2" s="1"/>
  <c r="J14" i="2" s="1"/>
  <c r="K14" i="2" s="1"/>
  <c r="G30" i="2"/>
  <c r="H30" i="2" s="1"/>
  <c r="J30" i="2" s="1"/>
  <c r="K30" i="2" s="1"/>
  <c r="A10" i="2"/>
  <c r="C32" i="2"/>
  <c r="F31" i="2"/>
  <c r="F13" i="2"/>
  <c r="H13" i="1"/>
  <c r="I13" i="1"/>
  <c r="E33" i="2"/>
  <c r="I33" i="2" s="1"/>
  <c r="C12" i="2"/>
  <c r="G13" i="2" l="1"/>
  <c r="H13" i="2" s="1"/>
  <c r="J13" i="2" s="1"/>
  <c r="K13" i="2" s="1"/>
  <c r="G31" i="2"/>
  <c r="H31" i="2" s="1"/>
  <c r="J31" i="2" s="1"/>
  <c r="K31" i="2" s="1"/>
  <c r="J13" i="1"/>
  <c r="E14" i="1" s="1"/>
  <c r="K14" i="1"/>
  <c r="F14" i="1"/>
  <c r="G14" i="1"/>
  <c r="C11" i="2"/>
  <c r="C33" i="2"/>
  <c r="A9" i="2"/>
  <c r="E34" i="2"/>
  <c r="I34" i="2" s="1"/>
  <c r="F32" i="2"/>
  <c r="F12" i="2"/>
  <c r="G12" i="2" l="1"/>
  <c r="H12" i="2" s="1"/>
  <c r="J12" i="2" s="1"/>
  <c r="K12" i="2" s="1"/>
  <c r="G32" i="2"/>
  <c r="H32" i="2" s="1"/>
  <c r="J32" i="2" s="1"/>
  <c r="K32" i="2" s="1"/>
  <c r="E35" i="2"/>
  <c r="I35" i="2" s="1"/>
  <c r="F33" i="2"/>
  <c r="C34" i="2"/>
  <c r="H14" i="1"/>
  <c r="I14" i="1"/>
  <c r="J14" i="1" s="1"/>
  <c r="E15" i="1" s="1"/>
  <c r="C9" i="2"/>
  <c r="F11" i="2"/>
  <c r="C10" i="2"/>
  <c r="G33" i="2" l="1"/>
  <c r="H33" i="2" s="1"/>
  <c r="J33" i="2" s="1"/>
  <c r="K33" i="2" s="1"/>
  <c r="G11" i="2"/>
  <c r="H11" i="2" s="1"/>
  <c r="J11" i="2" s="1"/>
  <c r="K11" i="2" s="1"/>
  <c r="F9" i="2"/>
  <c r="F34" i="2"/>
  <c r="F15" i="1"/>
  <c r="K15" i="1"/>
  <c r="G15" i="1"/>
  <c r="F10" i="2"/>
  <c r="C35" i="2"/>
  <c r="E36" i="2"/>
  <c r="I36" i="2" s="1"/>
  <c r="G10" i="2" l="1"/>
  <c r="H10" i="2" s="1"/>
  <c r="J10" i="2" s="1"/>
  <c r="K10" i="2" s="1"/>
  <c r="G34" i="2"/>
  <c r="H34" i="2" s="1"/>
  <c r="J34" i="2" s="1"/>
  <c r="K34" i="2" s="1"/>
  <c r="G9" i="2"/>
  <c r="H9" i="2" s="1"/>
  <c r="J9" i="2" s="1"/>
  <c r="K9" i="2" s="1"/>
  <c r="F35" i="2"/>
  <c r="I15" i="1"/>
  <c r="H15" i="1"/>
  <c r="E37" i="2"/>
  <c r="I37" i="2" s="1"/>
  <c r="C36" i="2"/>
  <c r="G35" i="2" l="1"/>
  <c r="H35" i="2" s="1"/>
  <c r="J35" i="2" s="1"/>
  <c r="K35" i="2" s="1"/>
  <c r="F36" i="2"/>
  <c r="E38" i="2"/>
  <c r="I38" i="2" s="1"/>
  <c r="J15" i="1"/>
  <c r="E16" i="1" s="1"/>
  <c r="C37" i="2"/>
  <c r="G36" i="2" l="1"/>
  <c r="H36" i="2" s="1"/>
  <c r="J36" i="2" s="1"/>
  <c r="K36" i="2" s="1"/>
  <c r="F16" i="1"/>
  <c r="K16" i="1"/>
  <c r="G16" i="1"/>
  <c r="F37" i="2"/>
  <c r="E39" i="2"/>
  <c r="I39" i="2" s="1"/>
  <c r="C38" i="2"/>
  <c r="G37" i="2" l="1"/>
  <c r="H37" i="2" s="1"/>
  <c r="J37" i="2" s="1"/>
  <c r="K37" i="2" s="1"/>
  <c r="F38" i="2"/>
  <c r="E40" i="2"/>
  <c r="I40" i="2" s="1"/>
  <c r="I16" i="1"/>
  <c r="H16" i="1"/>
  <c r="C39" i="2"/>
  <c r="G38" i="2" l="1"/>
  <c r="H38" i="2" s="1"/>
  <c r="J38" i="2" s="1"/>
  <c r="K38" i="2" s="1"/>
  <c r="J16" i="1"/>
  <c r="E17" i="1" s="1"/>
  <c r="F39" i="2"/>
  <c r="E41" i="2"/>
  <c r="I41" i="2" s="1"/>
  <c r="C40" i="2"/>
  <c r="G39" i="2" l="1"/>
  <c r="H39" i="2" s="1"/>
  <c r="J39" i="2" s="1"/>
  <c r="K39" i="2" s="1"/>
  <c r="C41" i="2"/>
  <c r="F17" i="1"/>
  <c r="K17" i="1"/>
  <c r="G17" i="1"/>
  <c r="F40" i="2"/>
  <c r="E42" i="2"/>
  <c r="I42" i="2" s="1"/>
  <c r="G40" i="2" l="1"/>
  <c r="H40" i="2" s="1"/>
  <c r="J40" i="2" s="1"/>
  <c r="K40" i="2" s="1"/>
  <c r="E43" i="2"/>
  <c r="I43" i="2" s="1"/>
  <c r="H17" i="1"/>
  <c r="I17" i="1"/>
  <c r="F41" i="2"/>
  <c r="C42" i="2"/>
  <c r="G41" i="2" l="1"/>
  <c r="H41" i="2" s="1"/>
  <c r="J41" i="2" s="1"/>
  <c r="K41" i="2" s="1"/>
  <c r="C43" i="2"/>
  <c r="F42" i="2"/>
  <c r="E44" i="2"/>
  <c r="I44" i="2" s="1"/>
  <c r="J17" i="1"/>
  <c r="E18" i="1" s="1"/>
  <c r="G42" i="2" l="1"/>
  <c r="H42" i="2" s="1"/>
  <c r="J42" i="2" s="1"/>
  <c r="K42" i="2" s="1"/>
  <c r="E45" i="2"/>
  <c r="I45" i="2" s="1"/>
  <c r="C44" i="2"/>
  <c r="F43" i="2"/>
  <c r="K18" i="1"/>
  <c r="F18" i="1"/>
  <c r="G18" i="1"/>
  <c r="G43" i="2" l="1"/>
  <c r="H43" i="2" s="1"/>
  <c r="J43" i="2" s="1"/>
  <c r="K43" i="2" s="1"/>
  <c r="C45" i="2"/>
  <c r="E46" i="2"/>
  <c r="I46" i="2" s="1"/>
  <c r="F44" i="2"/>
  <c r="H18" i="1"/>
  <c r="I18" i="1"/>
  <c r="G44" i="2" l="1"/>
  <c r="H44" i="2" s="1"/>
  <c r="J44" i="2" s="1"/>
  <c r="K44" i="2" s="1"/>
  <c r="J18" i="1"/>
  <c r="E19" i="1" s="1"/>
  <c r="K19" i="1" s="1"/>
  <c r="F45" i="2"/>
  <c r="C46" i="2"/>
  <c r="F19" i="1"/>
  <c r="E47" i="2"/>
  <c r="I47" i="2" s="1"/>
  <c r="G19" i="1" l="1"/>
  <c r="I19" i="1" s="1"/>
  <c r="G45" i="2"/>
  <c r="H45" i="2" s="1"/>
  <c r="J45" i="2" s="1"/>
  <c r="K45" i="2" s="1"/>
  <c r="C47" i="2"/>
  <c r="E48" i="2"/>
  <c r="I48" i="2" s="1"/>
  <c r="H19" i="1"/>
  <c r="F46" i="2"/>
  <c r="G46" i="2" l="1"/>
  <c r="H46" i="2" s="1"/>
  <c r="J46" i="2" s="1"/>
  <c r="K46" i="2" s="1"/>
  <c r="C48" i="2"/>
  <c r="J19" i="1"/>
  <c r="E20" i="1" s="1"/>
  <c r="F47" i="2"/>
  <c r="E49" i="2"/>
  <c r="I49" i="2" s="1"/>
  <c r="G47" i="2" l="1"/>
  <c r="H47" i="2" s="1"/>
  <c r="J47" i="2" s="1"/>
  <c r="K47" i="2" s="1"/>
  <c r="F20" i="1"/>
  <c r="K20" i="1"/>
  <c r="G20" i="1"/>
  <c r="E50" i="2"/>
  <c r="I50" i="2" s="1"/>
  <c r="C49" i="2"/>
  <c r="F48" i="2"/>
  <c r="G48" i="2" l="1"/>
  <c r="H48" i="2" s="1"/>
  <c r="J48" i="2" s="1"/>
  <c r="K48" i="2" s="1"/>
  <c r="E51" i="2"/>
  <c r="I51" i="2" s="1"/>
  <c r="F49" i="2"/>
  <c r="C50" i="2"/>
  <c r="H20" i="1"/>
  <c r="I20" i="1"/>
  <c r="G49" i="2" l="1"/>
  <c r="H49" i="2" s="1"/>
  <c r="J49" i="2" s="1"/>
  <c r="K49" i="2" s="1"/>
  <c r="F50" i="2"/>
  <c r="E52" i="2"/>
  <c r="I52" i="2" s="1"/>
  <c r="C51" i="2"/>
  <c r="J20" i="1"/>
  <c r="E21" i="1" s="1"/>
  <c r="G50" i="2" l="1"/>
  <c r="H50" i="2" s="1"/>
  <c r="J50" i="2" s="1"/>
  <c r="K50" i="2" s="1"/>
  <c r="K21" i="1"/>
  <c r="F21" i="1"/>
  <c r="G21" i="1"/>
  <c r="C52" i="2"/>
  <c r="F51" i="2"/>
  <c r="E53" i="2"/>
  <c r="I53" i="2" s="1"/>
  <c r="G51" i="2" l="1"/>
  <c r="H51" i="2" s="1"/>
  <c r="J51" i="2" s="1"/>
  <c r="K51" i="2" s="1"/>
  <c r="C53" i="2"/>
  <c r="F52" i="2"/>
  <c r="E54" i="2"/>
  <c r="I54" i="2" s="1"/>
  <c r="I21" i="1"/>
  <c r="H21" i="1"/>
  <c r="G52" i="2" l="1"/>
  <c r="H52" i="2" s="1"/>
  <c r="J52" i="2" s="1"/>
  <c r="K52" i="2" s="1"/>
  <c r="J21" i="1"/>
  <c r="E22" i="1" s="1"/>
  <c r="G22" i="1" s="1"/>
  <c r="K22" i="1"/>
  <c r="F22" i="1"/>
  <c r="E55" i="2"/>
  <c r="I55" i="2" s="1"/>
  <c r="C54" i="2"/>
  <c r="F53" i="2"/>
  <c r="G53" i="2" l="1"/>
  <c r="H53" i="2" s="1"/>
  <c r="J53" i="2" s="1"/>
  <c r="K53" i="2" s="1"/>
  <c r="C55" i="2"/>
  <c r="E56" i="2"/>
  <c r="I56" i="2" s="1"/>
  <c r="F54" i="2"/>
  <c r="I22" i="1"/>
  <c r="H22" i="1"/>
  <c r="G54" i="2" l="1"/>
  <c r="H54" i="2" s="1"/>
  <c r="J54" i="2" s="1"/>
  <c r="K54" i="2" s="1"/>
  <c r="F55" i="2"/>
  <c r="E57" i="2"/>
  <c r="I57" i="2" s="1"/>
  <c r="J22" i="1"/>
  <c r="E23" i="1" s="1"/>
  <c r="C56" i="2"/>
  <c r="G55" i="2" l="1"/>
  <c r="H55" i="2" s="1"/>
  <c r="J55" i="2" s="1"/>
  <c r="K55" i="2" s="1"/>
  <c r="K23" i="1"/>
  <c r="F23" i="1"/>
  <c r="G23" i="1"/>
  <c r="E58" i="2"/>
  <c r="I58" i="2" s="1"/>
  <c r="F56" i="2"/>
  <c r="C57" i="2"/>
  <c r="G56" i="2" l="1"/>
  <c r="H56" i="2" s="1"/>
  <c r="J56" i="2" s="1"/>
  <c r="K56" i="2" s="1"/>
  <c r="I23" i="1"/>
  <c r="H23" i="1"/>
  <c r="F57" i="2"/>
  <c r="E59" i="2"/>
  <c r="I59" i="2" s="1"/>
  <c r="C58" i="2"/>
  <c r="G57" i="2" l="1"/>
  <c r="H57" i="2" s="1"/>
  <c r="J57" i="2" s="1"/>
  <c r="K57" i="2" s="1"/>
  <c r="E60" i="2"/>
  <c r="I60" i="2" s="1"/>
  <c r="C59" i="2"/>
  <c r="F58" i="2"/>
  <c r="J23" i="1"/>
  <c r="E24" i="1" s="1"/>
  <c r="G58" i="2" l="1"/>
  <c r="H58" i="2" s="1"/>
  <c r="J58" i="2" s="1"/>
  <c r="K58" i="2" s="1"/>
  <c r="F24" i="1"/>
  <c r="G24" i="1"/>
  <c r="K24" i="1"/>
  <c r="E61" i="2"/>
  <c r="I61" i="2" s="1"/>
  <c r="C60" i="2"/>
  <c r="F59" i="2"/>
  <c r="G59" i="2" l="1"/>
  <c r="H59" i="2" s="1"/>
  <c r="J59" i="2" s="1"/>
  <c r="K59" i="2" s="1"/>
  <c r="I24" i="1"/>
  <c r="H24" i="1"/>
  <c r="E62" i="2"/>
  <c r="I62" i="2" s="1"/>
  <c r="F60" i="2"/>
  <c r="C61" i="2"/>
  <c r="G60" i="2" l="1"/>
  <c r="H60" i="2" s="1"/>
  <c r="J60" i="2" s="1"/>
  <c r="K60" i="2" s="1"/>
  <c r="C62" i="2"/>
  <c r="J24" i="1"/>
  <c r="E25" i="1" s="1"/>
  <c r="F61" i="2"/>
  <c r="E63" i="2"/>
  <c r="I63" i="2" s="1"/>
  <c r="G61" i="2" l="1"/>
  <c r="H61" i="2" s="1"/>
  <c r="J61" i="2" s="1"/>
  <c r="K61" i="2" s="1"/>
  <c r="E64" i="2"/>
  <c r="I64" i="2" s="1"/>
  <c r="F62" i="2"/>
  <c r="C63" i="2"/>
  <c r="K25" i="1"/>
  <c r="F25" i="1"/>
  <c r="G25" i="1"/>
  <c r="G62" i="2" l="1"/>
  <c r="H62" i="2" s="1"/>
  <c r="J62" i="2" s="1"/>
  <c r="K62" i="2" s="1"/>
  <c r="H25" i="1"/>
  <c r="I25" i="1"/>
  <c r="E65" i="2"/>
  <c r="I65" i="2" s="1"/>
  <c r="F63" i="2"/>
  <c r="C64" i="2"/>
  <c r="G63" i="2" l="1"/>
  <c r="H63" i="2" s="1"/>
  <c r="J63" i="2" s="1"/>
  <c r="K63" i="2" s="1"/>
  <c r="J25" i="1"/>
  <c r="E26" i="1" s="1"/>
  <c r="K26" i="1" s="1"/>
  <c r="E66" i="2"/>
  <c r="I66" i="2" s="1"/>
  <c r="F26" i="1"/>
  <c r="F64" i="2"/>
  <c r="C65" i="2"/>
  <c r="G64" i="2" l="1"/>
  <c r="H64" i="2" s="1"/>
  <c r="J64" i="2" s="1"/>
  <c r="K64" i="2" s="1"/>
  <c r="G26" i="1"/>
  <c r="I26" i="1" s="1"/>
  <c r="F65" i="2"/>
  <c r="E67" i="2"/>
  <c r="I67" i="2" s="1"/>
  <c r="C66" i="2"/>
  <c r="H26" i="1" l="1"/>
  <c r="J26" i="1" s="1"/>
  <c r="E27" i="1" s="1"/>
  <c r="G65" i="2"/>
  <c r="H65" i="2" s="1"/>
  <c r="J65" i="2" s="1"/>
  <c r="K65" i="2" s="1"/>
  <c r="E68" i="2"/>
  <c r="I68" i="2" s="1"/>
  <c r="F66" i="2"/>
  <c r="C67" i="2"/>
  <c r="K27" i="1" l="1"/>
  <c r="F27" i="1"/>
  <c r="G27" i="1"/>
  <c r="G66" i="2"/>
  <c r="H66" i="2" s="1"/>
  <c r="J66" i="2" s="1"/>
  <c r="K66" i="2" s="1"/>
  <c r="F67" i="2"/>
  <c r="E69" i="2"/>
  <c r="I69" i="2" s="1"/>
  <c r="C68" i="2"/>
  <c r="I27" i="1"/>
  <c r="H27" i="1"/>
  <c r="G67" i="2" l="1"/>
  <c r="H67" i="2" s="1"/>
  <c r="J67" i="2" s="1"/>
  <c r="K67" i="2" s="1"/>
  <c r="E70" i="2"/>
  <c r="I70" i="2" s="1"/>
  <c r="J27" i="1"/>
  <c r="E28" i="1" s="1"/>
  <c r="C69" i="2"/>
  <c r="F68" i="2"/>
  <c r="G68" i="2" l="1"/>
  <c r="H68" i="2" s="1"/>
  <c r="J68" i="2" s="1"/>
  <c r="K68" i="2" s="1"/>
  <c r="C70" i="2"/>
  <c r="F28" i="1"/>
  <c r="K28" i="1"/>
  <c r="G28" i="1"/>
  <c r="F69" i="2"/>
  <c r="E71" i="2"/>
  <c r="I71" i="2" s="1"/>
  <c r="G69" i="2" l="1"/>
  <c r="H69" i="2" s="1"/>
  <c r="J69" i="2" s="1"/>
  <c r="K69" i="2" s="1"/>
  <c r="E72" i="2"/>
  <c r="I72" i="2" s="1"/>
  <c r="C71" i="2"/>
  <c r="I28" i="1"/>
  <c r="H28" i="1"/>
  <c r="F70" i="2"/>
  <c r="G70" i="2" l="1"/>
  <c r="H70" i="2" s="1"/>
  <c r="J70" i="2" s="1"/>
  <c r="K70" i="2" s="1"/>
  <c r="E73" i="2"/>
  <c r="I73" i="2" s="1"/>
  <c r="J28" i="1"/>
  <c r="E29" i="1" s="1"/>
  <c r="C72" i="2"/>
  <c r="F71" i="2"/>
  <c r="G71" i="2" l="1"/>
  <c r="H71" i="2" s="1"/>
  <c r="J71" i="2" s="1"/>
  <c r="K71" i="2" s="1"/>
  <c r="F29" i="1"/>
  <c r="K29" i="1"/>
  <c r="G29" i="1"/>
  <c r="C73" i="2"/>
  <c r="F72" i="2"/>
  <c r="E74" i="2"/>
  <c r="I74" i="2" s="1"/>
  <c r="G72" i="2" l="1"/>
  <c r="H72" i="2" s="1"/>
  <c r="J72" i="2" s="1"/>
  <c r="K72" i="2" s="1"/>
  <c r="E75" i="2"/>
  <c r="I75" i="2" s="1"/>
  <c r="F73" i="2"/>
  <c r="C74" i="2"/>
  <c r="H29" i="1"/>
  <c r="I29" i="1"/>
  <c r="G73" i="2" l="1"/>
  <c r="H73" i="2" s="1"/>
  <c r="J73" i="2" s="1"/>
  <c r="K73" i="2" s="1"/>
  <c r="F74" i="2"/>
  <c r="E76" i="2"/>
  <c r="I76" i="2" s="1"/>
  <c r="C75" i="2"/>
  <c r="J29" i="1"/>
  <c r="E30" i="1" s="1"/>
  <c r="G74" i="2" l="1"/>
  <c r="H74" i="2" s="1"/>
  <c r="J74" i="2" s="1"/>
  <c r="K74" i="2" s="1"/>
  <c r="C76" i="2"/>
  <c r="F75" i="2"/>
  <c r="E77" i="2"/>
  <c r="I77" i="2" s="1"/>
  <c r="F30" i="1"/>
  <c r="K30" i="1"/>
  <c r="G30" i="1"/>
  <c r="G75" i="2" l="1"/>
  <c r="H75" i="2" s="1"/>
  <c r="J75" i="2" s="1"/>
  <c r="K75" i="2" s="1"/>
  <c r="H30" i="1"/>
  <c r="I30" i="1"/>
  <c r="J30" i="1" s="1"/>
  <c r="E31" i="1" s="1"/>
  <c r="E78" i="2"/>
  <c r="I78" i="2" s="1"/>
  <c r="C77" i="2"/>
  <c r="F76" i="2"/>
  <c r="G76" i="2" l="1"/>
  <c r="H76" i="2" s="1"/>
  <c r="J76" i="2" s="1"/>
  <c r="K76" i="2" s="1"/>
  <c r="C78" i="2"/>
  <c r="F31" i="1"/>
  <c r="K31" i="1"/>
  <c r="G31" i="1"/>
  <c r="E79" i="2"/>
  <c r="I79" i="2" s="1"/>
  <c r="F77" i="2"/>
  <c r="G77" i="2" l="1"/>
  <c r="H77" i="2" s="1"/>
  <c r="J77" i="2" s="1"/>
  <c r="K77" i="2" s="1"/>
  <c r="I31" i="1"/>
  <c r="H31" i="1"/>
  <c r="F78" i="2"/>
  <c r="E80" i="2"/>
  <c r="I80" i="2" s="1"/>
  <c r="C79" i="2"/>
  <c r="G78" i="2" l="1"/>
  <c r="H78" i="2" s="1"/>
  <c r="J78" i="2" s="1"/>
  <c r="K78" i="2" s="1"/>
  <c r="E81" i="2"/>
  <c r="I81" i="2" s="1"/>
  <c r="C80" i="2"/>
  <c r="J31" i="1"/>
  <c r="E32" i="1" s="1"/>
  <c r="F79" i="2"/>
  <c r="G79" i="2" l="1"/>
  <c r="H79" i="2" s="1"/>
  <c r="J79" i="2" s="1"/>
  <c r="K79" i="2" s="1"/>
  <c r="C81" i="2"/>
  <c r="F32" i="1"/>
  <c r="G32" i="1"/>
  <c r="K32" i="1"/>
  <c r="E82" i="2"/>
  <c r="I82" i="2" s="1"/>
  <c r="F80" i="2"/>
  <c r="G80" i="2" l="1"/>
  <c r="H80" i="2" s="1"/>
  <c r="J80" i="2" s="1"/>
  <c r="K80" i="2" s="1"/>
  <c r="H32" i="1"/>
  <c r="I32" i="1"/>
  <c r="J32" i="1" s="1"/>
  <c r="E33" i="1" s="1"/>
  <c r="E83" i="2"/>
  <c r="I83" i="2" s="1"/>
  <c r="C82" i="2"/>
  <c r="F81" i="2"/>
  <c r="G81" i="2" l="1"/>
  <c r="H81" i="2" s="1"/>
  <c r="J81" i="2" s="1"/>
  <c r="K81" i="2" s="1"/>
  <c r="E84" i="2"/>
  <c r="I84" i="2" s="1"/>
  <c r="F82" i="2"/>
  <c r="K33" i="1"/>
  <c r="F33" i="1"/>
  <c r="G33" i="1"/>
  <c r="C83" i="2"/>
  <c r="G82" i="2" l="1"/>
  <c r="H82" i="2" s="1"/>
  <c r="J82" i="2" s="1"/>
  <c r="K82" i="2" s="1"/>
  <c r="E85" i="2"/>
  <c r="I85" i="2" s="1"/>
  <c r="C84" i="2"/>
  <c r="I33" i="1"/>
  <c r="H33" i="1"/>
  <c r="F83" i="2"/>
  <c r="G83" i="2" l="1"/>
  <c r="H83" i="2" s="1"/>
  <c r="J83" i="2" s="1"/>
  <c r="K83" i="2" s="1"/>
  <c r="J33" i="1"/>
  <c r="E34" i="1" s="1"/>
  <c r="F34" i="1" s="1"/>
  <c r="C85" i="2"/>
  <c r="E86" i="2"/>
  <c r="I86" i="2" s="1"/>
  <c r="F84" i="2"/>
  <c r="G34" i="1"/>
  <c r="K34" i="1" l="1"/>
  <c r="G84" i="2"/>
  <c r="H84" i="2" s="1"/>
  <c r="J84" i="2" s="1"/>
  <c r="K84" i="2" s="1"/>
  <c r="C86" i="2"/>
  <c r="I34" i="1"/>
  <c r="H34" i="1"/>
  <c r="F85" i="2"/>
  <c r="E87" i="2"/>
  <c r="I87" i="2" s="1"/>
  <c r="G85" i="2" l="1"/>
  <c r="H85" i="2" s="1"/>
  <c r="J85" i="2" s="1"/>
  <c r="K85" i="2" s="1"/>
  <c r="J34" i="1"/>
  <c r="E35" i="1" s="1"/>
  <c r="F35" i="1" s="1"/>
  <c r="F86" i="2"/>
  <c r="C87" i="2"/>
  <c r="E88" i="2"/>
  <c r="I88" i="2" s="1"/>
  <c r="G86" i="2" l="1"/>
  <c r="H86" i="2" s="1"/>
  <c r="J86" i="2" s="1"/>
  <c r="K86" i="2" s="1"/>
  <c r="K35" i="1"/>
  <c r="G35" i="1"/>
  <c r="C88" i="2"/>
  <c r="F87" i="2"/>
  <c r="I35" i="1"/>
  <c r="H35" i="1"/>
  <c r="E89" i="2"/>
  <c r="I89" i="2" s="1"/>
  <c r="G87" i="2" l="1"/>
  <c r="H87" i="2" s="1"/>
  <c r="J87" i="2" s="1"/>
  <c r="K87" i="2" s="1"/>
  <c r="E90" i="2"/>
  <c r="I90" i="2" s="1"/>
  <c r="F88" i="2"/>
  <c r="J35" i="1"/>
  <c r="E36" i="1" s="1"/>
  <c r="C89" i="2"/>
  <c r="G88" i="2" l="1"/>
  <c r="H88" i="2" s="1"/>
  <c r="J88" i="2" s="1"/>
  <c r="K88" i="2" s="1"/>
  <c r="F89" i="2"/>
  <c r="F36" i="1"/>
  <c r="K36" i="1"/>
  <c r="G36" i="1"/>
  <c r="C90" i="2"/>
  <c r="E91" i="2"/>
  <c r="I91" i="2" s="1"/>
  <c r="G89" i="2" l="1"/>
  <c r="H89" i="2" s="1"/>
  <c r="J89" i="2" s="1"/>
  <c r="K89" i="2" s="1"/>
  <c r="E92" i="2"/>
  <c r="I92" i="2" s="1"/>
  <c r="H36" i="1"/>
  <c r="I36" i="1"/>
  <c r="F90" i="2"/>
  <c r="C91" i="2"/>
  <c r="G90" i="2" l="1"/>
  <c r="H90" i="2" s="1"/>
  <c r="J90" i="2" s="1"/>
  <c r="K90" i="2" s="1"/>
  <c r="E93" i="2"/>
  <c r="I93" i="2" s="1"/>
  <c r="F91" i="2"/>
  <c r="J36" i="1"/>
  <c r="E37" i="1" s="1"/>
  <c r="C92" i="2"/>
  <c r="G91" i="2" l="1"/>
  <c r="H91" i="2" s="1"/>
  <c r="J91" i="2" s="1"/>
  <c r="K91" i="2" s="1"/>
  <c r="F92" i="2"/>
  <c r="K37" i="1"/>
  <c r="F37" i="1"/>
  <c r="G37" i="1"/>
  <c r="E94" i="2"/>
  <c r="I94" i="2" s="1"/>
  <c r="C93" i="2"/>
  <c r="G92" i="2" l="1"/>
  <c r="H92" i="2" s="1"/>
  <c r="J92" i="2" s="1"/>
  <c r="K92" i="2" s="1"/>
  <c r="C94" i="2"/>
  <c r="F93" i="2"/>
  <c r="I37" i="1"/>
  <c r="H37" i="1"/>
  <c r="E95" i="2"/>
  <c r="I95" i="2" s="1"/>
  <c r="G93" i="2" l="1"/>
  <c r="H93" i="2" s="1"/>
  <c r="J93" i="2" s="1"/>
  <c r="K93" i="2" s="1"/>
  <c r="J37" i="1"/>
  <c r="E38" i="1" s="1"/>
  <c r="F38" i="1" s="1"/>
  <c r="E96" i="2"/>
  <c r="I96" i="2" s="1"/>
  <c r="F94" i="2"/>
  <c r="C95" i="2"/>
  <c r="G38" i="1"/>
  <c r="G94" i="2" l="1"/>
  <c r="H94" i="2" s="1"/>
  <c r="J94" i="2" s="1"/>
  <c r="K94" i="2" s="1"/>
  <c r="K38" i="1"/>
  <c r="I38" i="1"/>
  <c r="H38" i="1"/>
  <c r="F95" i="2"/>
  <c r="C96" i="2"/>
  <c r="E97" i="2"/>
  <c r="I97" i="2" s="1"/>
  <c r="G95" i="2" l="1"/>
  <c r="H95" i="2" s="1"/>
  <c r="J95" i="2" s="1"/>
  <c r="K95" i="2" s="1"/>
  <c r="E98" i="2"/>
  <c r="I98" i="2" s="1"/>
  <c r="F96" i="2"/>
  <c r="J38" i="1"/>
  <c r="E39" i="1" s="1"/>
  <c r="C97" i="2"/>
  <c r="G96" i="2" l="1"/>
  <c r="H96" i="2" s="1"/>
  <c r="J96" i="2" s="1"/>
  <c r="K96" i="2" s="1"/>
  <c r="F97" i="2"/>
  <c r="E99" i="2"/>
  <c r="I99" i="2" s="1"/>
  <c r="K39" i="1"/>
  <c r="F39" i="1"/>
  <c r="G39" i="1"/>
  <c r="C98" i="2"/>
  <c r="G97" i="2" l="1"/>
  <c r="H97" i="2" s="1"/>
  <c r="J97" i="2" s="1"/>
  <c r="K97" i="2" s="1"/>
  <c r="E100" i="2"/>
  <c r="I100" i="2" s="1"/>
  <c r="F98" i="2"/>
  <c r="I39" i="1"/>
  <c r="H39" i="1"/>
  <c r="C99" i="2"/>
  <c r="G98" i="2" l="1"/>
  <c r="H98" i="2" s="1"/>
  <c r="J98" i="2" s="1"/>
  <c r="K98" i="2" s="1"/>
  <c r="E101" i="2"/>
  <c r="I101" i="2" s="1"/>
  <c r="J39" i="1"/>
  <c r="E40" i="1" s="1"/>
  <c r="C100" i="2"/>
  <c r="F99" i="2"/>
  <c r="G99" i="2" l="1"/>
  <c r="H99" i="2" s="1"/>
  <c r="J99" i="2" s="1"/>
  <c r="K99" i="2" s="1"/>
  <c r="F40" i="1"/>
  <c r="G40" i="1"/>
  <c r="K40" i="1"/>
  <c r="C101" i="2"/>
  <c r="F100" i="2"/>
  <c r="E102" i="2"/>
  <c r="I102" i="2" s="1"/>
  <c r="G100" i="2" l="1"/>
  <c r="H100" i="2" s="1"/>
  <c r="J100" i="2" s="1"/>
  <c r="K100" i="2" s="1"/>
  <c r="E103" i="2"/>
  <c r="I103" i="2" s="1"/>
  <c r="F101" i="2"/>
  <c r="C102" i="2"/>
  <c r="H40" i="1"/>
  <c r="I40" i="1"/>
  <c r="G101" i="2" l="1"/>
  <c r="H101" i="2" s="1"/>
  <c r="J101" i="2" s="1"/>
  <c r="K101" i="2" s="1"/>
  <c r="F102" i="2"/>
  <c r="E104" i="2"/>
  <c r="I104" i="2" s="1"/>
  <c r="J40" i="1"/>
  <c r="E41" i="1" s="1"/>
  <c r="C103" i="2"/>
  <c r="G102" i="2" l="1"/>
  <c r="H102" i="2" s="1"/>
  <c r="J102" i="2" s="1"/>
  <c r="K102" i="2" s="1"/>
  <c r="F103" i="2"/>
  <c r="C104" i="2"/>
  <c r="E105" i="2"/>
  <c r="I105" i="2" s="1"/>
  <c r="K41" i="1"/>
  <c r="F41" i="1"/>
  <c r="G41" i="1"/>
  <c r="G103" i="2" l="1"/>
  <c r="H103" i="2" s="1"/>
  <c r="J103" i="2" s="1"/>
  <c r="K103" i="2" s="1"/>
  <c r="I41" i="1"/>
  <c r="H41" i="1"/>
  <c r="C105" i="2"/>
  <c r="E106" i="2"/>
  <c r="I106" i="2" s="1"/>
  <c r="F104" i="2"/>
  <c r="G104" i="2" l="1"/>
  <c r="H104" i="2" s="1"/>
  <c r="J104" i="2" s="1"/>
  <c r="K104" i="2" s="1"/>
  <c r="E107" i="2"/>
  <c r="I107" i="2" s="1"/>
  <c r="C106" i="2"/>
  <c r="J41" i="1"/>
  <c r="E42" i="1" s="1"/>
  <c r="F105" i="2"/>
  <c r="G105" i="2" l="1"/>
  <c r="H105" i="2" s="1"/>
  <c r="J105" i="2" s="1"/>
  <c r="K105" i="2" s="1"/>
  <c r="F42" i="1"/>
  <c r="K42" i="1"/>
  <c r="G42" i="1"/>
  <c r="F106" i="2"/>
  <c r="C107" i="2"/>
  <c r="E108" i="2"/>
  <c r="I108" i="2" s="1"/>
  <c r="G106" i="2" l="1"/>
  <c r="H106" i="2" s="1"/>
  <c r="J106" i="2" s="1"/>
  <c r="K106" i="2" s="1"/>
  <c r="E109" i="2"/>
  <c r="I109" i="2" s="1"/>
  <c r="C108" i="2"/>
  <c r="F107" i="2"/>
  <c r="H42" i="1"/>
  <c r="I42" i="1"/>
  <c r="G107" i="2" l="1"/>
  <c r="H107" i="2" s="1"/>
  <c r="J107" i="2" s="1"/>
  <c r="K107" i="2" s="1"/>
  <c r="J42" i="1"/>
  <c r="E43" i="1" s="1"/>
  <c r="K43" i="1" s="1"/>
  <c r="G43" i="1"/>
  <c r="E110" i="2"/>
  <c r="I110" i="2" s="1"/>
  <c r="F108" i="2"/>
  <c r="C109" i="2"/>
  <c r="F43" i="1" l="1"/>
  <c r="G108" i="2"/>
  <c r="H108" i="2" s="1"/>
  <c r="J108" i="2" s="1"/>
  <c r="K108" i="2" s="1"/>
  <c r="E111" i="2"/>
  <c r="I111" i="2" s="1"/>
  <c r="I43" i="1"/>
  <c r="H43" i="1"/>
  <c r="F109" i="2"/>
  <c r="C110" i="2"/>
  <c r="G109" i="2" l="1"/>
  <c r="H109" i="2" s="1"/>
  <c r="J109" i="2" s="1"/>
  <c r="K109" i="2" s="1"/>
  <c r="J43" i="1"/>
  <c r="E44" i="1" s="1"/>
  <c r="F44" i="1" s="1"/>
  <c r="C111" i="2"/>
  <c r="F110" i="2"/>
  <c r="E112" i="2"/>
  <c r="I112" i="2" s="1"/>
  <c r="G44" i="1" l="1"/>
  <c r="K44" i="1"/>
  <c r="G110" i="2"/>
  <c r="H110" i="2" s="1"/>
  <c r="J110" i="2" s="1"/>
  <c r="K110" i="2" s="1"/>
  <c r="E113" i="2"/>
  <c r="I113" i="2" s="1"/>
  <c r="C112" i="2"/>
  <c r="H44" i="1"/>
  <c r="I44" i="1"/>
  <c r="J44" i="1" s="1"/>
  <c r="E45" i="1" s="1"/>
  <c r="F111" i="2"/>
  <c r="G111" i="2" l="1"/>
  <c r="H111" i="2" s="1"/>
  <c r="J111" i="2" s="1"/>
  <c r="K111" i="2" s="1"/>
  <c r="K45" i="1"/>
  <c r="F45" i="1"/>
  <c r="G45" i="1"/>
  <c r="C113" i="2"/>
  <c r="E114" i="2"/>
  <c r="I114" i="2" s="1"/>
  <c r="F112" i="2"/>
  <c r="G112" i="2" l="1"/>
  <c r="H112" i="2" s="1"/>
  <c r="J112" i="2" s="1"/>
  <c r="K112" i="2" s="1"/>
  <c r="C114" i="2"/>
  <c r="F113" i="2"/>
  <c r="E115" i="2"/>
  <c r="I115" i="2" s="1"/>
  <c r="I45" i="1"/>
  <c r="H45" i="1"/>
  <c r="G113" i="2" l="1"/>
  <c r="H113" i="2" s="1"/>
  <c r="J113" i="2" s="1"/>
  <c r="K113" i="2" s="1"/>
  <c r="E116" i="2"/>
  <c r="I116" i="2" s="1"/>
  <c r="C115" i="2"/>
  <c r="F114" i="2"/>
  <c r="J45" i="1"/>
  <c r="E46" i="1" s="1"/>
  <c r="G114" i="2" l="1"/>
  <c r="H114" i="2" s="1"/>
  <c r="J114" i="2" s="1"/>
  <c r="K114" i="2" s="1"/>
  <c r="F46" i="1"/>
  <c r="K46" i="1"/>
  <c r="G46" i="1"/>
  <c r="E117" i="2"/>
  <c r="I117" i="2" s="1"/>
  <c r="F115" i="2"/>
  <c r="C116" i="2"/>
  <c r="G115" i="2" l="1"/>
  <c r="H115" i="2" s="1"/>
  <c r="J115" i="2" s="1"/>
  <c r="K115" i="2" s="1"/>
  <c r="F116" i="2"/>
  <c r="E118" i="2"/>
  <c r="I118" i="2" s="1"/>
  <c r="C117" i="2"/>
  <c r="I46" i="1"/>
  <c r="H46" i="1"/>
  <c r="J46" i="1" l="1"/>
  <c r="E47" i="1" s="1"/>
  <c r="G116" i="2"/>
  <c r="H116" i="2" s="1"/>
  <c r="J116" i="2" s="1"/>
  <c r="K116" i="2" s="1"/>
  <c r="K47" i="1"/>
  <c r="F47" i="1"/>
  <c r="G47" i="1"/>
  <c r="C118" i="2"/>
  <c r="F117" i="2"/>
  <c r="E119" i="2"/>
  <c r="I119" i="2" s="1"/>
  <c r="G117" i="2" l="1"/>
  <c r="H117" i="2" s="1"/>
  <c r="J117" i="2" s="1"/>
  <c r="K117" i="2" s="1"/>
  <c r="E120" i="2"/>
  <c r="I120" i="2" s="1"/>
  <c r="C119" i="2"/>
  <c r="I47" i="1"/>
  <c r="H47" i="1"/>
  <c r="F118" i="2"/>
  <c r="G118" i="2" l="1"/>
  <c r="H118" i="2" s="1"/>
  <c r="J118" i="2" s="1"/>
  <c r="K118" i="2" s="1"/>
  <c r="E121" i="2"/>
  <c r="I121" i="2" s="1"/>
  <c r="J47" i="1"/>
  <c r="E48" i="1" s="1"/>
  <c r="F119" i="2"/>
  <c r="C120" i="2"/>
  <c r="G119" i="2" l="1"/>
  <c r="H119" i="2" s="1"/>
  <c r="J119" i="2" s="1"/>
  <c r="K119" i="2" s="1"/>
  <c r="F120" i="2"/>
  <c r="F48" i="1"/>
  <c r="K48" i="1"/>
  <c r="G48" i="1"/>
  <c r="E122" i="2"/>
  <c r="I122" i="2" s="1"/>
  <c r="C121" i="2"/>
  <c r="G120" i="2" l="1"/>
  <c r="H120" i="2" s="1"/>
  <c r="J120" i="2" s="1"/>
  <c r="K120" i="2" s="1"/>
  <c r="F121" i="2"/>
  <c r="C122" i="2"/>
  <c r="I48" i="1"/>
  <c r="H48" i="1"/>
  <c r="E123" i="2"/>
  <c r="I123" i="2" s="1"/>
  <c r="G121" i="2" l="1"/>
  <c r="H121" i="2" s="1"/>
  <c r="J121" i="2" s="1"/>
  <c r="K121" i="2" s="1"/>
  <c r="E124" i="2"/>
  <c r="I124" i="2" s="1"/>
  <c r="C123" i="2"/>
  <c r="F122" i="2"/>
  <c r="J48" i="1"/>
  <c r="E49" i="1" s="1"/>
  <c r="G122" i="2" l="1"/>
  <c r="H122" i="2" s="1"/>
  <c r="J122" i="2" s="1"/>
  <c r="K122" i="2" s="1"/>
  <c r="K49" i="1"/>
  <c r="F49" i="1"/>
  <c r="G49" i="1"/>
  <c r="E125" i="2"/>
  <c r="I125" i="2" s="1"/>
  <c r="C124" i="2"/>
  <c r="F123" i="2"/>
  <c r="G123" i="2" l="1"/>
  <c r="H123" i="2" s="1"/>
  <c r="J123" i="2" s="1"/>
  <c r="K123" i="2" s="1"/>
  <c r="E126" i="2"/>
  <c r="I126" i="2" s="1"/>
  <c r="C125" i="2"/>
  <c r="F124" i="2"/>
  <c r="H49" i="1"/>
  <c r="I49" i="1"/>
  <c r="G124" i="2" l="1"/>
  <c r="H124" i="2" s="1"/>
  <c r="J124" i="2" s="1"/>
  <c r="K124" i="2" s="1"/>
  <c r="J49" i="1"/>
  <c r="E50" i="1" s="1"/>
  <c r="F50" i="1" s="1"/>
  <c r="K50" i="1"/>
  <c r="F125" i="2"/>
  <c r="C126" i="2"/>
  <c r="E127" i="2"/>
  <c r="I127" i="2" s="1"/>
  <c r="G125" i="2" l="1"/>
  <c r="H125" i="2" s="1"/>
  <c r="J125" i="2" s="1"/>
  <c r="K125" i="2" s="1"/>
  <c r="G50" i="1"/>
  <c r="H50" i="1" s="1"/>
  <c r="C127" i="2"/>
  <c r="E128" i="2"/>
  <c r="I128" i="2" s="1"/>
  <c r="F126" i="2"/>
  <c r="G126" i="2" l="1"/>
  <c r="H126" i="2" s="1"/>
  <c r="J126" i="2" s="1"/>
  <c r="K126" i="2" s="1"/>
  <c r="I50" i="1"/>
  <c r="F127" i="2"/>
  <c r="J50" i="1"/>
  <c r="E51" i="1" s="1"/>
  <c r="E129" i="2"/>
  <c r="I129" i="2" s="1"/>
  <c r="C128" i="2"/>
  <c r="G127" i="2" l="1"/>
  <c r="H127" i="2" s="1"/>
  <c r="J127" i="2" s="1"/>
  <c r="K127" i="2" s="1"/>
  <c r="E130" i="2"/>
  <c r="I130" i="2" s="1"/>
  <c r="C129" i="2"/>
  <c r="F128" i="2"/>
  <c r="F51" i="1"/>
  <c r="K51" i="1"/>
  <c r="G51" i="1"/>
  <c r="G128" i="2" l="1"/>
  <c r="H128" i="2" s="1"/>
  <c r="J128" i="2" s="1"/>
  <c r="K128" i="2" s="1"/>
  <c r="E131" i="2"/>
  <c r="I131" i="2" s="1"/>
  <c r="C130" i="2"/>
  <c r="F129" i="2"/>
  <c r="I51" i="1"/>
  <c r="H51" i="1"/>
  <c r="G129" i="2" l="1"/>
  <c r="H129" i="2" s="1"/>
  <c r="J129" i="2" s="1"/>
  <c r="K129" i="2" s="1"/>
  <c r="J51" i="1"/>
  <c r="E52" i="1" s="1"/>
  <c r="F52" i="1" s="1"/>
  <c r="E132" i="2"/>
  <c r="I132" i="2" s="1"/>
  <c r="F130" i="2"/>
  <c r="K52" i="1"/>
  <c r="C131" i="2"/>
  <c r="G130" i="2" l="1"/>
  <c r="H130" i="2" s="1"/>
  <c r="J130" i="2" s="1"/>
  <c r="K130" i="2" s="1"/>
  <c r="G52" i="1"/>
  <c r="H52" i="1" s="1"/>
  <c r="B10" i="1"/>
  <c r="F131" i="2"/>
  <c r="B12" i="1"/>
  <c r="B11" i="1"/>
  <c r="B13" i="1"/>
  <c r="B14" i="1" s="1"/>
  <c r="C132" i="2"/>
  <c r="I52" i="1"/>
  <c r="E133" i="2"/>
  <c r="I133" i="2" s="1"/>
  <c r="G131" i="2" l="1"/>
  <c r="H131" i="2" s="1"/>
  <c r="J131" i="2" s="1"/>
  <c r="K131" i="2" s="1"/>
  <c r="E134" i="2"/>
  <c r="I134" i="2" s="1"/>
  <c r="F132" i="2"/>
  <c r="C133" i="2"/>
  <c r="B17" i="1"/>
  <c r="J52" i="1"/>
  <c r="G132" i="2" l="1"/>
  <c r="H132" i="2" s="1"/>
  <c r="J132" i="2" s="1"/>
  <c r="K132" i="2" s="1"/>
  <c r="F133" i="2"/>
  <c r="E135" i="2"/>
  <c r="I135" i="2" s="1"/>
  <c r="B18" i="1"/>
  <c r="B16" i="1"/>
  <c r="C134" i="2"/>
  <c r="G133" i="2" l="1"/>
  <c r="H133" i="2" s="1"/>
  <c r="J133" i="2" s="1"/>
  <c r="K133" i="2" s="1"/>
  <c r="E136" i="2"/>
  <c r="I136" i="2" s="1"/>
  <c r="F134" i="2"/>
  <c r="C135" i="2"/>
  <c r="G134" i="2" l="1"/>
  <c r="H134" i="2" s="1"/>
  <c r="J134" i="2" s="1"/>
  <c r="K134" i="2" s="1"/>
  <c r="E137" i="2"/>
  <c r="I137" i="2" s="1"/>
  <c r="C136" i="2"/>
  <c r="F135" i="2"/>
  <c r="G135" i="2" l="1"/>
  <c r="H135" i="2" s="1"/>
  <c r="J135" i="2" s="1"/>
  <c r="K135" i="2" s="1"/>
  <c r="E138" i="2"/>
  <c r="I138" i="2" s="1"/>
  <c r="C137" i="2"/>
  <c r="F136" i="2"/>
  <c r="G136" i="2" l="1"/>
  <c r="H136" i="2" s="1"/>
  <c r="J136" i="2" s="1"/>
  <c r="K136" i="2" s="1"/>
  <c r="C138" i="2"/>
  <c r="F137" i="2"/>
  <c r="E139" i="2"/>
  <c r="I139" i="2" s="1"/>
  <c r="G137" i="2" l="1"/>
  <c r="H137" i="2" s="1"/>
  <c r="J137" i="2" s="1"/>
  <c r="K137" i="2" s="1"/>
  <c r="C139" i="2"/>
  <c r="F138" i="2"/>
  <c r="E140" i="2"/>
  <c r="I140" i="2" s="1"/>
  <c r="G138" i="2" l="1"/>
  <c r="H138" i="2" s="1"/>
  <c r="J138" i="2" s="1"/>
  <c r="K138" i="2" s="1"/>
  <c r="E141" i="2"/>
  <c r="I141" i="2" s="1"/>
  <c r="C140" i="2"/>
  <c r="F139" i="2"/>
  <c r="G139" i="2" l="1"/>
  <c r="H139" i="2" s="1"/>
  <c r="J139" i="2" s="1"/>
  <c r="K139" i="2" s="1"/>
  <c r="C141" i="2"/>
  <c r="E142" i="2"/>
  <c r="I142" i="2" s="1"/>
  <c r="F140" i="2"/>
  <c r="G140" i="2" l="1"/>
  <c r="H140" i="2" s="1"/>
  <c r="J140" i="2" s="1"/>
  <c r="K140" i="2" s="1"/>
  <c r="E143" i="2"/>
  <c r="I143" i="2" s="1"/>
  <c r="C142" i="2"/>
  <c r="F141" i="2"/>
  <c r="G141" i="2" l="1"/>
  <c r="H141" i="2" s="1"/>
  <c r="J141" i="2" s="1"/>
  <c r="K141" i="2" s="1"/>
  <c r="C143" i="2"/>
  <c r="E144" i="2"/>
  <c r="I144" i="2" s="1"/>
  <c r="F142" i="2"/>
  <c r="G142" i="2" l="1"/>
  <c r="H142" i="2" s="1"/>
  <c r="J142" i="2" s="1"/>
  <c r="K142" i="2" s="1"/>
  <c r="E145" i="2"/>
  <c r="I145" i="2" s="1"/>
  <c r="C144" i="2"/>
  <c r="F143" i="2"/>
  <c r="G143" i="2" l="1"/>
  <c r="H143" i="2" s="1"/>
  <c r="J143" i="2" s="1"/>
  <c r="K143" i="2" s="1"/>
  <c r="C145" i="2"/>
  <c r="E146" i="2"/>
  <c r="I146" i="2" s="1"/>
  <c r="F144" i="2"/>
  <c r="G144" i="2" l="1"/>
  <c r="H144" i="2" s="1"/>
  <c r="J144" i="2" s="1"/>
  <c r="K144" i="2" s="1"/>
  <c r="F145" i="2"/>
  <c r="E147" i="2"/>
  <c r="I147" i="2" s="1"/>
  <c r="C146" i="2"/>
  <c r="G145" i="2" l="1"/>
  <c r="H145" i="2" s="1"/>
  <c r="J145" i="2" s="1"/>
  <c r="K145" i="2" s="1"/>
  <c r="E148" i="2"/>
  <c r="I148" i="2" s="1"/>
  <c r="F146" i="2"/>
  <c r="C147" i="2"/>
  <c r="G146" i="2" l="1"/>
  <c r="H146" i="2" s="1"/>
  <c r="J146" i="2" s="1"/>
  <c r="K146" i="2" s="1"/>
  <c r="F147" i="2"/>
  <c r="C148" i="2"/>
  <c r="E149" i="2"/>
  <c r="I149" i="2" s="1"/>
  <c r="G147" i="2" l="1"/>
  <c r="H147" i="2" s="1"/>
  <c r="J147" i="2" s="1"/>
  <c r="K147" i="2" s="1"/>
  <c r="C149" i="2"/>
  <c r="F148" i="2"/>
  <c r="E150" i="2"/>
  <c r="I150" i="2" s="1"/>
  <c r="G148" i="2" l="1"/>
  <c r="H148" i="2" s="1"/>
  <c r="J148" i="2" s="1"/>
  <c r="K148" i="2" s="1"/>
  <c r="E151" i="2"/>
  <c r="I151" i="2" s="1"/>
  <c r="F149" i="2"/>
  <c r="C150" i="2"/>
  <c r="G149" i="2" l="1"/>
  <c r="H149" i="2" s="1"/>
  <c r="J149" i="2" s="1"/>
  <c r="K149" i="2" s="1"/>
  <c r="F150" i="2"/>
  <c r="C151" i="2"/>
  <c r="E152" i="2"/>
  <c r="I152" i="2" s="1"/>
  <c r="G150" i="2" l="1"/>
  <c r="H150" i="2" s="1"/>
  <c r="J150" i="2" s="1"/>
  <c r="K150" i="2" s="1"/>
  <c r="E153" i="2"/>
  <c r="I153" i="2" s="1"/>
  <c r="C152" i="2"/>
  <c r="F151" i="2"/>
  <c r="G151" i="2" l="1"/>
  <c r="H151" i="2" s="1"/>
  <c r="J151" i="2" s="1"/>
  <c r="K151" i="2" s="1"/>
  <c r="C153" i="2"/>
  <c r="E154" i="2"/>
  <c r="I154" i="2" s="1"/>
  <c r="F152" i="2"/>
  <c r="G152" i="2" l="1"/>
  <c r="H152" i="2" s="1"/>
  <c r="J152" i="2" s="1"/>
  <c r="K152" i="2" s="1"/>
  <c r="F153" i="2"/>
  <c r="E155" i="2"/>
  <c r="I155" i="2" s="1"/>
  <c r="C154" i="2"/>
  <c r="G153" i="2" l="1"/>
  <c r="H153" i="2" s="1"/>
  <c r="J153" i="2" s="1"/>
  <c r="K153" i="2" s="1"/>
  <c r="E156" i="2"/>
  <c r="I156" i="2" s="1"/>
  <c r="C155" i="2"/>
  <c r="F154" i="2"/>
  <c r="G154" i="2" l="1"/>
  <c r="H154" i="2" s="1"/>
  <c r="J154" i="2" s="1"/>
  <c r="K154" i="2" s="1"/>
  <c r="E157" i="2"/>
  <c r="I157" i="2" s="1"/>
  <c r="F155" i="2"/>
  <c r="C156" i="2"/>
  <c r="G155" i="2" l="1"/>
  <c r="H155" i="2" s="1"/>
  <c r="J155" i="2" s="1"/>
  <c r="K155" i="2" s="1"/>
  <c r="F156" i="2"/>
  <c r="C157" i="2"/>
  <c r="E158" i="2"/>
  <c r="I158" i="2" s="1"/>
  <c r="G156" i="2" l="1"/>
  <c r="H156" i="2" s="1"/>
  <c r="J156" i="2" s="1"/>
  <c r="K156" i="2" s="1"/>
  <c r="E159" i="2"/>
  <c r="I159" i="2" s="1"/>
  <c r="F157" i="2"/>
  <c r="C158" i="2"/>
  <c r="G157" i="2" l="1"/>
  <c r="H157" i="2" s="1"/>
  <c r="J157" i="2" s="1"/>
  <c r="K157" i="2" s="1"/>
  <c r="F158" i="2"/>
  <c r="E160" i="2"/>
  <c r="I160" i="2" s="1"/>
  <c r="C159" i="2"/>
  <c r="G158" i="2" l="1"/>
  <c r="H158" i="2" s="1"/>
  <c r="J158" i="2" s="1"/>
  <c r="K158" i="2" s="1"/>
  <c r="C160" i="2"/>
  <c r="E161" i="2"/>
  <c r="I161" i="2" s="1"/>
  <c r="F159" i="2"/>
  <c r="G159" i="2" l="1"/>
  <c r="H159" i="2" s="1"/>
  <c r="J159" i="2" s="1"/>
  <c r="K159" i="2" s="1"/>
  <c r="C161" i="2"/>
  <c r="E162" i="2"/>
  <c r="I162" i="2" s="1"/>
  <c r="F160" i="2"/>
  <c r="G160" i="2" l="1"/>
  <c r="H160" i="2" s="1"/>
  <c r="J160" i="2" s="1"/>
  <c r="K160" i="2" s="1"/>
  <c r="C162" i="2"/>
  <c r="E163" i="2"/>
  <c r="I163" i="2" s="1"/>
  <c r="F161" i="2"/>
  <c r="G161" i="2" l="1"/>
  <c r="H161" i="2" s="1"/>
  <c r="J161" i="2" s="1"/>
  <c r="K161" i="2" s="1"/>
  <c r="E164" i="2"/>
  <c r="I164" i="2" s="1"/>
  <c r="F162" i="2"/>
  <c r="C163" i="2"/>
  <c r="G162" i="2" l="1"/>
  <c r="H162" i="2" s="1"/>
  <c r="J162" i="2" s="1"/>
  <c r="K162" i="2" s="1"/>
  <c r="F163" i="2"/>
  <c r="C164" i="2"/>
  <c r="E165" i="2"/>
  <c r="I165" i="2" s="1"/>
  <c r="G163" i="2" l="1"/>
  <c r="H163" i="2" s="1"/>
  <c r="J163" i="2" s="1"/>
  <c r="K163" i="2" s="1"/>
  <c r="C165" i="2"/>
  <c r="E166" i="2"/>
  <c r="I166" i="2" s="1"/>
  <c r="F164" i="2"/>
  <c r="G164" i="2" l="1"/>
  <c r="H164" i="2" s="1"/>
  <c r="J164" i="2" s="1"/>
  <c r="K164" i="2" s="1"/>
  <c r="C166" i="2"/>
  <c r="F165" i="2"/>
  <c r="E167" i="2"/>
  <c r="I167" i="2" s="1"/>
  <c r="G165" i="2" l="1"/>
  <c r="H165" i="2" s="1"/>
  <c r="J165" i="2" s="1"/>
  <c r="K165" i="2" s="1"/>
  <c r="C167" i="2"/>
  <c r="F166" i="2"/>
  <c r="E168" i="2"/>
  <c r="I168" i="2" s="1"/>
  <c r="G166" i="2" l="1"/>
  <c r="H166" i="2" s="1"/>
  <c r="J166" i="2" s="1"/>
  <c r="K166" i="2" s="1"/>
  <c r="E169" i="2"/>
  <c r="I169" i="2" s="1"/>
  <c r="F167" i="2"/>
  <c r="C168" i="2"/>
  <c r="G167" i="2" l="1"/>
  <c r="H167" i="2" s="1"/>
  <c r="J167" i="2" s="1"/>
  <c r="K167" i="2" s="1"/>
  <c r="F168" i="2"/>
  <c r="E170" i="2"/>
  <c r="I170" i="2" s="1"/>
  <c r="C169" i="2"/>
  <c r="G168" i="2" l="1"/>
  <c r="H168" i="2" s="1"/>
  <c r="J168" i="2" s="1"/>
  <c r="K168" i="2" s="1"/>
  <c r="C170" i="2"/>
  <c r="E171" i="2"/>
  <c r="I171" i="2" s="1"/>
  <c r="F169" i="2"/>
  <c r="G169" i="2" l="1"/>
  <c r="H169" i="2" s="1"/>
  <c r="J169" i="2" s="1"/>
  <c r="K169" i="2" s="1"/>
  <c r="E172" i="2"/>
  <c r="I172" i="2" s="1"/>
  <c r="F170" i="2"/>
  <c r="C171" i="2"/>
  <c r="G170" i="2" l="1"/>
  <c r="H170" i="2" s="1"/>
  <c r="J170" i="2" s="1"/>
  <c r="K170" i="2" s="1"/>
  <c r="F171" i="2"/>
  <c r="C172" i="2"/>
  <c r="E173" i="2"/>
  <c r="I173" i="2" s="1"/>
  <c r="G171" i="2" l="1"/>
  <c r="H171" i="2" s="1"/>
  <c r="J171" i="2" s="1"/>
  <c r="K171" i="2" s="1"/>
  <c r="C173" i="2"/>
  <c r="F172" i="2"/>
  <c r="E174" i="2"/>
  <c r="I174" i="2" s="1"/>
  <c r="G172" i="2" l="1"/>
  <c r="H172" i="2" s="1"/>
  <c r="J172" i="2" s="1"/>
  <c r="K172" i="2" s="1"/>
  <c r="C174" i="2"/>
  <c r="E175" i="2"/>
  <c r="I175" i="2" s="1"/>
  <c r="F173" i="2"/>
  <c r="G173" i="2" l="1"/>
  <c r="H173" i="2" s="1"/>
  <c r="J173" i="2" s="1"/>
  <c r="K173" i="2" s="1"/>
  <c r="F174" i="2"/>
  <c r="C175" i="2"/>
  <c r="E176" i="2"/>
  <c r="I176" i="2" s="1"/>
  <c r="G174" i="2" l="1"/>
  <c r="H174" i="2" s="1"/>
  <c r="J174" i="2" s="1"/>
  <c r="K174" i="2" s="1"/>
  <c r="E177" i="2"/>
  <c r="I177" i="2" s="1"/>
  <c r="F175" i="2"/>
  <c r="C176" i="2"/>
  <c r="G175" i="2" l="1"/>
  <c r="H175" i="2" s="1"/>
  <c r="J175" i="2" s="1"/>
  <c r="K175" i="2" s="1"/>
  <c r="F176" i="2"/>
  <c r="C177" i="2"/>
  <c r="E178" i="2"/>
  <c r="I178" i="2" s="1"/>
  <c r="G176" i="2" l="1"/>
  <c r="H176" i="2" s="1"/>
  <c r="J176" i="2" s="1"/>
  <c r="K176" i="2" s="1"/>
  <c r="E179" i="2"/>
  <c r="I179" i="2" s="1"/>
  <c r="C178" i="2"/>
  <c r="F177" i="2"/>
  <c r="G177" i="2" l="1"/>
  <c r="H177" i="2" s="1"/>
  <c r="J177" i="2" s="1"/>
  <c r="K177" i="2" s="1"/>
  <c r="C179" i="2"/>
  <c r="E180" i="2"/>
  <c r="I180" i="2" s="1"/>
  <c r="F178" i="2"/>
  <c r="G178" i="2" l="1"/>
  <c r="H178" i="2" s="1"/>
  <c r="J178" i="2" s="1"/>
  <c r="K178" i="2" s="1"/>
  <c r="C180" i="2"/>
  <c r="F179" i="2"/>
  <c r="E181" i="2"/>
  <c r="I181" i="2" s="1"/>
  <c r="G179" i="2" l="1"/>
  <c r="H179" i="2" s="1"/>
  <c r="J179" i="2" s="1"/>
  <c r="K179" i="2" s="1"/>
  <c r="C181" i="2"/>
  <c r="E182" i="2"/>
  <c r="I182" i="2" s="1"/>
  <c r="F180" i="2"/>
  <c r="G180" i="2" l="1"/>
  <c r="H180" i="2" s="1"/>
  <c r="J180" i="2" s="1"/>
  <c r="K180" i="2" s="1"/>
  <c r="C182" i="2"/>
  <c r="F181" i="2"/>
  <c r="E183" i="2"/>
  <c r="I183" i="2" s="1"/>
  <c r="G181" i="2" l="1"/>
  <c r="H181" i="2" s="1"/>
  <c r="J181" i="2" s="1"/>
  <c r="K181" i="2" s="1"/>
  <c r="C183" i="2"/>
  <c r="E184" i="2"/>
  <c r="I184" i="2" s="1"/>
  <c r="F182" i="2"/>
  <c r="G182" i="2" l="1"/>
  <c r="H182" i="2" s="1"/>
  <c r="J182" i="2" s="1"/>
  <c r="K182" i="2" s="1"/>
  <c r="C184" i="2"/>
  <c r="F183" i="2"/>
  <c r="E185" i="2"/>
  <c r="I185" i="2" s="1"/>
  <c r="G183" i="2" l="1"/>
  <c r="H183" i="2" s="1"/>
  <c r="J183" i="2" s="1"/>
  <c r="K183" i="2" s="1"/>
  <c r="F184" i="2"/>
  <c r="E186" i="2"/>
  <c r="I186" i="2" s="1"/>
  <c r="C185" i="2"/>
  <c r="G184" i="2" l="1"/>
  <c r="H184" i="2" s="1"/>
  <c r="J184" i="2" s="1"/>
  <c r="K184" i="2" s="1"/>
  <c r="C186" i="2"/>
  <c r="F185" i="2"/>
  <c r="E187" i="2"/>
  <c r="I187" i="2" s="1"/>
  <c r="G185" i="2" l="1"/>
  <c r="H185" i="2" s="1"/>
  <c r="J185" i="2" s="1"/>
  <c r="K185" i="2" s="1"/>
  <c r="C187" i="2"/>
  <c r="F186" i="2"/>
  <c r="E188" i="2"/>
  <c r="I188" i="2" s="1"/>
  <c r="G186" i="2" l="1"/>
  <c r="H186" i="2" s="1"/>
  <c r="J186" i="2" s="1"/>
  <c r="K186" i="2" s="1"/>
  <c r="E189" i="2"/>
  <c r="I189" i="2" s="1"/>
  <c r="F187" i="2"/>
  <c r="C188" i="2"/>
  <c r="G187" i="2" l="1"/>
  <c r="H187" i="2" s="1"/>
  <c r="J187" i="2" s="1"/>
  <c r="K187" i="2" s="1"/>
  <c r="F188" i="2"/>
  <c r="C189" i="2"/>
  <c r="E190" i="2"/>
  <c r="I190" i="2" s="1"/>
  <c r="G188" i="2" l="1"/>
  <c r="H188" i="2" s="1"/>
  <c r="J188" i="2" s="1"/>
  <c r="K188" i="2" s="1"/>
  <c r="C190" i="2"/>
  <c r="F189" i="2"/>
  <c r="E191" i="2"/>
  <c r="I191" i="2" s="1"/>
  <c r="G189" i="2" l="1"/>
  <c r="H189" i="2" s="1"/>
  <c r="J189" i="2" s="1"/>
  <c r="K189" i="2" s="1"/>
  <c r="C191" i="2"/>
  <c r="F190" i="2"/>
  <c r="E192" i="2"/>
  <c r="I192" i="2" s="1"/>
  <c r="G190" i="2" l="1"/>
  <c r="H190" i="2" s="1"/>
  <c r="J190" i="2" s="1"/>
  <c r="K190" i="2" s="1"/>
  <c r="F191" i="2"/>
  <c r="C192" i="2"/>
  <c r="E193" i="2"/>
  <c r="I193" i="2" s="1"/>
  <c r="G191" i="2" l="1"/>
  <c r="H191" i="2" s="1"/>
  <c r="J191" i="2" s="1"/>
  <c r="K191" i="2" s="1"/>
  <c r="C193" i="2"/>
  <c r="F192" i="2"/>
  <c r="E194" i="2"/>
  <c r="I194" i="2" s="1"/>
  <c r="G192" i="2" l="1"/>
  <c r="H192" i="2" s="1"/>
  <c r="J192" i="2" s="1"/>
  <c r="K192" i="2" s="1"/>
  <c r="E195" i="2"/>
  <c r="I195" i="2" s="1"/>
  <c r="F193" i="2"/>
  <c r="C194" i="2"/>
  <c r="G193" i="2" l="1"/>
  <c r="H193" i="2" s="1"/>
  <c r="J193" i="2" s="1"/>
  <c r="K193" i="2" s="1"/>
  <c r="F194" i="2"/>
  <c r="E196" i="2"/>
  <c r="I196" i="2" s="1"/>
  <c r="C195" i="2"/>
  <c r="G194" i="2" l="1"/>
  <c r="H194" i="2" s="1"/>
  <c r="J194" i="2" s="1"/>
  <c r="K194" i="2" s="1"/>
  <c r="C196" i="2"/>
  <c r="F195" i="2"/>
  <c r="E197" i="2"/>
  <c r="I197" i="2" s="1"/>
  <c r="G195" i="2" l="1"/>
  <c r="H195" i="2" s="1"/>
  <c r="J195" i="2" s="1"/>
  <c r="K195" i="2" s="1"/>
  <c r="C197" i="2"/>
  <c r="E198" i="2"/>
  <c r="I198" i="2" s="1"/>
  <c r="F196" i="2"/>
  <c r="G196" i="2" l="1"/>
  <c r="H196" i="2" s="1"/>
  <c r="J196" i="2" s="1"/>
  <c r="K196" i="2" s="1"/>
  <c r="C198" i="2"/>
  <c r="E199" i="2"/>
  <c r="I199" i="2" s="1"/>
  <c r="F197" i="2"/>
  <c r="G197" i="2" l="1"/>
  <c r="H197" i="2" s="1"/>
  <c r="J197" i="2" s="1"/>
  <c r="K197" i="2" s="1"/>
  <c r="E200" i="2"/>
  <c r="I200" i="2" s="1"/>
  <c r="F198" i="2"/>
  <c r="C199" i="2"/>
  <c r="G198" i="2" l="1"/>
  <c r="H198" i="2" s="1"/>
  <c r="J198" i="2" s="1"/>
  <c r="K198" i="2" s="1"/>
  <c r="F199" i="2"/>
  <c r="C200" i="2"/>
  <c r="E201" i="2"/>
  <c r="I201" i="2" s="1"/>
  <c r="G199" i="2" l="1"/>
  <c r="H199" i="2" s="1"/>
  <c r="J199" i="2" s="1"/>
  <c r="K199" i="2" s="1"/>
  <c r="C201" i="2"/>
  <c r="E202" i="2"/>
  <c r="I202" i="2" s="1"/>
  <c r="F200" i="2"/>
  <c r="G200" i="2" l="1"/>
  <c r="H200" i="2" s="1"/>
  <c r="J200" i="2" s="1"/>
  <c r="K200" i="2" s="1"/>
  <c r="C202" i="2"/>
  <c r="F201" i="2"/>
  <c r="E203" i="2"/>
  <c r="I203" i="2" s="1"/>
  <c r="G201" i="2" l="1"/>
  <c r="H201" i="2" s="1"/>
  <c r="J201" i="2" s="1"/>
  <c r="K201" i="2" s="1"/>
  <c r="C203" i="2"/>
  <c r="E204" i="2"/>
  <c r="I204" i="2" s="1"/>
  <c r="F202" i="2"/>
  <c r="G202" i="2" l="1"/>
  <c r="H202" i="2" s="1"/>
  <c r="J202" i="2" s="1"/>
  <c r="K202" i="2" s="1"/>
  <c r="C204" i="2"/>
  <c r="E205" i="2"/>
  <c r="I205" i="2" s="1"/>
  <c r="F203" i="2"/>
  <c r="G203" i="2" l="1"/>
  <c r="H203" i="2" s="1"/>
  <c r="J203" i="2" s="1"/>
  <c r="K203" i="2" s="1"/>
  <c r="E206" i="2"/>
  <c r="I206" i="2" s="1"/>
  <c r="C205" i="2"/>
  <c r="F204" i="2"/>
  <c r="G204" i="2" l="1"/>
  <c r="H204" i="2" s="1"/>
  <c r="J204" i="2" s="1"/>
  <c r="K204" i="2" s="1"/>
  <c r="E207" i="2"/>
  <c r="I207" i="2" s="1"/>
  <c r="F205" i="2"/>
  <c r="C206" i="2"/>
  <c r="G205" i="2" l="1"/>
  <c r="H205" i="2" s="1"/>
  <c r="J205" i="2" s="1"/>
  <c r="K205" i="2" s="1"/>
  <c r="F206" i="2"/>
  <c r="C207" i="2"/>
  <c r="E208" i="2"/>
  <c r="I208" i="2" s="1"/>
  <c r="G206" i="2" l="1"/>
  <c r="H206" i="2" s="1"/>
  <c r="J206" i="2" s="1"/>
  <c r="K206" i="2" s="1"/>
  <c r="C208" i="2"/>
  <c r="F207" i="2"/>
  <c r="E209" i="2"/>
  <c r="I209" i="2" s="1"/>
  <c r="G207" i="2" l="1"/>
  <c r="H207" i="2" s="1"/>
  <c r="J207" i="2" s="1"/>
  <c r="K207" i="2" s="1"/>
  <c r="C209" i="2"/>
  <c r="F208" i="2"/>
  <c r="E210" i="2"/>
  <c r="I210" i="2" s="1"/>
  <c r="G208" i="2" l="1"/>
  <c r="H208" i="2" s="1"/>
  <c r="J208" i="2" s="1"/>
  <c r="K208" i="2" s="1"/>
  <c r="C210" i="2"/>
  <c r="E211" i="2"/>
  <c r="I211" i="2" s="1"/>
  <c r="F209" i="2"/>
  <c r="G209" i="2" l="1"/>
  <c r="H209" i="2" s="1"/>
  <c r="J209" i="2" s="1"/>
  <c r="K209" i="2" s="1"/>
  <c r="F210" i="2"/>
  <c r="E212" i="2"/>
  <c r="I212" i="2" s="1"/>
  <c r="C211" i="2"/>
  <c r="G210" i="2" l="1"/>
  <c r="H210" i="2" s="1"/>
  <c r="J210" i="2" s="1"/>
  <c r="K210" i="2" s="1"/>
  <c r="F211" i="2"/>
  <c r="E213" i="2"/>
  <c r="I213" i="2" s="1"/>
  <c r="C212" i="2"/>
  <c r="G211" i="2" l="1"/>
  <c r="H211" i="2" s="1"/>
  <c r="J211" i="2" s="1"/>
  <c r="K211" i="2" s="1"/>
  <c r="E214" i="2"/>
  <c r="I214" i="2" s="1"/>
  <c r="F212" i="2"/>
  <c r="C213" i="2"/>
  <c r="G212" i="2" l="1"/>
  <c r="H212" i="2" s="1"/>
  <c r="J212" i="2" s="1"/>
  <c r="K212" i="2" s="1"/>
  <c r="F213" i="2"/>
  <c r="E215" i="2"/>
  <c r="I215" i="2" s="1"/>
  <c r="C214" i="2"/>
  <c r="G213" i="2" l="1"/>
  <c r="H213" i="2" s="1"/>
  <c r="J213" i="2" s="1"/>
  <c r="K213" i="2" s="1"/>
  <c r="F214" i="2"/>
  <c r="C215" i="2"/>
  <c r="E216" i="2"/>
  <c r="I216" i="2" s="1"/>
  <c r="G214" i="2" l="1"/>
  <c r="H214" i="2" s="1"/>
  <c r="J214" i="2" s="1"/>
  <c r="K214" i="2" s="1"/>
  <c r="E217" i="2"/>
  <c r="I217" i="2" s="1"/>
  <c r="C216" i="2"/>
  <c r="F215" i="2"/>
  <c r="G215" i="2" l="1"/>
  <c r="H215" i="2" s="1"/>
  <c r="J215" i="2" s="1"/>
  <c r="K215" i="2" s="1"/>
  <c r="C217" i="2"/>
  <c r="E218" i="2"/>
  <c r="I218" i="2" s="1"/>
  <c r="F216" i="2"/>
  <c r="G216" i="2" l="1"/>
  <c r="H216" i="2" s="1"/>
  <c r="J216" i="2" s="1"/>
  <c r="K216" i="2" s="1"/>
  <c r="F217" i="2"/>
  <c r="E219" i="2"/>
  <c r="I219" i="2" s="1"/>
  <c r="C218" i="2"/>
  <c r="G217" i="2" l="1"/>
  <c r="H217" i="2" s="1"/>
  <c r="J217" i="2" s="1"/>
  <c r="K217" i="2" s="1"/>
  <c r="E220" i="2"/>
  <c r="I220" i="2" s="1"/>
  <c r="C219" i="2"/>
  <c r="F218" i="2"/>
  <c r="G218" i="2" l="1"/>
  <c r="H218" i="2" s="1"/>
  <c r="J218" i="2" s="1"/>
  <c r="K218" i="2" s="1"/>
  <c r="E221" i="2"/>
  <c r="I221" i="2" s="1"/>
  <c r="F219" i="2"/>
  <c r="C220" i="2"/>
  <c r="G219" i="2" l="1"/>
  <c r="H219" i="2" s="1"/>
  <c r="J219" i="2" s="1"/>
  <c r="K219" i="2" s="1"/>
  <c r="F220" i="2"/>
  <c r="C221" i="2"/>
  <c r="E222" i="2"/>
  <c r="I222" i="2" s="1"/>
  <c r="G220" i="2" l="1"/>
  <c r="H220" i="2" s="1"/>
  <c r="J220" i="2" s="1"/>
  <c r="K220" i="2" s="1"/>
  <c r="C222" i="2"/>
  <c r="F221" i="2"/>
  <c r="E223" i="2"/>
  <c r="I223" i="2" s="1"/>
  <c r="G221" i="2" l="1"/>
  <c r="H221" i="2" s="1"/>
  <c r="J221" i="2" s="1"/>
  <c r="K221" i="2" s="1"/>
  <c r="F222" i="2"/>
  <c r="E224" i="2"/>
  <c r="I224" i="2" s="1"/>
  <c r="C223" i="2"/>
  <c r="G222" i="2" l="1"/>
  <c r="H222" i="2" s="1"/>
  <c r="J222" i="2" s="1"/>
  <c r="K222" i="2" s="1"/>
  <c r="C224" i="2"/>
  <c r="E225" i="2"/>
  <c r="I225" i="2" s="1"/>
  <c r="F223" i="2"/>
  <c r="G223" i="2" l="1"/>
  <c r="H223" i="2" s="1"/>
  <c r="J223" i="2" s="1"/>
  <c r="K223" i="2" s="1"/>
  <c r="E226" i="2"/>
  <c r="I226" i="2" s="1"/>
  <c r="F224" i="2"/>
  <c r="C225" i="2"/>
  <c r="G224" i="2" l="1"/>
  <c r="H224" i="2" s="1"/>
  <c r="J224" i="2" s="1"/>
  <c r="K224" i="2" s="1"/>
  <c r="F225" i="2"/>
  <c r="C226" i="2"/>
  <c r="E227" i="2"/>
  <c r="I227" i="2" s="1"/>
  <c r="G225" i="2" l="1"/>
  <c r="H225" i="2" s="1"/>
  <c r="J225" i="2" s="1"/>
  <c r="K225" i="2" s="1"/>
  <c r="C227" i="2"/>
  <c r="F226" i="2"/>
  <c r="E228" i="2"/>
  <c r="I228" i="2" s="1"/>
  <c r="G226" i="2" l="1"/>
  <c r="H226" i="2" s="1"/>
  <c r="J226" i="2" s="1"/>
  <c r="K226" i="2" s="1"/>
  <c r="E229" i="2"/>
  <c r="I229" i="2" s="1"/>
  <c r="F227" i="2"/>
  <c r="C228" i="2"/>
  <c r="G227" i="2" l="1"/>
  <c r="H227" i="2" s="1"/>
  <c r="J227" i="2" s="1"/>
  <c r="K227" i="2" s="1"/>
  <c r="F228" i="2"/>
  <c r="C229" i="2"/>
  <c r="E230" i="2"/>
  <c r="I230" i="2" s="1"/>
  <c r="G228" i="2" l="1"/>
  <c r="H228" i="2" s="1"/>
  <c r="J228" i="2" s="1"/>
  <c r="K228" i="2" s="1"/>
  <c r="E231" i="2"/>
  <c r="I231" i="2" s="1"/>
  <c r="C230" i="2"/>
  <c r="F229" i="2"/>
  <c r="G229" i="2" l="1"/>
  <c r="H229" i="2" s="1"/>
  <c r="J229" i="2" s="1"/>
  <c r="K229" i="2" s="1"/>
  <c r="F230" i="2"/>
  <c r="C231" i="2"/>
  <c r="E232" i="2"/>
  <c r="I232" i="2" s="1"/>
  <c r="G230" i="2" l="1"/>
  <c r="H230" i="2" s="1"/>
  <c r="J230" i="2" s="1"/>
  <c r="K230" i="2" s="1"/>
  <c r="F231" i="2"/>
  <c r="E233" i="2"/>
  <c r="I233" i="2" s="1"/>
  <c r="C232" i="2"/>
  <c r="G231" i="2" l="1"/>
  <c r="H231" i="2" s="1"/>
  <c r="J231" i="2" s="1"/>
  <c r="K231" i="2" s="1"/>
  <c r="C233" i="2"/>
  <c r="E234" i="2"/>
  <c r="I234" i="2" s="1"/>
  <c r="F232" i="2"/>
  <c r="G232" i="2" l="1"/>
  <c r="H232" i="2" s="1"/>
  <c r="J232" i="2" s="1"/>
  <c r="K232" i="2" s="1"/>
  <c r="E235" i="2"/>
  <c r="I235" i="2" s="1"/>
  <c r="C234" i="2"/>
  <c r="F233" i="2"/>
  <c r="G233" i="2" l="1"/>
  <c r="H233" i="2" s="1"/>
  <c r="J233" i="2" s="1"/>
  <c r="K233" i="2" s="1"/>
  <c r="F234" i="2"/>
  <c r="C235" i="2"/>
  <c r="E236" i="2"/>
  <c r="I236" i="2" s="1"/>
  <c r="G234" i="2" l="1"/>
  <c r="H234" i="2" s="1"/>
  <c r="J234" i="2" s="1"/>
  <c r="K234" i="2" s="1"/>
  <c r="E237" i="2"/>
  <c r="I237" i="2" s="1"/>
  <c r="C236" i="2"/>
  <c r="F235" i="2"/>
  <c r="G235" i="2" l="1"/>
  <c r="H235" i="2" s="1"/>
  <c r="J235" i="2" s="1"/>
  <c r="K235" i="2" s="1"/>
  <c r="E238" i="2"/>
  <c r="I238" i="2" s="1"/>
  <c r="F236" i="2"/>
  <c r="C237" i="2"/>
  <c r="G236" i="2" l="1"/>
  <c r="H236" i="2" s="1"/>
  <c r="J236" i="2" s="1"/>
  <c r="K236" i="2" s="1"/>
  <c r="F237" i="2"/>
  <c r="E239" i="2"/>
  <c r="I239" i="2" s="1"/>
  <c r="C238" i="2"/>
  <c r="G237" i="2" l="1"/>
  <c r="H237" i="2" s="1"/>
  <c r="J237" i="2" s="1"/>
  <c r="K237" i="2" s="1"/>
  <c r="C239" i="2"/>
  <c r="E240" i="2"/>
  <c r="I240" i="2" s="1"/>
  <c r="F238" i="2"/>
  <c r="G238" i="2" l="1"/>
  <c r="H238" i="2" s="1"/>
  <c r="J238" i="2" s="1"/>
  <c r="K238" i="2" s="1"/>
  <c r="E241" i="2"/>
  <c r="I241" i="2" s="1"/>
  <c r="C240" i="2"/>
  <c r="F239" i="2"/>
  <c r="G239" i="2" l="1"/>
  <c r="H239" i="2" s="1"/>
  <c r="J239" i="2" s="1"/>
  <c r="K239" i="2" s="1"/>
  <c r="C241" i="2"/>
  <c r="E242" i="2"/>
  <c r="I242" i="2" s="1"/>
  <c r="F240" i="2"/>
  <c r="G240" i="2" l="1"/>
  <c r="H240" i="2" s="1"/>
  <c r="J240" i="2" s="1"/>
  <c r="K240" i="2" s="1"/>
  <c r="F241" i="2"/>
  <c r="E243" i="2"/>
  <c r="I243" i="2" s="1"/>
  <c r="C242" i="2"/>
  <c r="G241" i="2" l="1"/>
  <c r="H241" i="2" s="1"/>
  <c r="J241" i="2" s="1"/>
  <c r="K241" i="2" s="1"/>
  <c r="C243" i="2"/>
  <c r="E244" i="2"/>
  <c r="I244" i="2" s="1"/>
  <c r="F242" i="2"/>
  <c r="G242" i="2" l="1"/>
  <c r="H242" i="2" s="1"/>
  <c r="J242" i="2" s="1"/>
  <c r="K242" i="2" s="1"/>
  <c r="E245" i="2"/>
  <c r="I245" i="2" s="1"/>
  <c r="C244" i="2"/>
  <c r="F243" i="2"/>
  <c r="G243" i="2" l="1"/>
  <c r="H243" i="2" s="1"/>
  <c r="J243" i="2" s="1"/>
  <c r="K243" i="2" s="1"/>
  <c r="F244" i="2"/>
  <c r="C245" i="2"/>
  <c r="E246" i="2"/>
  <c r="I246" i="2" s="1"/>
  <c r="G244" i="2" l="1"/>
  <c r="H244" i="2" s="1"/>
  <c r="J244" i="2" s="1"/>
  <c r="K244" i="2" s="1"/>
  <c r="E247" i="2"/>
  <c r="I247" i="2" s="1"/>
  <c r="F245" i="2"/>
  <c r="C246" i="2"/>
  <c r="G245" i="2" l="1"/>
  <c r="H245" i="2" s="1"/>
  <c r="J245" i="2" s="1"/>
  <c r="K245" i="2" s="1"/>
  <c r="F246" i="2"/>
  <c r="C247" i="2"/>
  <c r="E248" i="2"/>
  <c r="I248" i="2" s="1"/>
  <c r="G246" i="2" l="1"/>
  <c r="H246" i="2" s="1"/>
  <c r="J246" i="2" s="1"/>
  <c r="K246" i="2" s="1"/>
  <c r="C248" i="2"/>
  <c r="E249" i="2"/>
  <c r="I249" i="2" s="1"/>
  <c r="F247" i="2"/>
  <c r="G247" i="2" l="1"/>
  <c r="H247" i="2" s="1"/>
  <c r="J247" i="2" s="1"/>
  <c r="K247" i="2" s="1"/>
  <c r="E250" i="2"/>
  <c r="I250" i="2" s="1"/>
  <c r="F248" i="2"/>
  <c r="C249" i="2"/>
  <c r="G248" i="2" l="1"/>
  <c r="H248" i="2" s="1"/>
  <c r="J248" i="2" s="1"/>
  <c r="K248" i="2" s="1"/>
  <c r="F249" i="2"/>
  <c r="E251" i="2"/>
  <c r="I251" i="2" s="1"/>
  <c r="C250" i="2"/>
  <c r="G249" i="2" l="1"/>
  <c r="H249" i="2" s="1"/>
  <c r="J249" i="2" s="1"/>
  <c r="K249" i="2" s="1"/>
  <c r="C251" i="2"/>
  <c r="E252" i="2"/>
  <c r="I252" i="2" s="1"/>
  <c r="F250" i="2"/>
  <c r="G250" i="2" l="1"/>
  <c r="H250" i="2" s="1"/>
  <c r="J250" i="2" s="1"/>
  <c r="K250" i="2" s="1"/>
  <c r="F251" i="2"/>
  <c r="E253" i="2"/>
  <c r="I253" i="2" s="1"/>
  <c r="C252" i="2"/>
  <c r="G251" i="2" l="1"/>
  <c r="H251" i="2" s="1"/>
  <c r="J251" i="2" s="1"/>
  <c r="K251" i="2" s="1"/>
  <c r="C253" i="2"/>
  <c r="E254" i="2"/>
  <c r="I254" i="2" s="1"/>
  <c r="F252" i="2"/>
  <c r="G252" i="2" l="1"/>
  <c r="H252" i="2" s="1"/>
  <c r="J252" i="2" s="1"/>
  <c r="K252" i="2" s="1"/>
  <c r="C254" i="2"/>
  <c r="E255" i="2"/>
  <c r="I255" i="2" s="1"/>
  <c r="F253" i="2"/>
  <c r="G253" i="2" l="1"/>
  <c r="H253" i="2" s="1"/>
  <c r="J253" i="2" s="1"/>
  <c r="K253" i="2" s="1"/>
  <c r="C255" i="2"/>
  <c r="E256" i="2"/>
  <c r="I256" i="2" s="1"/>
  <c r="F254" i="2"/>
  <c r="G254" i="2" l="1"/>
  <c r="H254" i="2" s="1"/>
  <c r="J254" i="2" s="1"/>
  <c r="K254" i="2" s="1"/>
  <c r="E257" i="2"/>
  <c r="I257" i="2" s="1"/>
  <c r="C256" i="2"/>
  <c r="F255" i="2"/>
  <c r="G255" i="2" l="1"/>
  <c r="H255" i="2" s="1"/>
  <c r="J255" i="2" s="1"/>
  <c r="K255" i="2" s="1"/>
  <c r="C257" i="2"/>
  <c r="E258" i="2"/>
  <c r="I258" i="2" s="1"/>
  <c r="F256" i="2"/>
  <c r="G256" i="2" l="1"/>
  <c r="H256" i="2" s="1"/>
  <c r="J256" i="2" s="1"/>
  <c r="K256" i="2" s="1"/>
  <c r="F257" i="2"/>
  <c r="E259" i="2"/>
  <c r="I259" i="2" s="1"/>
  <c r="C258" i="2"/>
  <c r="G257" i="2" l="1"/>
  <c r="H257" i="2" s="1"/>
  <c r="J257" i="2" s="1"/>
  <c r="K257" i="2" s="1"/>
  <c r="C259" i="2"/>
  <c r="E260" i="2"/>
  <c r="I260" i="2" s="1"/>
  <c r="F258" i="2"/>
  <c r="G258" i="2" l="1"/>
  <c r="H258" i="2" s="1"/>
  <c r="J258" i="2" s="1"/>
  <c r="K258" i="2" s="1"/>
  <c r="C260" i="2"/>
  <c r="F259" i="2"/>
  <c r="E261" i="2"/>
  <c r="I261" i="2" s="1"/>
  <c r="G259" i="2" l="1"/>
  <c r="H259" i="2" s="1"/>
  <c r="J259" i="2" s="1"/>
  <c r="K259" i="2" s="1"/>
  <c r="C261" i="2"/>
  <c r="F260" i="2"/>
  <c r="E262" i="2"/>
  <c r="I262" i="2" s="1"/>
  <c r="G260" i="2" l="1"/>
  <c r="H260" i="2" s="1"/>
  <c r="J260" i="2" s="1"/>
  <c r="K260" i="2" s="1"/>
  <c r="E263" i="2"/>
  <c r="I263" i="2" s="1"/>
  <c r="F261" i="2"/>
  <c r="C262" i="2"/>
  <c r="G261" i="2" l="1"/>
  <c r="H261" i="2" s="1"/>
  <c r="J261" i="2" s="1"/>
  <c r="K261" i="2" s="1"/>
  <c r="F262" i="2"/>
  <c r="C263" i="2"/>
  <c r="E264" i="2"/>
  <c r="I264" i="2" s="1"/>
  <c r="G262" i="2" l="1"/>
  <c r="H262" i="2" s="1"/>
  <c r="J262" i="2" s="1"/>
  <c r="K262" i="2" s="1"/>
  <c r="E265" i="2"/>
  <c r="I265" i="2" s="1"/>
  <c r="C264" i="2"/>
  <c r="F263" i="2"/>
  <c r="G263" i="2" l="1"/>
  <c r="H263" i="2" s="1"/>
  <c r="J263" i="2" s="1"/>
  <c r="K263" i="2" s="1"/>
  <c r="C265" i="2"/>
  <c r="E266" i="2"/>
  <c r="I266" i="2" s="1"/>
  <c r="F264" i="2"/>
  <c r="G264" i="2" l="1"/>
  <c r="H264" i="2" s="1"/>
  <c r="J264" i="2" s="1"/>
  <c r="K264" i="2" s="1"/>
  <c r="C266" i="2"/>
  <c r="F265" i="2"/>
  <c r="E267" i="2"/>
  <c r="I267" i="2" s="1"/>
  <c r="G265" i="2" l="1"/>
  <c r="H265" i="2" s="1"/>
  <c r="J265" i="2" s="1"/>
  <c r="K265" i="2" s="1"/>
  <c r="C267" i="2"/>
  <c r="F266" i="2"/>
  <c r="E268" i="2"/>
  <c r="I268" i="2" s="1"/>
  <c r="G266" i="2" l="1"/>
  <c r="H266" i="2" s="1"/>
  <c r="J266" i="2" s="1"/>
  <c r="K266" i="2" s="1"/>
  <c r="E269" i="2"/>
  <c r="I269" i="2" s="1"/>
  <c r="F267" i="2"/>
  <c r="C268" i="2"/>
  <c r="G267" i="2" l="1"/>
  <c r="H267" i="2" s="1"/>
  <c r="J267" i="2" s="1"/>
  <c r="K267" i="2" s="1"/>
  <c r="F268" i="2"/>
  <c r="C269" i="2"/>
  <c r="E270" i="2"/>
  <c r="I270" i="2" s="1"/>
  <c r="G268" i="2" l="1"/>
  <c r="H268" i="2" s="1"/>
  <c r="J268" i="2" s="1"/>
  <c r="K268" i="2" s="1"/>
  <c r="F269" i="2"/>
  <c r="E271" i="2"/>
  <c r="I271" i="2" s="1"/>
  <c r="C270" i="2"/>
  <c r="G269" i="2" l="1"/>
  <c r="H269" i="2" s="1"/>
  <c r="J269" i="2" s="1"/>
  <c r="K269" i="2" s="1"/>
  <c r="C271" i="2"/>
  <c r="E272" i="2"/>
  <c r="I272" i="2" s="1"/>
  <c r="F270" i="2"/>
  <c r="G270" i="2" l="1"/>
  <c r="H270" i="2" s="1"/>
  <c r="J270" i="2" s="1"/>
  <c r="K270" i="2" s="1"/>
  <c r="E273" i="2"/>
  <c r="I273" i="2" s="1"/>
  <c r="C272" i="2"/>
  <c r="F271" i="2"/>
  <c r="G271" i="2" l="1"/>
  <c r="H271" i="2" s="1"/>
  <c r="J271" i="2" s="1"/>
  <c r="K271" i="2" s="1"/>
  <c r="F272" i="2"/>
  <c r="C273" i="2"/>
  <c r="E274" i="2"/>
  <c r="I274" i="2" s="1"/>
  <c r="G272" i="2" l="1"/>
  <c r="H272" i="2" s="1"/>
  <c r="J272" i="2" s="1"/>
  <c r="K272" i="2" s="1"/>
  <c r="F273" i="2"/>
  <c r="E275" i="2"/>
  <c r="I275" i="2" s="1"/>
  <c r="C274" i="2"/>
  <c r="G273" i="2" l="1"/>
  <c r="H273" i="2" s="1"/>
  <c r="J273" i="2" s="1"/>
  <c r="K273" i="2" s="1"/>
  <c r="C275" i="2"/>
  <c r="E276" i="2"/>
  <c r="I276" i="2" s="1"/>
  <c r="F274" i="2"/>
  <c r="G274" i="2" l="1"/>
  <c r="H274" i="2" s="1"/>
  <c r="J274" i="2" s="1"/>
  <c r="K274" i="2" s="1"/>
  <c r="C276" i="2"/>
  <c r="F275" i="2"/>
  <c r="E277" i="2"/>
  <c r="I277" i="2" s="1"/>
  <c r="G275" i="2" l="1"/>
  <c r="H275" i="2" s="1"/>
  <c r="J275" i="2" s="1"/>
  <c r="K275" i="2" s="1"/>
  <c r="C277" i="2"/>
  <c r="F276" i="2"/>
  <c r="E278" i="2"/>
  <c r="I278" i="2" s="1"/>
  <c r="G276" i="2" l="1"/>
  <c r="H276" i="2" s="1"/>
  <c r="J276" i="2" s="1"/>
  <c r="K276" i="2" s="1"/>
  <c r="E279" i="2"/>
  <c r="I279" i="2" s="1"/>
  <c r="F277" i="2"/>
  <c r="C278" i="2"/>
  <c r="G277" i="2" l="1"/>
  <c r="H277" i="2" s="1"/>
  <c r="J277" i="2" s="1"/>
  <c r="K277" i="2" s="1"/>
  <c r="F278" i="2"/>
  <c r="C279" i="2"/>
  <c r="E280" i="2"/>
  <c r="I280" i="2" s="1"/>
  <c r="G278" i="2" l="1"/>
  <c r="H278" i="2" s="1"/>
  <c r="J278" i="2" s="1"/>
  <c r="K278" i="2" s="1"/>
  <c r="E281" i="2"/>
  <c r="I281" i="2" s="1"/>
  <c r="C280" i="2"/>
  <c r="F279" i="2"/>
  <c r="G279" i="2" l="1"/>
  <c r="H279" i="2" s="1"/>
  <c r="J279" i="2" s="1"/>
  <c r="K279" i="2" s="1"/>
  <c r="F280" i="2"/>
  <c r="C281" i="2"/>
  <c r="E282" i="2"/>
  <c r="I282" i="2" s="1"/>
  <c r="G280" i="2" l="1"/>
  <c r="H280" i="2" s="1"/>
  <c r="J280" i="2" s="1"/>
  <c r="K280" i="2" s="1"/>
  <c r="F281" i="2"/>
  <c r="E283" i="2"/>
  <c r="I283" i="2" s="1"/>
  <c r="C282" i="2"/>
  <c r="G281" i="2" l="1"/>
  <c r="H281" i="2" s="1"/>
  <c r="J281" i="2" s="1"/>
  <c r="K281" i="2" s="1"/>
  <c r="C283" i="2"/>
  <c r="E284" i="2"/>
  <c r="I284" i="2" s="1"/>
  <c r="F282" i="2"/>
  <c r="G282" i="2" l="1"/>
  <c r="H282" i="2" s="1"/>
  <c r="J282" i="2" s="1"/>
  <c r="K282" i="2" s="1"/>
  <c r="E285" i="2"/>
  <c r="I285" i="2" s="1"/>
  <c r="C284" i="2"/>
  <c r="F283" i="2"/>
  <c r="G283" i="2" l="1"/>
  <c r="H283" i="2" s="1"/>
  <c r="J283" i="2" s="1"/>
  <c r="K283" i="2" s="1"/>
  <c r="F284" i="2"/>
  <c r="C285" i="2"/>
  <c r="E286" i="2"/>
  <c r="I286" i="2" s="1"/>
  <c r="G284" i="2" l="1"/>
  <c r="H284" i="2" s="1"/>
  <c r="J284" i="2" s="1"/>
  <c r="K284" i="2" s="1"/>
  <c r="C286" i="2"/>
  <c r="F285" i="2"/>
  <c r="E287" i="2"/>
  <c r="I287" i="2" s="1"/>
  <c r="G285" i="2" l="1"/>
  <c r="H285" i="2" s="1"/>
  <c r="J285" i="2" s="1"/>
  <c r="K285" i="2" s="1"/>
  <c r="C287" i="2"/>
  <c r="E288" i="2"/>
  <c r="I288" i="2" s="1"/>
  <c r="F286" i="2"/>
  <c r="G286" i="2" l="1"/>
  <c r="H286" i="2" s="1"/>
  <c r="J286" i="2" s="1"/>
  <c r="K286" i="2" s="1"/>
  <c r="E289" i="2"/>
  <c r="I289" i="2" s="1"/>
  <c r="C288" i="2"/>
  <c r="F287" i="2"/>
  <c r="G287" i="2" l="1"/>
  <c r="H287" i="2" s="1"/>
  <c r="J287" i="2" s="1"/>
  <c r="K287" i="2" s="1"/>
  <c r="F288" i="2"/>
  <c r="C289" i="2"/>
  <c r="E290" i="2"/>
  <c r="I290" i="2" s="1"/>
  <c r="G288" i="2" l="1"/>
  <c r="H288" i="2" s="1"/>
  <c r="J288" i="2" s="1"/>
  <c r="K288" i="2" s="1"/>
  <c r="F289" i="2"/>
  <c r="E291" i="2"/>
  <c r="I291" i="2" s="1"/>
  <c r="C290" i="2"/>
  <c r="G289" i="2" l="1"/>
  <c r="H289" i="2" s="1"/>
  <c r="J289" i="2" s="1"/>
  <c r="K289" i="2" s="1"/>
  <c r="C291" i="2"/>
  <c r="E292" i="2"/>
  <c r="I292" i="2" s="1"/>
  <c r="F290" i="2"/>
  <c r="G290" i="2" l="1"/>
  <c r="H290" i="2" s="1"/>
  <c r="J290" i="2" s="1"/>
  <c r="K290" i="2" s="1"/>
  <c r="E293" i="2"/>
  <c r="I293" i="2" s="1"/>
  <c r="C292" i="2"/>
  <c r="F291" i="2"/>
  <c r="G291" i="2" l="1"/>
  <c r="H291" i="2" s="1"/>
  <c r="J291" i="2" s="1"/>
  <c r="K291" i="2" s="1"/>
  <c r="F292" i="2"/>
  <c r="C293" i="2"/>
  <c r="E294" i="2"/>
  <c r="I294" i="2" s="1"/>
  <c r="G292" i="2" l="1"/>
  <c r="H292" i="2" s="1"/>
  <c r="J292" i="2" s="1"/>
  <c r="K292" i="2" s="1"/>
  <c r="F293" i="2"/>
  <c r="E295" i="2"/>
  <c r="I295" i="2" s="1"/>
  <c r="C294" i="2"/>
  <c r="G293" i="2" l="1"/>
  <c r="H293" i="2" s="1"/>
  <c r="J293" i="2" s="1"/>
  <c r="K293" i="2" s="1"/>
  <c r="C295" i="2"/>
  <c r="E296" i="2"/>
  <c r="I296" i="2" s="1"/>
  <c r="F294" i="2"/>
  <c r="G294" i="2" l="1"/>
  <c r="H294" i="2" s="1"/>
  <c r="J294" i="2" s="1"/>
  <c r="K294" i="2" s="1"/>
  <c r="E297" i="2"/>
  <c r="I297" i="2" s="1"/>
  <c r="C296" i="2"/>
  <c r="F295" i="2"/>
  <c r="G295" i="2" l="1"/>
  <c r="H295" i="2" s="1"/>
  <c r="J295" i="2" s="1"/>
  <c r="K295" i="2" s="1"/>
  <c r="F296" i="2"/>
  <c r="C297" i="2"/>
  <c r="E298" i="2"/>
  <c r="I298" i="2" s="1"/>
  <c r="G296" i="2" l="1"/>
  <c r="H296" i="2" s="1"/>
  <c r="J296" i="2" s="1"/>
  <c r="K296" i="2" s="1"/>
  <c r="F297" i="2"/>
  <c r="E299" i="2"/>
  <c r="I299" i="2" s="1"/>
  <c r="C298" i="2"/>
  <c r="G297" i="2" l="1"/>
  <c r="H297" i="2" s="1"/>
  <c r="J297" i="2" s="1"/>
  <c r="K297" i="2" s="1"/>
  <c r="C299" i="2"/>
  <c r="E300" i="2"/>
  <c r="I300" i="2" s="1"/>
  <c r="F298" i="2"/>
  <c r="G298" i="2" l="1"/>
  <c r="H298" i="2" s="1"/>
  <c r="J298" i="2" s="1"/>
  <c r="K298" i="2" s="1"/>
  <c r="E301" i="2"/>
  <c r="I301" i="2" s="1"/>
  <c r="C300" i="2"/>
  <c r="F299" i="2"/>
  <c r="G299" i="2" l="1"/>
  <c r="H299" i="2" s="1"/>
  <c r="J299" i="2" s="1"/>
  <c r="K299" i="2" s="1"/>
  <c r="E302" i="2"/>
  <c r="I302" i="2" s="1"/>
  <c r="F300" i="2"/>
  <c r="C301" i="2"/>
  <c r="G300" i="2" l="1"/>
  <c r="H300" i="2" s="1"/>
  <c r="J300" i="2" s="1"/>
  <c r="K300" i="2" s="1"/>
  <c r="C302" i="2"/>
  <c r="F301" i="2"/>
  <c r="E303" i="2"/>
  <c r="I303" i="2" s="1"/>
  <c r="G301" i="2" l="1"/>
  <c r="H301" i="2" s="1"/>
  <c r="J301" i="2" s="1"/>
  <c r="K301" i="2" s="1"/>
  <c r="E304" i="2"/>
  <c r="I304" i="2" s="1"/>
  <c r="C303" i="2"/>
  <c r="F302" i="2"/>
  <c r="G302" i="2" l="1"/>
  <c r="H302" i="2" s="1"/>
  <c r="J302" i="2" s="1"/>
  <c r="K302" i="2" s="1"/>
  <c r="F303" i="2"/>
  <c r="E305" i="2"/>
  <c r="I305" i="2" s="1"/>
  <c r="C304" i="2"/>
  <c r="G303" i="2" l="1"/>
  <c r="H303" i="2" s="1"/>
  <c r="J303" i="2" s="1"/>
  <c r="K303" i="2" s="1"/>
  <c r="C305" i="2"/>
  <c r="E306" i="2"/>
  <c r="I306" i="2" s="1"/>
  <c r="F304" i="2"/>
  <c r="G304" i="2" l="1"/>
  <c r="H304" i="2" s="1"/>
  <c r="J304" i="2" s="1"/>
  <c r="K304" i="2" s="1"/>
  <c r="E307" i="2"/>
  <c r="I307" i="2" s="1"/>
  <c r="C306" i="2"/>
  <c r="F305" i="2"/>
  <c r="G305" i="2" l="1"/>
  <c r="H305" i="2" s="1"/>
  <c r="J305" i="2" s="1"/>
  <c r="K305" i="2" s="1"/>
  <c r="F306" i="2"/>
  <c r="C307" i="2"/>
  <c r="E308" i="2"/>
  <c r="I308" i="2" s="1"/>
  <c r="G306" i="2" l="1"/>
  <c r="H306" i="2" s="1"/>
  <c r="J306" i="2" s="1"/>
  <c r="K306" i="2" s="1"/>
  <c r="E309" i="2"/>
  <c r="I309" i="2" s="1"/>
  <c r="C308" i="2"/>
  <c r="F307" i="2"/>
  <c r="G307" i="2" l="1"/>
  <c r="H307" i="2" s="1"/>
  <c r="J307" i="2" s="1"/>
  <c r="K307" i="2" s="1"/>
  <c r="E310" i="2"/>
  <c r="I310" i="2" s="1"/>
  <c r="F308" i="2"/>
  <c r="C309" i="2"/>
  <c r="G308" i="2" l="1"/>
  <c r="H308" i="2" s="1"/>
  <c r="J308" i="2" s="1"/>
  <c r="K308" i="2" s="1"/>
  <c r="F309" i="2"/>
  <c r="E311" i="2"/>
  <c r="I311" i="2" s="1"/>
  <c r="C310" i="2"/>
  <c r="G309" i="2" l="1"/>
  <c r="H309" i="2" s="1"/>
  <c r="J309" i="2" s="1"/>
  <c r="K309" i="2" s="1"/>
  <c r="C311" i="2"/>
  <c r="E312" i="2"/>
  <c r="I312" i="2" s="1"/>
  <c r="F310" i="2"/>
  <c r="G310" i="2" l="1"/>
  <c r="H310" i="2" s="1"/>
  <c r="J310" i="2" s="1"/>
  <c r="K310" i="2" s="1"/>
  <c r="E313" i="2"/>
  <c r="I313" i="2" s="1"/>
  <c r="C312" i="2"/>
  <c r="F311" i="2"/>
  <c r="G311" i="2" l="1"/>
  <c r="H311" i="2" s="1"/>
  <c r="J311" i="2" s="1"/>
  <c r="K311" i="2" s="1"/>
  <c r="E314" i="2"/>
  <c r="I314" i="2" s="1"/>
  <c r="F312" i="2"/>
  <c r="C313" i="2"/>
  <c r="G312" i="2" l="1"/>
  <c r="H312" i="2" s="1"/>
  <c r="J312" i="2" s="1"/>
  <c r="K312" i="2" s="1"/>
  <c r="C314" i="2"/>
  <c r="F313" i="2"/>
  <c r="E315" i="2"/>
  <c r="I315" i="2" s="1"/>
  <c r="G313" i="2" l="1"/>
  <c r="H313" i="2" s="1"/>
  <c r="J313" i="2" s="1"/>
  <c r="K313" i="2" s="1"/>
  <c r="C315" i="2"/>
  <c r="F314" i="2"/>
  <c r="E316" i="2"/>
  <c r="I316" i="2" s="1"/>
  <c r="G314" i="2" l="1"/>
  <c r="H314" i="2" s="1"/>
  <c r="J314" i="2" s="1"/>
  <c r="K314" i="2" s="1"/>
  <c r="E317" i="2"/>
  <c r="I317" i="2" s="1"/>
  <c r="F315" i="2"/>
  <c r="C316" i="2"/>
  <c r="G315" i="2" l="1"/>
  <c r="H315" i="2" s="1"/>
  <c r="J315" i="2" s="1"/>
  <c r="K315" i="2" s="1"/>
  <c r="F316" i="2"/>
  <c r="C317" i="2"/>
  <c r="E318" i="2"/>
  <c r="I318" i="2" s="1"/>
  <c r="G316" i="2" l="1"/>
  <c r="H316" i="2" s="1"/>
  <c r="J316" i="2" s="1"/>
  <c r="K316" i="2" s="1"/>
  <c r="E319" i="2"/>
  <c r="I319" i="2" s="1"/>
  <c r="C318" i="2"/>
  <c r="F317" i="2"/>
  <c r="G317" i="2" l="1"/>
  <c r="H317" i="2" s="1"/>
  <c r="J317" i="2" s="1"/>
  <c r="K317" i="2" s="1"/>
  <c r="F318" i="2"/>
  <c r="C319" i="2"/>
  <c r="E320" i="2"/>
  <c r="I320" i="2" s="1"/>
  <c r="G318" i="2" l="1"/>
  <c r="H318" i="2" s="1"/>
  <c r="J318" i="2" s="1"/>
  <c r="K318" i="2" s="1"/>
  <c r="E321" i="2"/>
  <c r="I321" i="2" s="1"/>
  <c r="F319" i="2"/>
  <c r="C320" i="2"/>
  <c r="G319" i="2" l="1"/>
  <c r="H319" i="2" s="1"/>
  <c r="J319" i="2" s="1"/>
  <c r="K319" i="2" s="1"/>
  <c r="F320" i="2"/>
  <c r="C321" i="2"/>
  <c r="E322" i="2"/>
  <c r="I322" i="2" s="1"/>
  <c r="G320" i="2" l="1"/>
  <c r="H320" i="2" s="1"/>
  <c r="J320" i="2" s="1"/>
  <c r="K320" i="2" s="1"/>
  <c r="E323" i="2"/>
  <c r="I323" i="2" s="1"/>
  <c r="C322" i="2"/>
  <c r="F321" i="2"/>
  <c r="G321" i="2" l="1"/>
  <c r="H321" i="2" s="1"/>
  <c r="J321" i="2" s="1"/>
  <c r="K321" i="2" s="1"/>
  <c r="F322" i="2"/>
  <c r="C323" i="2"/>
  <c r="E324" i="2"/>
  <c r="I324" i="2" s="1"/>
  <c r="G322" i="2" l="1"/>
  <c r="H322" i="2" s="1"/>
  <c r="J322" i="2" s="1"/>
  <c r="K322" i="2" s="1"/>
  <c r="F323" i="2"/>
  <c r="E325" i="2"/>
  <c r="I325" i="2" s="1"/>
  <c r="C324" i="2"/>
  <c r="G323" i="2" l="1"/>
  <c r="H323" i="2" s="1"/>
  <c r="J323" i="2" s="1"/>
  <c r="K323" i="2" s="1"/>
  <c r="C325" i="2"/>
  <c r="E326" i="2"/>
  <c r="I326" i="2" s="1"/>
  <c r="F324" i="2"/>
  <c r="G324" i="2" l="1"/>
  <c r="H324" i="2" s="1"/>
  <c r="J324" i="2" s="1"/>
  <c r="K324" i="2" s="1"/>
  <c r="E327" i="2"/>
  <c r="I327" i="2" s="1"/>
  <c r="C326" i="2"/>
  <c r="F325" i="2"/>
  <c r="G325" i="2" l="1"/>
  <c r="H325" i="2" s="1"/>
  <c r="J325" i="2" s="1"/>
  <c r="K325" i="2" s="1"/>
  <c r="C327" i="2"/>
  <c r="F326" i="2"/>
  <c r="E328" i="2"/>
  <c r="I328" i="2" s="1"/>
  <c r="G326" i="2" l="1"/>
  <c r="H326" i="2" s="1"/>
  <c r="J326" i="2" s="1"/>
  <c r="K326" i="2" s="1"/>
  <c r="C328" i="2"/>
  <c r="E329" i="2"/>
  <c r="I329" i="2" s="1"/>
  <c r="F327" i="2"/>
  <c r="G327" i="2" l="1"/>
  <c r="H327" i="2" s="1"/>
  <c r="J327" i="2" s="1"/>
  <c r="K327" i="2" s="1"/>
  <c r="C329" i="2"/>
  <c r="E330" i="2"/>
  <c r="I330" i="2" s="1"/>
  <c r="F328" i="2"/>
  <c r="G328" i="2" l="1"/>
  <c r="H328" i="2" s="1"/>
  <c r="J328" i="2" s="1"/>
  <c r="K328" i="2" s="1"/>
  <c r="C330" i="2"/>
  <c r="E331" i="2"/>
  <c r="I331" i="2" s="1"/>
  <c r="F329" i="2"/>
  <c r="G329" i="2" l="1"/>
  <c r="H329" i="2" s="1"/>
  <c r="J329" i="2" s="1"/>
  <c r="K329" i="2" s="1"/>
  <c r="C331" i="2"/>
  <c r="E332" i="2"/>
  <c r="I332" i="2" s="1"/>
  <c r="F330" i="2"/>
  <c r="G330" i="2" l="1"/>
  <c r="H330" i="2" s="1"/>
  <c r="J330" i="2" s="1"/>
  <c r="K330" i="2" s="1"/>
  <c r="F331" i="2"/>
  <c r="C332" i="2"/>
  <c r="E333" i="2"/>
  <c r="I333" i="2" s="1"/>
  <c r="G331" i="2" l="1"/>
  <c r="H331" i="2" s="1"/>
  <c r="J331" i="2" s="1"/>
  <c r="K331" i="2" s="1"/>
  <c r="C333" i="2"/>
  <c r="F332" i="2"/>
  <c r="E334" i="2"/>
  <c r="I334" i="2" s="1"/>
  <c r="G332" i="2" l="1"/>
  <c r="H332" i="2" s="1"/>
  <c r="J332" i="2" s="1"/>
  <c r="K332" i="2" s="1"/>
  <c r="C334" i="2"/>
  <c r="F333" i="2"/>
  <c r="E335" i="2"/>
  <c r="I335" i="2" s="1"/>
  <c r="G333" i="2" l="1"/>
  <c r="H333" i="2" s="1"/>
  <c r="J333" i="2" s="1"/>
  <c r="K333" i="2" s="1"/>
  <c r="C335" i="2"/>
  <c r="F334" i="2"/>
  <c r="E336" i="2"/>
  <c r="I336" i="2" s="1"/>
  <c r="G334" i="2" l="1"/>
  <c r="H334" i="2" s="1"/>
  <c r="J334" i="2" s="1"/>
  <c r="K334" i="2" s="1"/>
  <c r="C336" i="2"/>
  <c r="F335" i="2"/>
  <c r="E337" i="2"/>
  <c r="I337" i="2" s="1"/>
  <c r="G335" i="2" l="1"/>
  <c r="H335" i="2" s="1"/>
  <c r="J335" i="2" s="1"/>
  <c r="K335" i="2" s="1"/>
  <c r="C337" i="2"/>
  <c r="F336" i="2"/>
  <c r="E338" i="2"/>
  <c r="I338" i="2" s="1"/>
  <c r="G336" i="2" l="1"/>
  <c r="H336" i="2" s="1"/>
  <c r="J336" i="2" s="1"/>
  <c r="K336" i="2" s="1"/>
  <c r="C338" i="2"/>
  <c r="E339" i="2"/>
  <c r="I339" i="2" s="1"/>
  <c r="F337" i="2"/>
  <c r="G337" i="2" l="1"/>
  <c r="H337" i="2" s="1"/>
  <c r="J337" i="2" s="1"/>
  <c r="K337" i="2" s="1"/>
  <c r="C339" i="2"/>
  <c r="E340" i="2"/>
  <c r="I340" i="2" s="1"/>
  <c r="F338" i="2"/>
  <c r="G338" i="2" l="1"/>
  <c r="H338" i="2" s="1"/>
  <c r="J338" i="2" s="1"/>
  <c r="K338" i="2" s="1"/>
  <c r="C340" i="2"/>
  <c r="E341" i="2"/>
  <c r="I341" i="2" s="1"/>
  <c r="F339" i="2"/>
  <c r="G339" i="2" l="1"/>
  <c r="H339" i="2" s="1"/>
  <c r="J339" i="2" s="1"/>
  <c r="K339" i="2" s="1"/>
  <c r="E342" i="2"/>
  <c r="I342" i="2" s="1"/>
  <c r="F340" i="2"/>
  <c r="C341" i="2"/>
  <c r="G340" i="2" l="1"/>
  <c r="H340" i="2" s="1"/>
  <c r="J340" i="2" s="1"/>
  <c r="K340" i="2" s="1"/>
  <c r="F341" i="2"/>
  <c r="C342" i="2"/>
  <c r="E343" i="2"/>
  <c r="I343" i="2" s="1"/>
  <c r="G341" i="2" l="1"/>
  <c r="H341" i="2" s="1"/>
  <c r="J341" i="2" s="1"/>
  <c r="K341" i="2" s="1"/>
  <c r="C343" i="2"/>
  <c r="E344" i="2"/>
  <c r="I344" i="2" s="1"/>
  <c r="F342" i="2"/>
  <c r="G342" i="2" l="1"/>
  <c r="H342" i="2" s="1"/>
  <c r="J342" i="2" s="1"/>
  <c r="K342" i="2" s="1"/>
  <c r="E345" i="2"/>
  <c r="I345" i="2" s="1"/>
  <c r="F343" i="2"/>
  <c r="C344" i="2"/>
  <c r="G343" i="2" l="1"/>
  <c r="H343" i="2" s="1"/>
  <c r="J343" i="2" s="1"/>
  <c r="K343" i="2" s="1"/>
  <c r="F344" i="2"/>
  <c r="C345" i="2"/>
  <c r="E346" i="2"/>
  <c r="I346" i="2" s="1"/>
  <c r="G344" i="2" l="1"/>
  <c r="H344" i="2" s="1"/>
  <c r="J344" i="2" s="1"/>
  <c r="K344" i="2" s="1"/>
  <c r="F345" i="2"/>
  <c r="C346" i="2"/>
  <c r="E347" i="2"/>
  <c r="I347" i="2" s="1"/>
  <c r="G345" i="2" l="1"/>
  <c r="H345" i="2" s="1"/>
  <c r="J345" i="2" s="1"/>
  <c r="K345" i="2" s="1"/>
  <c r="C347" i="2"/>
  <c r="E348" i="2"/>
  <c r="I348" i="2" s="1"/>
  <c r="F346" i="2"/>
  <c r="G346" i="2" l="1"/>
  <c r="H346" i="2" s="1"/>
  <c r="J346" i="2" s="1"/>
  <c r="K346" i="2" s="1"/>
  <c r="F347" i="2"/>
  <c r="C348" i="2"/>
  <c r="E349" i="2"/>
  <c r="I349" i="2" s="1"/>
  <c r="G347" i="2" l="1"/>
  <c r="H347" i="2" s="1"/>
  <c r="J347" i="2" s="1"/>
  <c r="K347" i="2" s="1"/>
  <c r="C349" i="2"/>
  <c r="E350" i="2"/>
  <c r="I350" i="2" s="1"/>
  <c r="F348" i="2"/>
  <c r="G348" i="2" l="1"/>
  <c r="H348" i="2" s="1"/>
  <c r="J348" i="2" s="1"/>
  <c r="K348" i="2" s="1"/>
  <c r="E351" i="2"/>
  <c r="I351" i="2" s="1"/>
  <c r="C350" i="2"/>
  <c r="F349" i="2"/>
  <c r="G349" i="2" l="1"/>
  <c r="H349" i="2" s="1"/>
  <c r="J349" i="2" s="1"/>
  <c r="K349" i="2" s="1"/>
  <c r="F350" i="2"/>
  <c r="C351" i="2"/>
  <c r="E352" i="2"/>
  <c r="I352" i="2" s="1"/>
  <c r="G350" i="2" l="1"/>
  <c r="H350" i="2" s="1"/>
  <c r="J350" i="2" s="1"/>
  <c r="K350" i="2" s="1"/>
  <c r="F351" i="2"/>
  <c r="C352" i="2"/>
  <c r="E353" i="2"/>
  <c r="I353" i="2" s="1"/>
  <c r="G351" i="2" l="1"/>
  <c r="H351" i="2" s="1"/>
  <c r="J351" i="2" s="1"/>
  <c r="K351" i="2" s="1"/>
  <c r="F352" i="2"/>
  <c r="C353" i="2"/>
  <c r="E354" i="2"/>
  <c r="I354" i="2" s="1"/>
  <c r="G352" i="2" l="1"/>
  <c r="H352" i="2" s="1"/>
  <c r="J352" i="2" s="1"/>
  <c r="K352" i="2" s="1"/>
  <c r="F353" i="2"/>
  <c r="C354" i="2"/>
  <c r="E355" i="2"/>
  <c r="I355" i="2" s="1"/>
  <c r="G353" i="2" l="1"/>
  <c r="H353" i="2" s="1"/>
  <c r="J353" i="2" s="1"/>
  <c r="K353" i="2" s="1"/>
  <c r="C355" i="2"/>
  <c r="E356" i="2"/>
  <c r="I356" i="2" s="1"/>
  <c r="F354" i="2"/>
  <c r="G354" i="2" l="1"/>
  <c r="H354" i="2" s="1"/>
  <c r="J354" i="2" s="1"/>
  <c r="K354" i="2" s="1"/>
  <c r="E357" i="2"/>
  <c r="I357" i="2" s="1"/>
  <c r="F355" i="2"/>
  <c r="C356" i="2"/>
  <c r="G355" i="2" l="1"/>
  <c r="H355" i="2" s="1"/>
  <c r="J355" i="2" s="1"/>
  <c r="K355" i="2" s="1"/>
  <c r="F356" i="2"/>
  <c r="C357" i="2"/>
  <c r="E358" i="2"/>
  <c r="I358" i="2" s="1"/>
  <c r="G356" i="2" l="1"/>
  <c r="H356" i="2" s="1"/>
  <c r="J356" i="2" s="1"/>
  <c r="K356" i="2" s="1"/>
  <c r="F357" i="2"/>
  <c r="C358" i="2"/>
  <c r="E359" i="2"/>
  <c r="I359" i="2" s="1"/>
  <c r="G357" i="2" l="1"/>
  <c r="H357" i="2" s="1"/>
  <c r="J357" i="2" s="1"/>
  <c r="K357" i="2" s="1"/>
  <c r="F358" i="2"/>
  <c r="C359" i="2"/>
  <c r="E360" i="2"/>
  <c r="I360" i="2" s="1"/>
  <c r="G358" i="2" l="1"/>
  <c r="H358" i="2" s="1"/>
  <c r="J358" i="2" s="1"/>
  <c r="K358" i="2" s="1"/>
  <c r="F359" i="2"/>
  <c r="C360" i="2"/>
  <c r="E361" i="2"/>
  <c r="I361" i="2" s="1"/>
  <c r="G359" i="2" l="1"/>
  <c r="H359" i="2" s="1"/>
  <c r="J359" i="2" s="1"/>
  <c r="K359" i="2" s="1"/>
  <c r="F360" i="2"/>
  <c r="C361" i="2"/>
  <c r="E362" i="2"/>
  <c r="I362" i="2" s="1"/>
  <c r="G360" i="2" l="1"/>
  <c r="H360" i="2" s="1"/>
  <c r="J360" i="2" s="1"/>
  <c r="K360" i="2" s="1"/>
  <c r="F361" i="2"/>
  <c r="C362" i="2"/>
  <c r="E363" i="2"/>
  <c r="I363" i="2" s="1"/>
  <c r="G361" i="2" l="1"/>
  <c r="H361" i="2" s="1"/>
  <c r="J361" i="2" s="1"/>
  <c r="K361" i="2" s="1"/>
  <c r="C363" i="2"/>
  <c r="E364" i="2"/>
  <c r="I364" i="2" s="1"/>
  <c r="F362" i="2"/>
  <c r="G362" i="2" l="1"/>
  <c r="H362" i="2" s="1"/>
  <c r="J362" i="2" s="1"/>
  <c r="K362" i="2" s="1"/>
  <c r="C364" i="2"/>
  <c r="E365" i="2"/>
  <c r="I365" i="2" s="1"/>
  <c r="F363" i="2"/>
  <c r="G363" i="2" l="1"/>
  <c r="H363" i="2" s="1"/>
  <c r="J363" i="2" s="1"/>
  <c r="K363" i="2" s="1"/>
  <c r="C365" i="2"/>
  <c r="E366" i="2"/>
  <c r="I366" i="2" s="1"/>
  <c r="F364" i="2"/>
  <c r="G364" i="2" l="1"/>
  <c r="H364" i="2" s="1"/>
  <c r="J364" i="2" s="1"/>
  <c r="K364" i="2" s="1"/>
  <c r="C366" i="2"/>
  <c r="E367" i="2"/>
  <c r="I367" i="2" s="1"/>
  <c r="F365" i="2"/>
  <c r="G365" i="2" l="1"/>
  <c r="H365" i="2" s="1"/>
  <c r="J365" i="2" s="1"/>
  <c r="K365" i="2" s="1"/>
  <c r="F366" i="2"/>
  <c r="C367" i="2"/>
  <c r="E368" i="2"/>
  <c r="I368" i="2" s="1"/>
  <c r="G366" i="2" l="1"/>
  <c r="H366" i="2" s="1"/>
  <c r="J366" i="2" s="1"/>
  <c r="K366" i="2" s="1"/>
  <c r="E369" i="2"/>
  <c r="I369" i="2" s="1"/>
  <c r="F367" i="2"/>
  <c r="C368" i="2"/>
  <c r="G367" i="2" l="1"/>
  <c r="H367" i="2" s="1"/>
  <c r="J367" i="2" s="1"/>
  <c r="K367" i="2" s="1"/>
  <c r="E370" i="2"/>
  <c r="I370" i="2" s="1"/>
  <c r="F368" i="2"/>
  <c r="C369" i="2"/>
  <c r="G368" i="2" l="1"/>
  <c r="H368" i="2" s="1"/>
  <c r="J368" i="2" s="1"/>
  <c r="K368" i="2" s="1"/>
  <c r="F369" i="2"/>
  <c r="C370" i="2"/>
  <c r="E371" i="2"/>
  <c r="I371" i="2" s="1"/>
  <c r="G369" i="2" l="1"/>
  <c r="H369" i="2" s="1"/>
  <c r="J369" i="2" s="1"/>
  <c r="K369" i="2" s="1"/>
  <c r="F370" i="2"/>
  <c r="C371" i="2"/>
  <c r="E372" i="2"/>
  <c r="I372" i="2" s="1"/>
  <c r="G370" i="2" l="1"/>
  <c r="H370" i="2" s="1"/>
  <c r="J370" i="2" s="1"/>
  <c r="K370" i="2" s="1"/>
  <c r="F371" i="2"/>
  <c r="C372" i="2"/>
  <c r="E373" i="2"/>
  <c r="I373" i="2" s="1"/>
  <c r="G371" i="2" l="1"/>
  <c r="H371" i="2" s="1"/>
  <c r="J371" i="2" s="1"/>
  <c r="K371" i="2" s="1"/>
  <c r="F372" i="2"/>
  <c r="C373" i="2"/>
  <c r="E374" i="2"/>
  <c r="I374" i="2" s="1"/>
  <c r="G372" i="2" l="1"/>
  <c r="H372" i="2" s="1"/>
  <c r="J372" i="2" s="1"/>
  <c r="K372" i="2" s="1"/>
  <c r="C374" i="2"/>
  <c r="E375" i="2"/>
  <c r="I375" i="2" s="1"/>
  <c r="F373" i="2"/>
  <c r="G373" i="2" l="1"/>
  <c r="H373" i="2" s="1"/>
  <c r="J373" i="2" s="1"/>
  <c r="K373" i="2" s="1"/>
  <c r="E376" i="2"/>
  <c r="I376" i="2" s="1"/>
  <c r="F374" i="2"/>
  <c r="C375" i="2"/>
  <c r="G374" i="2" l="1"/>
  <c r="H374" i="2" s="1"/>
  <c r="J374" i="2" s="1"/>
  <c r="K374" i="2" s="1"/>
  <c r="F375" i="2"/>
  <c r="C376" i="2"/>
  <c r="E377" i="2"/>
  <c r="I377" i="2" s="1"/>
  <c r="G375" i="2" l="1"/>
  <c r="H375" i="2" s="1"/>
  <c r="J375" i="2" s="1"/>
  <c r="K375" i="2" s="1"/>
  <c r="C377" i="2"/>
  <c r="F376" i="2"/>
  <c r="E378" i="2"/>
  <c r="I378" i="2" s="1"/>
  <c r="G376" i="2" l="1"/>
  <c r="H376" i="2" s="1"/>
  <c r="J376" i="2" s="1"/>
  <c r="K376" i="2" s="1"/>
  <c r="C378" i="2"/>
  <c r="F377" i="2"/>
  <c r="E379" i="2"/>
  <c r="I379" i="2" s="1"/>
  <c r="G377" i="2" l="1"/>
  <c r="H377" i="2" s="1"/>
  <c r="J377" i="2" s="1"/>
  <c r="K377" i="2" s="1"/>
  <c r="C379" i="2"/>
  <c r="F378" i="2"/>
  <c r="E380" i="2"/>
  <c r="I380" i="2" s="1"/>
  <c r="G378" i="2" l="1"/>
  <c r="H378" i="2" s="1"/>
  <c r="J378" i="2" s="1"/>
  <c r="K378" i="2" s="1"/>
  <c r="E381" i="2"/>
  <c r="I381" i="2" s="1"/>
  <c r="C380" i="2"/>
  <c r="F379" i="2"/>
  <c r="G379" i="2" l="1"/>
  <c r="H379" i="2" s="1"/>
  <c r="J379" i="2" s="1"/>
  <c r="K379" i="2" s="1"/>
  <c r="F380" i="2"/>
  <c r="C381" i="2"/>
  <c r="E382" i="2"/>
  <c r="I382" i="2" s="1"/>
  <c r="G380" i="2" l="1"/>
  <c r="H380" i="2" s="1"/>
  <c r="J380" i="2" s="1"/>
  <c r="K380" i="2" s="1"/>
  <c r="F381" i="2"/>
  <c r="C382" i="2"/>
  <c r="E383" i="2"/>
  <c r="I383" i="2" s="1"/>
  <c r="G381" i="2" l="1"/>
  <c r="H381" i="2" s="1"/>
  <c r="J381" i="2" s="1"/>
  <c r="K381" i="2" s="1"/>
  <c r="F382" i="2"/>
  <c r="C383" i="2"/>
  <c r="E384" i="2"/>
  <c r="I384" i="2" s="1"/>
  <c r="G382" i="2" l="1"/>
  <c r="H382" i="2" s="1"/>
  <c r="J382" i="2" s="1"/>
  <c r="K382" i="2" s="1"/>
  <c r="F383" i="2"/>
  <c r="C384" i="2"/>
  <c r="E385" i="2"/>
  <c r="I385" i="2" s="1"/>
  <c r="G383" i="2" l="1"/>
  <c r="H383" i="2" s="1"/>
  <c r="J383" i="2" s="1"/>
  <c r="K383" i="2" s="1"/>
  <c r="C385" i="2"/>
  <c r="E386" i="2"/>
  <c r="I386" i="2" s="1"/>
  <c r="F384" i="2"/>
  <c r="G384" i="2" l="1"/>
  <c r="H384" i="2" s="1"/>
  <c r="J384" i="2" s="1"/>
  <c r="K384" i="2" s="1"/>
  <c r="C386" i="2"/>
  <c r="E387" i="2"/>
  <c r="I387" i="2" s="1"/>
  <c r="F385" i="2"/>
  <c r="G385" i="2" l="1"/>
  <c r="H385" i="2" s="1"/>
  <c r="J385" i="2" s="1"/>
  <c r="K385" i="2" s="1"/>
  <c r="E388" i="2"/>
  <c r="I388" i="2" s="1"/>
  <c r="F386" i="2"/>
  <c r="C387" i="2"/>
  <c r="G386" i="2" l="1"/>
  <c r="H386" i="2" s="1"/>
  <c r="J386" i="2" s="1"/>
  <c r="K386" i="2" s="1"/>
  <c r="F387" i="2"/>
  <c r="C388" i="2"/>
  <c r="E389" i="2"/>
  <c r="I389" i="2" s="1"/>
  <c r="G387" i="2" l="1"/>
  <c r="H387" i="2" s="1"/>
  <c r="J387" i="2" s="1"/>
  <c r="K387" i="2" s="1"/>
  <c r="E390" i="2"/>
  <c r="I390" i="2" s="1"/>
  <c r="F388" i="2"/>
  <c r="C389" i="2"/>
  <c r="G388" i="2" l="1"/>
  <c r="H388" i="2" s="1"/>
  <c r="J388" i="2" s="1"/>
  <c r="K388" i="2" s="1"/>
  <c r="E391" i="2"/>
  <c r="I391" i="2" s="1"/>
  <c r="C390" i="2"/>
  <c r="F389" i="2"/>
  <c r="G389" i="2" l="1"/>
  <c r="H389" i="2" s="1"/>
  <c r="J389" i="2" s="1"/>
  <c r="K389" i="2" s="1"/>
  <c r="F390" i="2"/>
  <c r="C391" i="2"/>
  <c r="E392" i="2"/>
  <c r="I392" i="2" s="1"/>
  <c r="G390" i="2" l="1"/>
  <c r="H390" i="2" s="1"/>
  <c r="J390" i="2" s="1"/>
  <c r="K390" i="2" s="1"/>
  <c r="F391" i="2"/>
  <c r="E393" i="2"/>
  <c r="I393" i="2" s="1"/>
  <c r="C392" i="2"/>
  <c r="G391" i="2" l="1"/>
  <c r="H391" i="2" s="1"/>
  <c r="J391" i="2" s="1"/>
  <c r="K391" i="2" s="1"/>
  <c r="C393" i="2"/>
  <c r="E394" i="2"/>
  <c r="I394" i="2" s="1"/>
  <c r="F392" i="2"/>
  <c r="G392" i="2" l="1"/>
  <c r="H392" i="2" s="1"/>
  <c r="J392" i="2" s="1"/>
  <c r="K392" i="2" s="1"/>
  <c r="E395" i="2"/>
  <c r="I395" i="2" s="1"/>
  <c r="C394" i="2"/>
  <c r="F393" i="2"/>
  <c r="G393" i="2" l="1"/>
  <c r="H393" i="2" s="1"/>
  <c r="J393" i="2" s="1"/>
  <c r="K393" i="2" s="1"/>
  <c r="E396" i="2"/>
  <c r="I396" i="2" s="1"/>
  <c r="F394" i="2"/>
  <c r="C395" i="2"/>
  <c r="G394" i="2" l="1"/>
  <c r="H394" i="2" s="1"/>
  <c r="J394" i="2" s="1"/>
  <c r="K394" i="2" s="1"/>
  <c r="C396" i="2"/>
  <c r="F395" i="2"/>
  <c r="E397" i="2"/>
  <c r="I397" i="2" s="1"/>
  <c r="G395" i="2" l="1"/>
  <c r="H395" i="2" s="1"/>
  <c r="J395" i="2" s="1"/>
  <c r="K395" i="2" s="1"/>
  <c r="C397" i="2"/>
  <c r="F396" i="2"/>
  <c r="E398" i="2"/>
  <c r="I398" i="2" s="1"/>
  <c r="G396" i="2" l="1"/>
  <c r="H396" i="2" s="1"/>
  <c r="J396" i="2" s="1"/>
  <c r="K396" i="2" s="1"/>
  <c r="E399" i="2"/>
  <c r="I399" i="2" s="1"/>
  <c r="F397" i="2"/>
  <c r="C398" i="2"/>
  <c r="G397" i="2" l="1"/>
  <c r="H397" i="2" s="1"/>
  <c r="J397" i="2" s="1"/>
  <c r="K397" i="2" s="1"/>
  <c r="F398" i="2"/>
  <c r="C399" i="2"/>
  <c r="E400" i="2"/>
  <c r="I400" i="2" s="1"/>
  <c r="G398" i="2" l="1"/>
  <c r="H398" i="2" s="1"/>
  <c r="J398" i="2" s="1"/>
  <c r="K398" i="2" s="1"/>
  <c r="E401" i="2"/>
  <c r="I401" i="2" s="1"/>
  <c r="F399" i="2"/>
  <c r="C400" i="2"/>
  <c r="G399" i="2" l="1"/>
  <c r="H399" i="2" s="1"/>
  <c r="J399" i="2" s="1"/>
  <c r="K399" i="2" s="1"/>
  <c r="E402" i="2"/>
  <c r="I402" i="2" s="1"/>
  <c r="F400" i="2"/>
  <c r="C401" i="2"/>
  <c r="G400" i="2" l="1"/>
  <c r="H400" i="2" s="1"/>
  <c r="J400" i="2" s="1"/>
  <c r="K400" i="2" s="1"/>
  <c r="C402" i="2"/>
  <c r="F401" i="2"/>
  <c r="E403" i="2"/>
  <c r="I403" i="2" s="1"/>
  <c r="G401" i="2" l="1"/>
  <c r="H401" i="2" s="1"/>
  <c r="J401" i="2" s="1"/>
  <c r="K401" i="2" s="1"/>
  <c r="E404" i="2"/>
  <c r="I404" i="2" s="1"/>
  <c r="C403" i="2"/>
  <c r="F402" i="2"/>
  <c r="G402" i="2" l="1"/>
  <c r="H402" i="2" s="1"/>
  <c r="J402" i="2" s="1"/>
  <c r="K402" i="2" s="1"/>
  <c r="F403" i="2"/>
  <c r="E405" i="2"/>
  <c r="I405" i="2" s="1"/>
  <c r="C404" i="2"/>
  <c r="G403" i="2" l="1"/>
  <c r="H403" i="2" s="1"/>
  <c r="J403" i="2" s="1"/>
  <c r="K403" i="2" s="1"/>
  <c r="C405" i="2"/>
  <c r="E406" i="2"/>
  <c r="I406" i="2" s="1"/>
  <c r="F404" i="2"/>
  <c r="G404" i="2" l="1"/>
  <c r="H404" i="2" s="1"/>
  <c r="J404" i="2" s="1"/>
  <c r="K404" i="2" s="1"/>
  <c r="E407" i="2"/>
  <c r="I407" i="2" s="1"/>
  <c r="C406" i="2"/>
  <c r="F405" i="2"/>
  <c r="G405" i="2" l="1"/>
  <c r="H405" i="2" s="1"/>
  <c r="J405" i="2" s="1"/>
  <c r="K405" i="2" s="1"/>
  <c r="F406" i="2"/>
  <c r="C407" i="2"/>
  <c r="E408" i="2"/>
  <c r="I408" i="2" s="1"/>
  <c r="G406" i="2" l="1"/>
  <c r="H406" i="2" s="1"/>
  <c r="J406" i="2" s="1"/>
  <c r="K406" i="2" s="1"/>
  <c r="F407" i="2"/>
  <c r="E409" i="2"/>
  <c r="I409" i="2" s="1"/>
  <c r="C408" i="2"/>
  <c r="G407" i="2" l="1"/>
  <c r="H407" i="2" s="1"/>
  <c r="J407" i="2" s="1"/>
  <c r="K407" i="2" s="1"/>
  <c r="E410" i="2"/>
  <c r="I410" i="2" s="1"/>
  <c r="C409" i="2"/>
  <c r="F408" i="2"/>
  <c r="G408" i="2" l="1"/>
  <c r="H408" i="2" s="1"/>
  <c r="J408" i="2" s="1"/>
  <c r="K408" i="2" s="1"/>
  <c r="E411" i="2"/>
  <c r="I411" i="2" s="1"/>
  <c r="F409" i="2"/>
  <c r="C410" i="2"/>
  <c r="G409" i="2" l="1"/>
  <c r="H409" i="2" s="1"/>
  <c r="J409" i="2" s="1"/>
  <c r="K409" i="2" s="1"/>
  <c r="C411" i="2"/>
  <c r="F410" i="2"/>
  <c r="E412" i="2"/>
  <c r="I412" i="2" s="1"/>
  <c r="G410" i="2" l="1"/>
  <c r="H410" i="2" s="1"/>
  <c r="J410" i="2" s="1"/>
  <c r="K410" i="2" s="1"/>
  <c r="E413" i="2"/>
  <c r="I413" i="2" s="1"/>
  <c r="F411" i="2"/>
  <c r="C412" i="2"/>
  <c r="G411" i="2" l="1"/>
  <c r="H411" i="2" s="1"/>
  <c r="J411" i="2" s="1"/>
  <c r="K411" i="2" s="1"/>
  <c r="F412" i="2"/>
  <c r="C413" i="2"/>
  <c r="E414" i="2"/>
  <c r="I414" i="2" s="1"/>
  <c r="G412" i="2" l="1"/>
  <c r="H412" i="2" s="1"/>
  <c r="J412" i="2" s="1"/>
  <c r="K412" i="2" s="1"/>
  <c r="E415" i="2"/>
  <c r="I415" i="2" s="1"/>
  <c r="C414" i="2"/>
  <c r="F413" i="2"/>
  <c r="G413" i="2" l="1"/>
  <c r="H413" i="2" s="1"/>
  <c r="J413" i="2" s="1"/>
  <c r="K413" i="2" s="1"/>
  <c r="F414" i="2"/>
  <c r="C415" i="2"/>
  <c r="E416" i="2"/>
  <c r="I416" i="2" s="1"/>
  <c r="G414" i="2" l="1"/>
  <c r="H414" i="2" s="1"/>
  <c r="J414" i="2" s="1"/>
  <c r="K414" i="2" s="1"/>
  <c r="C416" i="2"/>
  <c r="F415" i="2"/>
  <c r="E417" i="2"/>
  <c r="I417" i="2" s="1"/>
  <c r="G415" i="2" l="1"/>
  <c r="H415" i="2" s="1"/>
  <c r="J415" i="2" s="1"/>
  <c r="K415" i="2" s="1"/>
  <c r="C417" i="2"/>
  <c r="E418" i="2"/>
  <c r="I418" i="2" s="1"/>
  <c r="F416" i="2"/>
  <c r="G416" i="2" l="1"/>
  <c r="H416" i="2" s="1"/>
  <c r="J416" i="2" s="1"/>
  <c r="K416" i="2" s="1"/>
  <c r="E419" i="2"/>
  <c r="I419" i="2" s="1"/>
  <c r="C418" i="2"/>
  <c r="F417" i="2"/>
  <c r="G417" i="2" l="1"/>
  <c r="H417" i="2" s="1"/>
  <c r="J417" i="2" s="1"/>
  <c r="K417" i="2" s="1"/>
  <c r="F418" i="2"/>
  <c r="C419" i="2"/>
  <c r="E420" i="2"/>
  <c r="I420" i="2" s="1"/>
  <c r="G418" i="2" l="1"/>
  <c r="H418" i="2" s="1"/>
  <c r="J418" i="2" s="1"/>
  <c r="K418" i="2" s="1"/>
  <c r="E421" i="2"/>
  <c r="I421" i="2" s="1"/>
  <c r="F419" i="2"/>
  <c r="C420" i="2"/>
  <c r="G419" i="2" l="1"/>
  <c r="H419" i="2" s="1"/>
  <c r="J419" i="2" s="1"/>
  <c r="K419" i="2" s="1"/>
  <c r="C421" i="2"/>
  <c r="F420" i="2"/>
  <c r="E422" i="2"/>
  <c r="I422" i="2" s="1"/>
  <c r="G420" i="2" l="1"/>
  <c r="H420" i="2" s="1"/>
  <c r="J420" i="2" s="1"/>
  <c r="K420" i="2" s="1"/>
  <c r="E423" i="2"/>
  <c r="I423" i="2" s="1"/>
  <c r="C422" i="2"/>
  <c r="F421" i="2"/>
  <c r="G421" i="2" l="1"/>
  <c r="H421" i="2" s="1"/>
  <c r="J421" i="2" s="1"/>
  <c r="K421" i="2" s="1"/>
  <c r="C423" i="2"/>
  <c r="E424" i="2"/>
  <c r="I424" i="2" s="1"/>
  <c r="F422" i="2"/>
  <c r="G422" i="2" l="1"/>
  <c r="H422" i="2" s="1"/>
  <c r="J422" i="2" s="1"/>
  <c r="K422" i="2" s="1"/>
  <c r="F423" i="2"/>
  <c r="E425" i="2"/>
  <c r="I425" i="2" s="1"/>
  <c r="C424" i="2"/>
  <c r="G423" i="2" l="1"/>
  <c r="H423" i="2" s="1"/>
  <c r="J423" i="2" s="1"/>
  <c r="K423" i="2" s="1"/>
  <c r="F424" i="2"/>
  <c r="C425" i="2"/>
  <c r="E426" i="2"/>
  <c r="I426" i="2" s="1"/>
  <c r="G424" i="2" l="1"/>
  <c r="H424" i="2" s="1"/>
  <c r="J424" i="2" s="1"/>
  <c r="K424" i="2" s="1"/>
  <c r="E427" i="2"/>
  <c r="I427" i="2" s="1"/>
  <c r="C426" i="2"/>
  <c r="F425" i="2"/>
  <c r="G425" i="2" l="1"/>
  <c r="H425" i="2" s="1"/>
  <c r="J425" i="2" s="1"/>
  <c r="K425" i="2" s="1"/>
  <c r="F426" i="2"/>
  <c r="C427" i="2"/>
  <c r="E428" i="2"/>
  <c r="I428" i="2" s="1"/>
  <c r="G426" i="2" l="1"/>
  <c r="H426" i="2" s="1"/>
  <c r="J426" i="2" s="1"/>
  <c r="K426" i="2" s="1"/>
  <c r="F427" i="2"/>
  <c r="E429" i="2"/>
  <c r="I429" i="2" s="1"/>
  <c r="C428" i="2"/>
  <c r="G427" i="2" l="1"/>
  <c r="H427" i="2" s="1"/>
  <c r="J427" i="2" s="1"/>
  <c r="K427" i="2" s="1"/>
  <c r="C429" i="2"/>
  <c r="E430" i="2"/>
  <c r="I430" i="2" s="1"/>
  <c r="F428" i="2"/>
  <c r="G428" i="2" l="1"/>
  <c r="H428" i="2" s="1"/>
  <c r="J428" i="2" s="1"/>
  <c r="K428" i="2" s="1"/>
  <c r="E431" i="2"/>
  <c r="I431" i="2" s="1"/>
  <c r="C430" i="2"/>
  <c r="F429" i="2"/>
  <c r="G429" i="2" l="1"/>
  <c r="H429" i="2" s="1"/>
  <c r="J429" i="2" s="1"/>
  <c r="K429" i="2" s="1"/>
  <c r="C431" i="2"/>
  <c r="F430" i="2"/>
  <c r="E432" i="2"/>
  <c r="I432" i="2" s="1"/>
  <c r="G430" i="2" l="1"/>
  <c r="H430" i="2" s="1"/>
  <c r="J430" i="2" s="1"/>
  <c r="K430" i="2" s="1"/>
  <c r="E433" i="2"/>
  <c r="I433" i="2" s="1"/>
  <c r="C432" i="2"/>
  <c r="F431" i="2"/>
  <c r="G431" i="2" l="1"/>
  <c r="H431" i="2" s="1"/>
  <c r="J431" i="2" s="1"/>
  <c r="K431" i="2" s="1"/>
  <c r="C433" i="2"/>
  <c r="F432" i="2"/>
  <c r="E434" i="2"/>
  <c r="I434" i="2" s="1"/>
  <c r="G432" i="2" l="1"/>
  <c r="H432" i="2" s="1"/>
  <c r="J432" i="2" s="1"/>
  <c r="K432" i="2" s="1"/>
  <c r="E435" i="2"/>
  <c r="I435" i="2" s="1"/>
  <c r="C434" i="2"/>
  <c r="F433" i="2"/>
  <c r="G433" i="2" l="1"/>
  <c r="H433" i="2" s="1"/>
  <c r="J433" i="2" s="1"/>
  <c r="K433" i="2" s="1"/>
  <c r="F434" i="2"/>
  <c r="C435" i="2"/>
  <c r="E436" i="2"/>
  <c r="I436" i="2" s="1"/>
  <c r="G434" i="2" l="1"/>
  <c r="H434" i="2" s="1"/>
  <c r="J434" i="2" s="1"/>
  <c r="K434" i="2" s="1"/>
  <c r="F435" i="2"/>
  <c r="E437" i="2"/>
  <c r="I437" i="2" s="1"/>
  <c r="C436" i="2"/>
  <c r="G435" i="2" l="1"/>
  <c r="H435" i="2" s="1"/>
  <c r="J435" i="2" s="1"/>
  <c r="K435" i="2" s="1"/>
  <c r="C437" i="2"/>
  <c r="E438" i="2"/>
  <c r="I438" i="2" s="1"/>
  <c r="F436" i="2"/>
  <c r="G436" i="2" l="1"/>
  <c r="H436" i="2" s="1"/>
  <c r="J436" i="2" s="1"/>
  <c r="K436" i="2" s="1"/>
  <c r="E439" i="2"/>
  <c r="I439" i="2" s="1"/>
  <c r="C438" i="2"/>
  <c r="F437" i="2"/>
  <c r="G437" i="2" l="1"/>
  <c r="H437" i="2" s="1"/>
  <c r="J437" i="2" s="1"/>
  <c r="K437" i="2" s="1"/>
  <c r="F438" i="2"/>
  <c r="C439" i="2"/>
  <c r="E440" i="2"/>
  <c r="I440" i="2" s="1"/>
  <c r="G438" i="2" l="1"/>
  <c r="H438" i="2" s="1"/>
  <c r="J438" i="2" s="1"/>
  <c r="K438" i="2" s="1"/>
  <c r="F439" i="2"/>
  <c r="E441" i="2"/>
  <c r="I441" i="2" s="1"/>
  <c r="C440" i="2"/>
  <c r="G439" i="2" l="1"/>
  <c r="H439" i="2" s="1"/>
  <c r="J439" i="2" s="1"/>
  <c r="K439" i="2" s="1"/>
  <c r="C441" i="2"/>
  <c r="E442" i="2"/>
  <c r="I442" i="2" s="1"/>
  <c r="F440" i="2"/>
  <c r="G440" i="2" l="1"/>
  <c r="H440" i="2" s="1"/>
  <c r="J440" i="2" s="1"/>
  <c r="K440" i="2" s="1"/>
  <c r="E443" i="2"/>
  <c r="I443" i="2" s="1"/>
  <c r="C442" i="2"/>
  <c r="F441" i="2"/>
  <c r="G441" i="2" l="1"/>
  <c r="H441" i="2" s="1"/>
  <c r="J441" i="2" s="1"/>
  <c r="K441" i="2" s="1"/>
  <c r="F442" i="2"/>
  <c r="C443" i="2"/>
  <c r="E444" i="2"/>
  <c r="I444" i="2" s="1"/>
  <c r="G442" i="2" l="1"/>
  <c r="H442" i="2" s="1"/>
  <c r="J442" i="2" s="1"/>
  <c r="K442" i="2" s="1"/>
  <c r="C444" i="2"/>
  <c r="F443" i="2"/>
  <c r="E445" i="2"/>
  <c r="I445" i="2" s="1"/>
  <c r="G443" i="2" l="1"/>
  <c r="H443" i="2" s="1"/>
  <c r="J443" i="2" s="1"/>
  <c r="K443" i="2" s="1"/>
  <c r="C445" i="2"/>
  <c r="F444" i="2"/>
  <c r="E446" i="2"/>
  <c r="I446" i="2" s="1"/>
  <c r="G444" i="2" l="1"/>
  <c r="H444" i="2" s="1"/>
  <c r="J444" i="2" s="1"/>
  <c r="K444" i="2" s="1"/>
  <c r="E447" i="2"/>
  <c r="I447" i="2" s="1"/>
  <c r="F445" i="2"/>
  <c r="C446" i="2"/>
  <c r="G445" i="2" l="1"/>
  <c r="H445" i="2" s="1"/>
  <c r="J445" i="2" s="1"/>
  <c r="K445" i="2" s="1"/>
  <c r="F446" i="2"/>
  <c r="C447" i="2"/>
  <c r="E448" i="2"/>
  <c r="I448" i="2" s="1"/>
  <c r="G446" i="2" l="1"/>
  <c r="H446" i="2" s="1"/>
  <c r="J446" i="2" s="1"/>
  <c r="K446" i="2" s="1"/>
  <c r="E449" i="2"/>
  <c r="I449" i="2" s="1"/>
  <c r="C448" i="2"/>
  <c r="F447" i="2"/>
  <c r="G447" i="2" l="1"/>
  <c r="H447" i="2" s="1"/>
  <c r="J447" i="2" s="1"/>
  <c r="K447" i="2" s="1"/>
  <c r="F448" i="2"/>
  <c r="C449" i="2"/>
  <c r="E450" i="2"/>
  <c r="I450" i="2" s="1"/>
  <c r="G448" i="2" l="1"/>
  <c r="H448" i="2" s="1"/>
  <c r="J448" i="2" s="1"/>
  <c r="K448" i="2" s="1"/>
  <c r="E451" i="2"/>
  <c r="I451" i="2" s="1"/>
  <c r="C450" i="2"/>
  <c r="F449" i="2"/>
  <c r="G449" i="2" l="1"/>
  <c r="H449" i="2" s="1"/>
  <c r="J449" i="2" s="1"/>
  <c r="K449" i="2" s="1"/>
  <c r="F450" i="2"/>
  <c r="C451" i="2"/>
  <c r="E452" i="2"/>
  <c r="I452" i="2" s="1"/>
  <c r="G450" i="2" l="1"/>
  <c r="H450" i="2" s="1"/>
  <c r="J450" i="2" s="1"/>
  <c r="K450" i="2" s="1"/>
  <c r="F451" i="2"/>
  <c r="E453" i="2"/>
  <c r="I453" i="2" s="1"/>
  <c r="C452" i="2"/>
  <c r="G451" i="2" l="1"/>
  <c r="H451" i="2" s="1"/>
  <c r="J451" i="2" s="1"/>
  <c r="K451" i="2" s="1"/>
  <c r="C453" i="2"/>
  <c r="E454" i="2"/>
  <c r="I454" i="2" s="1"/>
  <c r="F452" i="2"/>
  <c r="G452" i="2" l="1"/>
  <c r="H452" i="2" s="1"/>
  <c r="J452" i="2" s="1"/>
  <c r="K452" i="2" s="1"/>
  <c r="E455" i="2"/>
  <c r="I455" i="2" s="1"/>
  <c r="C454" i="2"/>
  <c r="F453" i="2"/>
  <c r="G453" i="2" l="1"/>
  <c r="H453" i="2" s="1"/>
  <c r="J453" i="2" s="1"/>
  <c r="K453" i="2" s="1"/>
  <c r="E456" i="2"/>
  <c r="I456" i="2" s="1"/>
  <c r="F454" i="2"/>
  <c r="C455" i="2"/>
  <c r="G454" i="2" l="1"/>
  <c r="H454" i="2" s="1"/>
  <c r="J454" i="2" s="1"/>
  <c r="K454" i="2" s="1"/>
  <c r="C456" i="2"/>
  <c r="F455" i="2"/>
  <c r="E457" i="2"/>
  <c r="I457" i="2" s="1"/>
  <c r="G455" i="2" l="1"/>
  <c r="H455" i="2" s="1"/>
  <c r="J455" i="2" s="1"/>
  <c r="K455" i="2" s="1"/>
  <c r="E458" i="2"/>
  <c r="I458" i="2" s="1"/>
  <c r="C457" i="2"/>
  <c r="F456" i="2"/>
  <c r="G456" i="2" l="1"/>
  <c r="H456" i="2" s="1"/>
  <c r="J456" i="2" s="1"/>
  <c r="K456" i="2" s="1"/>
  <c r="E459" i="2"/>
  <c r="I459" i="2" s="1"/>
  <c r="F457" i="2"/>
  <c r="C458" i="2"/>
  <c r="G457" i="2" l="1"/>
  <c r="H457" i="2" s="1"/>
  <c r="J457" i="2" s="1"/>
  <c r="K457" i="2" s="1"/>
  <c r="F458" i="2"/>
  <c r="C459" i="2"/>
  <c r="E460" i="2"/>
  <c r="I460" i="2" s="1"/>
  <c r="G458" i="2" l="1"/>
  <c r="H458" i="2" s="1"/>
  <c r="J458" i="2" s="1"/>
  <c r="K458" i="2" s="1"/>
  <c r="E461" i="2"/>
  <c r="I461" i="2" s="1"/>
  <c r="C460" i="2"/>
  <c r="F459" i="2"/>
  <c r="G459" i="2" l="1"/>
  <c r="H459" i="2" s="1"/>
  <c r="J459" i="2" s="1"/>
  <c r="K459" i="2" s="1"/>
  <c r="F460" i="2"/>
  <c r="C461" i="2"/>
  <c r="E462" i="2"/>
  <c r="I462" i="2" s="1"/>
  <c r="G460" i="2" l="1"/>
  <c r="H460" i="2" s="1"/>
  <c r="J460" i="2" s="1"/>
  <c r="K460" i="2" s="1"/>
  <c r="E463" i="2"/>
  <c r="I463" i="2" s="1"/>
  <c r="F461" i="2"/>
  <c r="C462" i="2"/>
  <c r="G461" i="2" l="1"/>
  <c r="H461" i="2" s="1"/>
  <c r="J461" i="2" s="1"/>
  <c r="K461" i="2" s="1"/>
  <c r="F462" i="2"/>
  <c r="C463" i="2"/>
  <c r="E464" i="2"/>
  <c r="I464" i="2" s="1"/>
  <c r="G462" i="2" l="1"/>
  <c r="H462" i="2" s="1"/>
  <c r="J462" i="2" s="1"/>
  <c r="K462" i="2" s="1"/>
  <c r="E465" i="2"/>
  <c r="I465" i="2" s="1"/>
  <c r="C464" i="2"/>
  <c r="F463" i="2"/>
  <c r="G463" i="2" l="1"/>
  <c r="H463" i="2" s="1"/>
  <c r="J463" i="2" s="1"/>
  <c r="K463" i="2" s="1"/>
  <c r="F464" i="2"/>
  <c r="C465" i="2"/>
  <c r="E466" i="2"/>
  <c r="I466" i="2" s="1"/>
  <c r="G464" i="2" l="1"/>
  <c r="H464" i="2" s="1"/>
  <c r="J464" i="2" s="1"/>
  <c r="K464" i="2" s="1"/>
  <c r="F465" i="2"/>
  <c r="E467" i="2"/>
  <c r="I467" i="2" s="1"/>
  <c r="C466" i="2"/>
  <c r="G465" i="2" l="1"/>
  <c r="H465" i="2" s="1"/>
  <c r="J465" i="2" s="1"/>
  <c r="K465" i="2" s="1"/>
  <c r="C467" i="2"/>
  <c r="E468" i="2"/>
  <c r="I468" i="2" s="1"/>
  <c r="F466" i="2"/>
  <c r="G466" i="2" l="1"/>
  <c r="H466" i="2" s="1"/>
  <c r="J466" i="2" s="1"/>
  <c r="K466" i="2" s="1"/>
  <c r="C468" i="2"/>
  <c r="F467" i="2"/>
  <c r="E469" i="2"/>
  <c r="I469" i="2" s="1"/>
  <c r="G467" i="2" l="1"/>
  <c r="H467" i="2" s="1"/>
  <c r="J467" i="2" s="1"/>
  <c r="K467" i="2" s="1"/>
  <c r="C469" i="2"/>
  <c r="F468" i="2"/>
  <c r="E470" i="2"/>
  <c r="I470" i="2" s="1"/>
  <c r="G468" i="2" l="1"/>
  <c r="H468" i="2" s="1"/>
  <c r="J468" i="2" s="1"/>
  <c r="K468" i="2" s="1"/>
  <c r="E471" i="2"/>
  <c r="I471" i="2" s="1"/>
  <c r="F469" i="2"/>
  <c r="C470" i="2"/>
  <c r="G469" i="2" l="1"/>
  <c r="H469" i="2" s="1"/>
  <c r="J469" i="2" s="1"/>
  <c r="K469" i="2" s="1"/>
  <c r="F470" i="2"/>
  <c r="C471" i="2"/>
  <c r="E472" i="2"/>
  <c r="I472" i="2" s="1"/>
  <c r="G470" i="2" l="1"/>
  <c r="H470" i="2" s="1"/>
  <c r="J470" i="2" s="1"/>
  <c r="K470" i="2" s="1"/>
  <c r="E473" i="2"/>
  <c r="I473" i="2" s="1"/>
  <c r="C472" i="2"/>
  <c r="F471" i="2"/>
  <c r="G471" i="2" l="1"/>
  <c r="H471" i="2" s="1"/>
  <c r="J471" i="2" s="1"/>
  <c r="K471" i="2" s="1"/>
  <c r="F472" i="2"/>
  <c r="C473" i="2"/>
  <c r="E474" i="2"/>
  <c r="I474" i="2" s="1"/>
  <c r="G472" i="2" l="1"/>
  <c r="H472" i="2" s="1"/>
  <c r="J472" i="2" s="1"/>
  <c r="K472" i="2" s="1"/>
  <c r="E475" i="2"/>
  <c r="I475" i="2" s="1"/>
  <c r="C474" i="2"/>
  <c r="F473" i="2"/>
  <c r="G473" i="2" l="1"/>
  <c r="H473" i="2" s="1"/>
  <c r="J473" i="2" s="1"/>
  <c r="K473" i="2" s="1"/>
  <c r="C475" i="2"/>
  <c r="F474" i="2"/>
  <c r="E476" i="2"/>
  <c r="I476" i="2" s="1"/>
  <c r="G474" i="2" l="1"/>
  <c r="H474" i="2" s="1"/>
  <c r="J474" i="2" s="1"/>
  <c r="K474" i="2" s="1"/>
  <c r="C476" i="2"/>
  <c r="F475" i="2"/>
  <c r="E477" i="2"/>
  <c r="I477" i="2" s="1"/>
  <c r="G475" i="2" l="1"/>
  <c r="H475" i="2" s="1"/>
  <c r="J475" i="2" s="1"/>
  <c r="K475" i="2" s="1"/>
  <c r="C477" i="2"/>
  <c r="E478" i="2"/>
  <c r="I478" i="2" s="1"/>
  <c r="F476" i="2"/>
  <c r="G476" i="2" l="1"/>
  <c r="H476" i="2" s="1"/>
  <c r="J476" i="2" s="1"/>
  <c r="K476" i="2" s="1"/>
  <c r="E479" i="2"/>
  <c r="I479" i="2" s="1"/>
  <c r="C478" i="2"/>
  <c r="F477" i="2"/>
  <c r="G477" i="2" l="1"/>
  <c r="H477" i="2" s="1"/>
  <c r="J477" i="2" s="1"/>
  <c r="K477" i="2" s="1"/>
  <c r="F478" i="2"/>
  <c r="C479" i="2"/>
  <c r="E480" i="2"/>
  <c r="I480" i="2" s="1"/>
  <c r="G478" i="2" l="1"/>
  <c r="H478" i="2" s="1"/>
  <c r="J478" i="2" s="1"/>
  <c r="K478" i="2" s="1"/>
  <c r="E481" i="2"/>
  <c r="I481" i="2" s="1"/>
  <c r="C480" i="2"/>
  <c r="F479" i="2"/>
  <c r="G479" i="2" l="1"/>
  <c r="H479" i="2" s="1"/>
  <c r="J479" i="2" s="1"/>
  <c r="K479" i="2" s="1"/>
  <c r="F480" i="2"/>
  <c r="C481" i="2"/>
  <c r="E482" i="2"/>
  <c r="I482" i="2" s="1"/>
  <c r="G480" i="2" l="1"/>
  <c r="H480" i="2" s="1"/>
  <c r="J480" i="2" s="1"/>
  <c r="K480" i="2" s="1"/>
  <c r="F481" i="2"/>
  <c r="E483" i="2"/>
  <c r="I483" i="2" s="1"/>
  <c r="C482" i="2"/>
  <c r="G481" i="2" l="1"/>
  <c r="H481" i="2" s="1"/>
  <c r="J481" i="2" s="1"/>
  <c r="K481" i="2" s="1"/>
  <c r="C483" i="2"/>
  <c r="E484" i="2"/>
  <c r="I484" i="2" s="1"/>
  <c r="F482" i="2"/>
  <c r="G482" i="2" l="1"/>
  <c r="H482" i="2" s="1"/>
  <c r="J482" i="2" s="1"/>
  <c r="K482" i="2" s="1"/>
  <c r="E485" i="2"/>
  <c r="I485" i="2" s="1"/>
  <c r="C484" i="2"/>
  <c r="F483" i="2"/>
  <c r="G483" i="2" l="1"/>
  <c r="H483" i="2" s="1"/>
  <c r="J483" i="2" s="1"/>
  <c r="K483" i="2" s="1"/>
  <c r="E486" i="2"/>
  <c r="I486" i="2" s="1"/>
  <c r="F484" i="2"/>
  <c r="C485" i="2"/>
  <c r="G484" i="2" l="1"/>
  <c r="H484" i="2" s="1"/>
  <c r="J484" i="2" s="1"/>
  <c r="K484" i="2" s="1"/>
  <c r="C486" i="2"/>
  <c r="F485" i="2"/>
  <c r="E487" i="2"/>
  <c r="I487" i="2" s="1"/>
  <c r="G485" i="2" l="1"/>
  <c r="H485" i="2" s="1"/>
  <c r="J485" i="2" s="1"/>
  <c r="K485" i="2" s="1"/>
  <c r="C487" i="2"/>
  <c r="F486" i="2"/>
  <c r="E488" i="2"/>
  <c r="I488" i="2" s="1"/>
  <c r="G486" i="2" l="1"/>
  <c r="H486" i="2" s="1"/>
  <c r="J486" i="2" s="1"/>
  <c r="K486" i="2" s="1"/>
  <c r="E489" i="2"/>
  <c r="I489" i="2" s="1"/>
  <c r="F487" i="2"/>
  <c r="C488" i="2"/>
  <c r="G487" i="2" l="1"/>
  <c r="H487" i="2" s="1"/>
  <c r="J487" i="2" s="1"/>
  <c r="K487" i="2" s="1"/>
  <c r="F488" i="2"/>
  <c r="C489" i="2"/>
  <c r="E490" i="2"/>
  <c r="I490" i="2" s="1"/>
  <c r="G488" i="2" l="1"/>
  <c r="H488" i="2" s="1"/>
  <c r="J488" i="2" s="1"/>
  <c r="K488" i="2" s="1"/>
  <c r="E491" i="2"/>
  <c r="I491" i="2" s="1"/>
  <c r="C490" i="2"/>
  <c r="F489" i="2"/>
  <c r="G489" i="2" l="1"/>
  <c r="H489" i="2" s="1"/>
  <c r="J489" i="2" s="1"/>
  <c r="K489" i="2" s="1"/>
  <c r="C491" i="2"/>
  <c r="E492" i="2"/>
  <c r="I492" i="2" s="1"/>
  <c r="F490" i="2"/>
  <c r="G490" i="2" l="1"/>
  <c r="H490" i="2" s="1"/>
  <c r="J490" i="2" s="1"/>
  <c r="K490" i="2" s="1"/>
  <c r="C492" i="2"/>
  <c r="F491" i="2"/>
  <c r="E493" i="2"/>
  <c r="I493" i="2" s="1"/>
  <c r="G491" i="2" l="1"/>
  <c r="H491" i="2" s="1"/>
  <c r="J491" i="2" s="1"/>
  <c r="K491" i="2" s="1"/>
  <c r="C493" i="2"/>
  <c r="F492" i="2"/>
  <c r="E494" i="2"/>
  <c r="I494" i="2" s="1"/>
  <c r="G492" i="2" l="1"/>
  <c r="H492" i="2" s="1"/>
  <c r="J492" i="2" s="1"/>
  <c r="K492" i="2" s="1"/>
  <c r="E495" i="2"/>
  <c r="I495" i="2" s="1"/>
  <c r="F493" i="2"/>
  <c r="C494" i="2"/>
  <c r="G493" i="2" l="1"/>
  <c r="H493" i="2" s="1"/>
  <c r="J493" i="2" s="1"/>
  <c r="K493" i="2" s="1"/>
  <c r="F494" i="2"/>
  <c r="C495" i="2"/>
  <c r="E496" i="2"/>
  <c r="I496" i="2" s="1"/>
  <c r="G494" i="2" l="1"/>
  <c r="H494" i="2" s="1"/>
  <c r="J494" i="2" s="1"/>
  <c r="K494" i="2" s="1"/>
  <c r="E497" i="2"/>
  <c r="I497" i="2" s="1"/>
  <c r="C496" i="2"/>
  <c r="F495" i="2"/>
  <c r="G495" i="2" l="1"/>
  <c r="H495" i="2" s="1"/>
  <c r="J495" i="2" s="1"/>
  <c r="K495" i="2" s="1"/>
  <c r="C497" i="2"/>
  <c r="E498" i="2"/>
  <c r="I498" i="2" s="1"/>
  <c r="F496" i="2"/>
  <c r="G496" i="2" l="1"/>
  <c r="H496" i="2" s="1"/>
  <c r="J496" i="2" s="1"/>
  <c r="K496" i="2" s="1"/>
  <c r="E499" i="2"/>
  <c r="I499" i="2" s="1"/>
  <c r="C498" i="2"/>
  <c r="F497" i="2"/>
  <c r="G497" i="2" l="1"/>
  <c r="H497" i="2" s="1"/>
  <c r="J497" i="2" s="1"/>
  <c r="K497" i="2" s="1"/>
  <c r="C499" i="2"/>
  <c r="E500" i="2"/>
  <c r="I500" i="2" s="1"/>
  <c r="F498" i="2"/>
  <c r="G498" i="2" l="1"/>
  <c r="H498" i="2" s="1"/>
  <c r="J498" i="2" s="1"/>
  <c r="K498" i="2" s="1"/>
  <c r="C500" i="2"/>
  <c r="F499" i="2"/>
  <c r="E501" i="2"/>
  <c r="I501" i="2" s="1"/>
  <c r="G499" i="2" l="1"/>
  <c r="H499" i="2" s="1"/>
  <c r="J499" i="2" s="1"/>
  <c r="K499" i="2" s="1"/>
  <c r="C501" i="2"/>
  <c r="F500" i="2"/>
  <c r="E502" i="2"/>
  <c r="I502" i="2" s="1"/>
  <c r="G500" i="2" l="1"/>
  <c r="H500" i="2" s="1"/>
  <c r="J500" i="2" s="1"/>
  <c r="K500" i="2" s="1"/>
  <c r="E503" i="2"/>
  <c r="I503" i="2" s="1"/>
  <c r="F501" i="2"/>
  <c r="C502" i="2"/>
  <c r="G501" i="2" l="1"/>
  <c r="H501" i="2" s="1"/>
  <c r="J501" i="2" s="1"/>
  <c r="K501" i="2" s="1"/>
  <c r="C503" i="2"/>
  <c r="F502" i="2"/>
  <c r="E504" i="2"/>
  <c r="I504" i="2" s="1"/>
  <c r="G502" i="2" l="1"/>
  <c r="H502" i="2" s="1"/>
  <c r="J502" i="2" s="1"/>
  <c r="K502" i="2" s="1"/>
  <c r="E505" i="2"/>
  <c r="I505" i="2" s="1"/>
  <c r="F503" i="2"/>
  <c r="C504" i="2"/>
  <c r="G503" i="2" l="1"/>
  <c r="H503" i="2" s="1"/>
  <c r="J503" i="2" s="1"/>
  <c r="K503" i="2" s="1"/>
  <c r="F504" i="2"/>
  <c r="C505" i="2"/>
  <c r="E506" i="2"/>
  <c r="I506" i="2" s="1"/>
  <c r="G504" i="2" l="1"/>
  <c r="H504" i="2" s="1"/>
  <c r="J504" i="2" s="1"/>
  <c r="K504" i="2" s="1"/>
  <c r="E507" i="2"/>
  <c r="I507" i="2" s="1"/>
  <c r="C506" i="2"/>
  <c r="F505" i="2"/>
  <c r="G505" i="2" l="1"/>
  <c r="H505" i="2" s="1"/>
  <c r="J505" i="2" s="1"/>
  <c r="K505" i="2" s="1"/>
  <c r="F506" i="2"/>
  <c r="C507" i="2"/>
  <c r="E508" i="2"/>
  <c r="I508" i="2" s="1"/>
  <c r="G506" i="2" l="1"/>
  <c r="H506" i="2" s="1"/>
  <c r="J506" i="2" s="1"/>
  <c r="K506" i="2" s="1"/>
  <c r="F507" i="2"/>
  <c r="E509" i="2"/>
  <c r="I509" i="2" s="1"/>
  <c r="C508" i="2"/>
  <c r="G507" i="2" l="1"/>
  <c r="H507" i="2" s="1"/>
  <c r="J507" i="2" s="1"/>
  <c r="K507" i="2" s="1"/>
  <c r="C509" i="2"/>
  <c r="E510" i="2"/>
  <c r="I510" i="2" s="1"/>
  <c r="F508" i="2"/>
  <c r="G508" i="2" l="1"/>
  <c r="H508" i="2" s="1"/>
  <c r="J508" i="2" s="1"/>
  <c r="K508" i="2" s="1"/>
  <c r="E511" i="2"/>
  <c r="I511" i="2" s="1"/>
  <c r="C510" i="2"/>
  <c r="F509" i="2"/>
  <c r="G509" i="2" l="1"/>
  <c r="H509" i="2" s="1"/>
  <c r="J509" i="2" s="1"/>
  <c r="K509" i="2" s="1"/>
  <c r="F510" i="2"/>
  <c r="C511" i="2"/>
  <c r="E512" i="2"/>
  <c r="I512" i="2" s="1"/>
  <c r="G510" i="2" l="1"/>
  <c r="H510" i="2" s="1"/>
  <c r="J510" i="2" s="1"/>
  <c r="K510" i="2" s="1"/>
  <c r="F511" i="2"/>
  <c r="E513" i="2"/>
  <c r="I513" i="2" s="1"/>
  <c r="C512" i="2"/>
  <c r="G511" i="2" l="1"/>
  <c r="H511" i="2" s="1"/>
  <c r="J511" i="2" s="1"/>
  <c r="K511" i="2" s="1"/>
  <c r="C513" i="2"/>
  <c r="E514" i="2"/>
  <c r="I514" i="2" s="1"/>
  <c r="F512" i="2"/>
  <c r="G512" i="2" l="1"/>
  <c r="H512" i="2" s="1"/>
  <c r="J512" i="2" s="1"/>
  <c r="K512" i="2" s="1"/>
  <c r="F513" i="2"/>
  <c r="E515" i="2"/>
  <c r="I515" i="2" s="1"/>
  <c r="C514" i="2"/>
  <c r="G513" i="2" l="1"/>
  <c r="H513" i="2" s="1"/>
  <c r="J513" i="2" s="1"/>
  <c r="K513" i="2" s="1"/>
  <c r="E516" i="2"/>
  <c r="I516" i="2" s="1"/>
  <c r="C515" i="2"/>
  <c r="F514" i="2"/>
  <c r="G514" i="2" l="1"/>
  <c r="H514" i="2" s="1"/>
  <c r="J514" i="2" s="1"/>
  <c r="K514" i="2" s="1"/>
  <c r="F515" i="2"/>
  <c r="E517" i="2"/>
  <c r="I517" i="2" s="1"/>
  <c r="C516" i="2"/>
  <c r="G515" i="2" l="1"/>
  <c r="H515" i="2" s="1"/>
  <c r="J515" i="2" s="1"/>
  <c r="K515" i="2" s="1"/>
  <c r="C517" i="2"/>
  <c r="E518" i="2"/>
  <c r="I518" i="2" s="1"/>
  <c r="F516" i="2"/>
  <c r="G516" i="2" l="1"/>
  <c r="H516" i="2" s="1"/>
  <c r="J516" i="2" s="1"/>
  <c r="K516" i="2" s="1"/>
  <c r="E519" i="2"/>
  <c r="I519" i="2" s="1"/>
  <c r="C518" i="2"/>
  <c r="F517" i="2"/>
  <c r="G517" i="2" l="1"/>
  <c r="H517" i="2" s="1"/>
  <c r="J517" i="2" s="1"/>
  <c r="K517" i="2" s="1"/>
  <c r="C519" i="2"/>
  <c r="E520" i="2"/>
  <c r="I520" i="2" s="1"/>
  <c r="F518" i="2"/>
  <c r="G518" i="2" l="1"/>
  <c r="H518" i="2" s="1"/>
  <c r="J518" i="2" s="1"/>
  <c r="K518" i="2" s="1"/>
  <c r="F519" i="2"/>
  <c r="C520" i="2"/>
  <c r="E521" i="2"/>
  <c r="I521" i="2" s="1"/>
  <c r="G519" i="2" l="1"/>
  <c r="H519" i="2" s="1"/>
  <c r="J519" i="2" s="1"/>
  <c r="K519" i="2" s="1"/>
  <c r="F520" i="2"/>
  <c r="C521" i="2"/>
  <c r="E522" i="2"/>
  <c r="I522" i="2" s="1"/>
  <c r="G520" i="2" l="1"/>
  <c r="H520" i="2" s="1"/>
  <c r="J520" i="2" s="1"/>
  <c r="K520" i="2" s="1"/>
  <c r="E523" i="2"/>
  <c r="I523" i="2" s="1"/>
  <c r="C522" i="2"/>
  <c r="F521" i="2"/>
  <c r="G521" i="2" l="1"/>
  <c r="H521" i="2" s="1"/>
  <c r="J521" i="2" s="1"/>
  <c r="K521" i="2" s="1"/>
  <c r="F522" i="2"/>
  <c r="C523" i="2"/>
  <c r="E524" i="2"/>
  <c r="I524" i="2" s="1"/>
  <c r="G522" i="2" l="1"/>
  <c r="H522" i="2" s="1"/>
  <c r="J522" i="2" s="1"/>
  <c r="K522" i="2" s="1"/>
  <c r="F523" i="2"/>
  <c r="E525" i="2"/>
  <c r="I525" i="2" s="1"/>
  <c r="C524" i="2"/>
  <c r="G523" i="2" l="1"/>
  <c r="H523" i="2" s="1"/>
  <c r="J523" i="2" s="1"/>
  <c r="K523" i="2" s="1"/>
  <c r="C525" i="2"/>
  <c r="E526" i="2"/>
  <c r="I526" i="2" s="1"/>
  <c r="F524" i="2"/>
  <c r="G524" i="2" l="1"/>
  <c r="H524" i="2" s="1"/>
  <c r="J524" i="2" s="1"/>
  <c r="K524" i="2" s="1"/>
  <c r="E527" i="2"/>
  <c r="I527" i="2" s="1"/>
  <c r="C526" i="2"/>
  <c r="F525" i="2"/>
  <c r="G525" i="2" l="1"/>
  <c r="H525" i="2" s="1"/>
  <c r="J525" i="2" s="1"/>
  <c r="K525" i="2" s="1"/>
  <c r="E528" i="2"/>
  <c r="I528" i="2" s="1"/>
  <c r="F526" i="2"/>
  <c r="C527" i="2"/>
  <c r="G526" i="2" l="1"/>
  <c r="H526" i="2" s="1"/>
  <c r="J526" i="2" s="1"/>
  <c r="K526" i="2" s="1"/>
  <c r="C528" i="2"/>
  <c r="F527" i="2"/>
  <c r="E529" i="2"/>
  <c r="I529" i="2" s="1"/>
  <c r="G527" i="2" l="1"/>
  <c r="H527" i="2" s="1"/>
  <c r="J527" i="2" s="1"/>
  <c r="K527" i="2" s="1"/>
  <c r="C529" i="2"/>
  <c r="F528" i="2"/>
  <c r="E530" i="2"/>
  <c r="I530" i="2" s="1"/>
  <c r="G528" i="2" l="1"/>
  <c r="H528" i="2" s="1"/>
  <c r="J528" i="2" s="1"/>
  <c r="K528" i="2" s="1"/>
  <c r="E531" i="2"/>
  <c r="I531" i="2" s="1"/>
  <c r="F529" i="2"/>
  <c r="C530" i="2"/>
  <c r="G529" i="2" l="1"/>
  <c r="H529" i="2" s="1"/>
  <c r="J529" i="2" s="1"/>
  <c r="K529" i="2" s="1"/>
  <c r="F530" i="2"/>
  <c r="C531" i="2"/>
  <c r="E532" i="2"/>
  <c r="I532" i="2" s="1"/>
  <c r="G530" i="2" l="1"/>
  <c r="H530" i="2" s="1"/>
  <c r="J530" i="2" s="1"/>
  <c r="K530" i="2" s="1"/>
  <c r="E533" i="2"/>
  <c r="I533" i="2" s="1"/>
  <c r="C532" i="2"/>
  <c r="F531" i="2"/>
  <c r="G531" i="2" l="1"/>
  <c r="H531" i="2" s="1"/>
  <c r="J531" i="2" s="1"/>
  <c r="K531" i="2" s="1"/>
  <c r="F532" i="2"/>
  <c r="C533" i="2"/>
  <c r="E534" i="2"/>
  <c r="I534" i="2" s="1"/>
  <c r="G532" i="2" l="1"/>
  <c r="H532" i="2" s="1"/>
  <c r="J532" i="2" s="1"/>
  <c r="K532" i="2" s="1"/>
  <c r="E535" i="2"/>
  <c r="I535" i="2" s="1"/>
  <c r="F533" i="2"/>
  <c r="C534" i="2"/>
  <c r="G533" i="2" l="1"/>
  <c r="H533" i="2" s="1"/>
  <c r="J533" i="2" s="1"/>
  <c r="K533" i="2" s="1"/>
  <c r="F534" i="2"/>
  <c r="C535" i="2"/>
  <c r="E536" i="2"/>
  <c r="I536" i="2" s="1"/>
  <c r="G534" i="2" l="1"/>
  <c r="H534" i="2" s="1"/>
  <c r="J534" i="2" s="1"/>
  <c r="K534" i="2" s="1"/>
  <c r="E537" i="2"/>
  <c r="I537" i="2" s="1"/>
  <c r="C536" i="2"/>
  <c r="F535" i="2"/>
  <c r="G535" i="2" l="1"/>
  <c r="H535" i="2" s="1"/>
  <c r="J535" i="2" s="1"/>
  <c r="K535" i="2" s="1"/>
  <c r="C537" i="2"/>
  <c r="E538" i="2"/>
  <c r="I538" i="2" s="1"/>
  <c r="F536" i="2"/>
  <c r="G536" i="2" l="1"/>
  <c r="H536" i="2" s="1"/>
  <c r="J536" i="2" s="1"/>
  <c r="K536" i="2" s="1"/>
  <c r="F537" i="2"/>
  <c r="E539" i="2"/>
  <c r="I539" i="2" s="1"/>
  <c r="C538" i="2"/>
  <c r="G537" i="2" l="1"/>
  <c r="H537" i="2" s="1"/>
  <c r="J537" i="2" s="1"/>
  <c r="K537" i="2" s="1"/>
  <c r="F538" i="2"/>
  <c r="C539" i="2"/>
  <c r="E540" i="2"/>
  <c r="I540" i="2" s="1"/>
  <c r="G538" i="2" l="1"/>
  <c r="H538" i="2" s="1"/>
  <c r="J538" i="2" s="1"/>
  <c r="K538" i="2" s="1"/>
  <c r="F539" i="2"/>
  <c r="E541" i="2"/>
  <c r="I541" i="2" s="1"/>
  <c r="C540" i="2"/>
  <c r="G539" i="2" l="1"/>
  <c r="H539" i="2" s="1"/>
  <c r="J539" i="2" s="1"/>
  <c r="K539" i="2" s="1"/>
  <c r="C541" i="2"/>
  <c r="E542" i="2"/>
  <c r="I542" i="2" s="1"/>
  <c r="F540" i="2"/>
  <c r="G540" i="2" l="1"/>
  <c r="H540" i="2" s="1"/>
  <c r="J540" i="2" s="1"/>
  <c r="K540" i="2" s="1"/>
  <c r="E543" i="2"/>
  <c r="I543" i="2" s="1"/>
  <c r="C542" i="2"/>
  <c r="F541" i="2"/>
  <c r="G541" i="2" l="1"/>
  <c r="H541" i="2" s="1"/>
  <c r="J541" i="2" s="1"/>
  <c r="K541" i="2" s="1"/>
  <c r="F542" i="2"/>
  <c r="C543" i="2"/>
  <c r="E544" i="2"/>
  <c r="I544" i="2" s="1"/>
  <c r="G542" i="2" l="1"/>
  <c r="H542" i="2" s="1"/>
  <c r="J542" i="2" s="1"/>
  <c r="K542" i="2" s="1"/>
  <c r="F543" i="2"/>
  <c r="C544" i="2"/>
  <c r="E545" i="2"/>
  <c r="I545" i="2" s="1"/>
  <c r="G543" i="2" l="1"/>
  <c r="H543" i="2" s="1"/>
  <c r="J543" i="2" s="1"/>
  <c r="K543" i="2" s="1"/>
  <c r="F544" i="2"/>
  <c r="C545" i="2"/>
  <c r="E546" i="2"/>
  <c r="I546" i="2" s="1"/>
  <c r="G544" i="2" l="1"/>
  <c r="H544" i="2" s="1"/>
  <c r="J544" i="2" s="1"/>
  <c r="K544" i="2" s="1"/>
  <c r="F545" i="2"/>
  <c r="C546" i="2"/>
  <c r="E547" i="2"/>
  <c r="I547" i="2" s="1"/>
  <c r="G545" i="2" l="1"/>
  <c r="H545" i="2" s="1"/>
  <c r="J545" i="2" s="1"/>
  <c r="K545" i="2" s="1"/>
  <c r="F546" i="2"/>
  <c r="C547" i="2"/>
  <c r="E548" i="2"/>
  <c r="I548" i="2" s="1"/>
  <c r="G546" i="2" l="1"/>
  <c r="H546" i="2" s="1"/>
  <c r="J546" i="2" s="1"/>
  <c r="K546" i="2" s="1"/>
  <c r="F547" i="2"/>
  <c r="C548" i="2"/>
  <c r="E549" i="2"/>
  <c r="I549" i="2" s="1"/>
  <c r="G547" i="2" l="1"/>
  <c r="H547" i="2" s="1"/>
  <c r="J547" i="2" s="1"/>
  <c r="K547" i="2" s="1"/>
  <c r="F548" i="2"/>
  <c r="C549" i="2"/>
  <c r="E550" i="2"/>
  <c r="I550" i="2" s="1"/>
  <c r="G548" i="2" l="1"/>
  <c r="H548" i="2" s="1"/>
  <c r="J548" i="2" s="1"/>
  <c r="K548" i="2" s="1"/>
  <c r="E551" i="2"/>
  <c r="I551" i="2" s="1"/>
  <c r="F549" i="2"/>
  <c r="C550" i="2"/>
  <c r="G549" i="2" l="1"/>
  <c r="H549" i="2" s="1"/>
  <c r="J549" i="2" s="1"/>
  <c r="K549" i="2" s="1"/>
  <c r="E552" i="2"/>
  <c r="I552" i="2" s="1"/>
  <c r="F550" i="2"/>
  <c r="C551" i="2"/>
  <c r="G550" i="2" l="1"/>
  <c r="H550" i="2" s="1"/>
  <c r="J550" i="2" s="1"/>
  <c r="K550" i="2" s="1"/>
  <c r="E553" i="2"/>
  <c r="I553" i="2" s="1"/>
  <c r="F551" i="2"/>
  <c r="C552" i="2"/>
  <c r="G551" i="2" l="1"/>
  <c r="H551" i="2" s="1"/>
  <c r="J551" i="2" s="1"/>
  <c r="K551" i="2" s="1"/>
  <c r="F552" i="2"/>
  <c r="C553" i="2"/>
  <c r="E554" i="2"/>
  <c r="I554" i="2" s="1"/>
  <c r="G552" i="2" l="1"/>
  <c r="H552" i="2" s="1"/>
  <c r="J552" i="2" s="1"/>
  <c r="K552" i="2" s="1"/>
  <c r="F553" i="2"/>
  <c r="C554" i="2"/>
  <c r="E555" i="2"/>
  <c r="I555" i="2" s="1"/>
  <c r="G553" i="2" l="1"/>
  <c r="H553" i="2" s="1"/>
  <c r="J553" i="2" s="1"/>
  <c r="K553" i="2" s="1"/>
  <c r="F554" i="2"/>
  <c r="C555" i="2"/>
  <c r="E556" i="2"/>
  <c r="I556" i="2" s="1"/>
  <c r="G554" i="2" l="1"/>
  <c r="H554" i="2" s="1"/>
  <c r="J554" i="2" s="1"/>
  <c r="K554" i="2" s="1"/>
  <c r="F555" i="2"/>
  <c r="C556" i="2"/>
  <c r="E557" i="2"/>
  <c r="I557" i="2" s="1"/>
  <c r="G555" i="2" l="1"/>
  <c r="H555" i="2" s="1"/>
  <c r="J555" i="2" s="1"/>
  <c r="K555" i="2" s="1"/>
  <c r="F556" i="2"/>
  <c r="C557" i="2"/>
  <c r="E558" i="2"/>
  <c r="I558" i="2" s="1"/>
  <c r="G556" i="2" l="1"/>
  <c r="H556" i="2" s="1"/>
  <c r="J556" i="2" s="1"/>
  <c r="K556" i="2" s="1"/>
  <c r="F557" i="2"/>
  <c r="C558" i="2"/>
  <c r="E559" i="2"/>
  <c r="I559" i="2" s="1"/>
  <c r="G557" i="2" l="1"/>
  <c r="H557" i="2" s="1"/>
  <c r="J557" i="2" s="1"/>
  <c r="K557" i="2" s="1"/>
  <c r="F558" i="2"/>
  <c r="C559" i="2"/>
  <c r="E560" i="2"/>
  <c r="I560" i="2" s="1"/>
  <c r="G558" i="2" l="1"/>
  <c r="H558" i="2" s="1"/>
  <c r="J558" i="2" s="1"/>
  <c r="K558" i="2" s="1"/>
  <c r="F559" i="2"/>
  <c r="C560" i="2"/>
  <c r="E561" i="2"/>
  <c r="I561" i="2" s="1"/>
  <c r="G559" i="2" l="1"/>
  <c r="H559" i="2" s="1"/>
  <c r="J559" i="2" s="1"/>
  <c r="K559" i="2" s="1"/>
  <c r="F560" i="2"/>
  <c r="C561" i="2"/>
  <c r="E562" i="2"/>
  <c r="I562" i="2" s="1"/>
  <c r="G560" i="2" l="1"/>
  <c r="H560" i="2" s="1"/>
  <c r="J560" i="2" s="1"/>
  <c r="K560" i="2" s="1"/>
  <c r="C562" i="2"/>
  <c r="E563" i="2"/>
  <c r="I563" i="2" s="1"/>
  <c r="F561" i="2"/>
  <c r="G561" i="2" l="1"/>
  <c r="H561" i="2" s="1"/>
  <c r="J561" i="2" s="1"/>
  <c r="K561" i="2" s="1"/>
  <c r="C563" i="2"/>
  <c r="E564" i="2"/>
  <c r="I564" i="2" s="1"/>
  <c r="F562" i="2"/>
  <c r="G562" i="2" l="1"/>
  <c r="H562" i="2" s="1"/>
  <c r="J562" i="2" s="1"/>
  <c r="K562" i="2" s="1"/>
  <c r="C564" i="2"/>
  <c r="E565" i="2"/>
  <c r="I565" i="2" s="1"/>
  <c r="F563" i="2"/>
  <c r="G563" i="2" l="1"/>
  <c r="H563" i="2" s="1"/>
  <c r="J563" i="2" s="1"/>
  <c r="K563" i="2" s="1"/>
  <c r="C565" i="2"/>
  <c r="E566" i="2"/>
  <c r="I566" i="2" s="1"/>
  <c r="F564" i="2"/>
  <c r="G564" i="2" l="1"/>
  <c r="H564" i="2" s="1"/>
  <c r="J564" i="2" s="1"/>
  <c r="K564" i="2" s="1"/>
  <c r="C566" i="2"/>
  <c r="E567" i="2"/>
  <c r="I567" i="2" s="1"/>
  <c r="F565" i="2"/>
  <c r="G565" i="2" l="1"/>
  <c r="H565" i="2" s="1"/>
  <c r="J565" i="2" s="1"/>
  <c r="K565" i="2" s="1"/>
  <c r="C567" i="2"/>
  <c r="E568" i="2"/>
  <c r="I568" i="2" s="1"/>
  <c r="F566" i="2"/>
  <c r="G566" i="2" l="1"/>
  <c r="H566" i="2" s="1"/>
  <c r="J566" i="2" s="1"/>
  <c r="K566" i="2" s="1"/>
  <c r="C568" i="2"/>
  <c r="E569" i="2"/>
  <c r="I569" i="2" s="1"/>
  <c r="F567" i="2"/>
  <c r="G567" i="2" l="1"/>
  <c r="H567" i="2" s="1"/>
  <c r="J567" i="2" s="1"/>
  <c r="K567" i="2" s="1"/>
  <c r="C569" i="2"/>
  <c r="E570" i="2"/>
  <c r="I570" i="2" s="1"/>
  <c r="F568" i="2"/>
  <c r="G568" i="2" l="1"/>
  <c r="H568" i="2" s="1"/>
  <c r="J568" i="2" s="1"/>
  <c r="K568" i="2" s="1"/>
  <c r="C570" i="2"/>
  <c r="E571" i="2"/>
  <c r="I571" i="2" s="1"/>
  <c r="F569" i="2"/>
  <c r="G569" i="2" l="1"/>
  <c r="H569" i="2" s="1"/>
  <c r="J569" i="2" s="1"/>
  <c r="K569" i="2" s="1"/>
  <c r="C571" i="2"/>
  <c r="F570" i="2"/>
  <c r="E572" i="2"/>
  <c r="I572" i="2" s="1"/>
  <c r="G570" i="2" l="1"/>
  <c r="H570" i="2" s="1"/>
  <c r="J570" i="2" s="1"/>
  <c r="K570" i="2" s="1"/>
  <c r="C572" i="2"/>
  <c r="F571" i="2"/>
  <c r="E573" i="2"/>
  <c r="I573" i="2" s="1"/>
  <c r="G571" i="2" l="1"/>
  <c r="H571" i="2" s="1"/>
  <c r="J571" i="2" s="1"/>
  <c r="K571" i="2" s="1"/>
  <c r="C573" i="2"/>
  <c r="F572" i="2"/>
  <c r="E574" i="2"/>
  <c r="I574" i="2" s="1"/>
  <c r="G572" i="2" l="1"/>
  <c r="H572" i="2" s="1"/>
  <c r="J572" i="2" s="1"/>
  <c r="K572" i="2" s="1"/>
  <c r="C574" i="2"/>
  <c r="F573" i="2"/>
  <c r="E575" i="2"/>
  <c r="I575" i="2" s="1"/>
  <c r="G573" i="2" l="1"/>
  <c r="H573" i="2" s="1"/>
  <c r="J573" i="2" s="1"/>
  <c r="K573" i="2" s="1"/>
  <c r="C575" i="2"/>
  <c r="F574" i="2"/>
  <c r="E576" i="2"/>
  <c r="I576" i="2" s="1"/>
  <c r="G574" i="2" l="1"/>
  <c r="H574" i="2" s="1"/>
  <c r="J574" i="2" s="1"/>
  <c r="K574" i="2" s="1"/>
  <c r="C576" i="2"/>
  <c r="F575" i="2"/>
  <c r="E577" i="2"/>
  <c r="I577" i="2" s="1"/>
  <c r="G575" i="2" l="1"/>
  <c r="H575" i="2" s="1"/>
  <c r="J575" i="2" s="1"/>
  <c r="K575" i="2" s="1"/>
  <c r="C577" i="2"/>
  <c r="F576" i="2"/>
  <c r="E578" i="2"/>
  <c r="I578" i="2" s="1"/>
  <c r="G576" i="2" l="1"/>
  <c r="H576" i="2" s="1"/>
  <c r="J576" i="2" s="1"/>
  <c r="K576" i="2" s="1"/>
  <c r="C578" i="2"/>
  <c r="F577" i="2"/>
  <c r="E579" i="2"/>
  <c r="I579" i="2" s="1"/>
  <c r="G577" i="2" l="1"/>
  <c r="H577" i="2" s="1"/>
  <c r="J577" i="2" s="1"/>
  <c r="K577" i="2" s="1"/>
  <c r="C579" i="2"/>
  <c r="F578" i="2"/>
  <c r="E580" i="2"/>
  <c r="I580" i="2" s="1"/>
  <c r="G578" i="2" l="1"/>
  <c r="H578" i="2" s="1"/>
  <c r="J578" i="2" s="1"/>
  <c r="K578" i="2" s="1"/>
  <c r="C580" i="2"/>
  <c r="F579" i="2"/>
  <c r="E581" i="2"/>
  <c r="I581" i="2" s="1"/>
  <c r="G579" i="2" l="1"/>
  <c r="H579" i="2" s="1"/>
  <c r="J579" i="2" s="1"/>
  <c r="K579" i="2" s="1"/>
  <c r="E582" i="2"/>
  <c r="I582" i="2" s="1"/>
  <c r="C581" i="2"/>
  <c r="F580" i="2"/>
  <c r="G580" i="2" l="1"/>
  <c r="H580" i="2" s="1"/>
  <c r="J580" i="2" s="1"/>
  <c r="K580" i="2" s="1"/>
  <c r="F581" i="2"/>
  <c r="E583" i="2"/>
  <c r="I583" i="2" s="1"/>
  <c r="C582" i="2"/>
  <c r="G581" i="2" l="1"/>
  <c r="H581" i="2" s="1"/>
  <c r="J581" i="2" s="1"/>
  <c r="K581" i="2" s="1"/>
  <c r="C583" i="2"/>
  <c r="E584" i="2"/>
  <c r="I584" i="2" s="1"/>
  <c r="F582" i="2"/>
  <c r="G582" i="2" l="1"/>
  <c r="H582" i="2" s="1"/>
  <c r="J582" i="2" s="1"/>
  <c r="K582" i="2" s="1"/>
  <c r="C584" i="2"/>
  <c r="E585" i="2"/>
  <c r="I585" i="2" s="1"/>
  <c r="F583" i="2"/>
  <c r="G583" i="2" l="1"/>
  <c r="H583" i="2" s="1"/>
  <c r="J583" i="2" s="1"/>
  <c r="K583" i="2" s="1"/>
  <c r="C585" i="2"/>
  <c r="E586" i="2"/>
  <c r="I586" i="2" s="1"/>
  <c r="F584" i="2"/>
  <c r="G584" i="2" l="1"/>
  <c r="H584" i="2" s="1"/>
  <c r="J584" i="2" s="1"/>
  <c r="K584" i="2" s="1"/>
  <c r="E587" i="2"/>
  <c r="I587" i="2" s="1"/>
  <c r="C586" i="2"/>
  <c r="F585" i="2"/>
  <c r="G585" i="2" l="1"/>
  <c r="H585" i="2" s="1"/>
  <c r="J585" i="2" s="1"/>
  <c r="K585" i="2" s="1"/>
  <c r="C587" i="2"/>
  <c r="E588" i="2"/>
  <c r="I588" i="2" s="1"/>
  <c r="F586" i="2"/>
  <c r="G586" i="2" l="1"/>
  <c r="H586" i="2" s="1"/>
  <c r="J586" i="2" s="1"/>
  <c r="K586" i="2" s="1"/>
  <c r="C588" i="2"/>
  <c r="E589" i="2"/>
  <c r="I589" i="2" s="1"/>
  <c r="F587" i="2"/>
  <c r="G587" i="2" l="1"/>
  <c r="H587" i="2" s="1"/>
  <c r="J587" i="2" s="1"/>
  <c r="K587" i="2" s="1"/>
  <c r="E590" i="2"/>
  <c r="I590" i="2" s="1"/>
  <c r="F588" i="2"/>
  <c r="C589" i="2"/>
  <c r="G588" i="2" l="1"/>
  <c r="H588" i="2" s="1"/>
  <c r="J588" i="2" s="1"/>
  <c r="K588" i="2" s="1"/>
  <c r="E591" i="2"/>
  <c r="I591" i="2" s="1"/>
  <c r="F589" i="2"/>
  <c r="C590" i="2"/>
  <c r="G589" i="2" l="1"/>
  <c r="H589" i="2" s="1"/>
  <c r="J589" i="2" s="1"/>
  <c r="K589" i="2" s="1"/>
  <c r="F590" i="2"/>
  <c r="C591" i="2"/>
  <c r="E592" i="2"/>
  <c r="I592" i="2" s="1"/>
  <c r="G590" i="2" l="1"/>
  <c r="H590" i="2" s="1"/>
  <c r="J590" i="2" s="1"/>
  <c r="K590" i="2" s="1"/>
  <c r="C592" i="2"/>
  <c r="E593" i="2"/>
  <c r="I593" i="2" s="1"/>
  <c r="F591" i="2"/>
  <c r="G591" i="2" l="1"/>
  <c r="H591" i="2" s="1"/>
  <c r="J591" i="2" s="1"/>
  <c r="K591" i="2" s="1"/>
  <c r="C593" i="2"/>
  <c r="E594" i="2"/>
  <c r="I594" i="2" s="1"/>
  <c r="F592" i="2"/>
  <c r="G592" i="2" l="1"/>
  <c r="H592" i="2" s="1"/>
  <c r="J592" i="2" s="1"/>
  <c r="K592" i="2" s="1"/>
  <c r="E595" i="2"/>
  <c r="I595" i="2" s="1"/>
  <c r="F593" i="2"/>
  <c r="C594" i="2"/>
  <c r="G593" i="2" l="1"/>
  <c r="H593" i="2" s="1"/>
  <c r="J593" i="2" s="1"/>
  <c r="K593" i="2" s="1"/>
  <c r="C595" i="2"/>
  <c r="F594" i="2"/>
  <c r="E596" i="2"/>
  <c r="I596" i="2" s="1"/>
  <c r="G594" i="2" l="1"/>
  <c r="H594" i="2" s="1"/>
  <c r="J594" i="2" s="1"/>
  <c r="K594" i="2" s="1"/>
  <c r="C596" i="2"/>
  <c r="E597" i="2"/>
  <c r="I597" i="2" s="1"/>
  <c r="F595" i="2"/>
  <c r="G595" i="2" l="1"/>
  <c r="H595" i="2" s="1"/>
  <c r="J595" i="2" s="1"/>
  <c r="K595" i="2" s="1"/>
  <c r="C597" i="2"/>
  <c r="E598" i="2"/>
  <c r="I598" i="2" s="1"/>
  <c r="F596" i="2"/>
  <c r="G596" i="2" l="1"/>
  <c r="H596" i="2" s="1"/>
  <c r="J596" i="2" s="1"/>
  <c r="K596" i="2" s="1"/>
  <c r="C598" i="2"/>
  <c r="E599" i="2"/>
  <c r="I599" i="2" s="1"/>
  <c r="F597" i="2"/>
  <c r="G597" i="2" l="1"/>
  <c r="H597" i="2" s="1"/>
  <c r="J597" i="2" s="1"/>
  <c r="K597" i="2" s="1"/>
  <c r="C599" i="2"/>
  <c r="E600" i="2"/>
  <c r="I600" i="2" s="1"/>
  <c r="F598" i="2"/>
  <c r="G598" i="2" l="1"/>
  <c r="H598" i="2" s="1"/>
  <c r="J598" i="2" s="1"/>
  <c r="K598" i="2" s="1"/>
  <c r="C600" i="2"/>
  <c r="E601" i="2"/>
  <c r="I601" i="2" s="1"/>
  <c r="F599" i="2"/>
  <c r="G599" i="2" l="1"/>
  <c r="H599" i="2" s="1"/>
  <c r="J599" i="2" s="1"/>
  <c r="K599" i="2" s="1"/>
  <c r="C601" i="2"/>
  <c r="E602" i="2"/>
  <c r="I602" i="2" s="1"/>
  <c r="F600" i="2"/>
  <c r="G600" i="2" l="1"/>
  <c r="H600" i="2" s="1"/>
  <c r="J600" i="2" s="1"/>
  <c r="K600" i="2" s="1"/>
  <c r="C602" i="2"/>
  <c r="E603" i="2"/>
  <c r="I603" i="2" s="1"/>
  <c r="F601" i="2"/>
  <c r="G601" i="2" l="1"/>
  <c r="H601" i="2" s="1"/>
  <c r="J601" i="2" s="1"/>
  <c r="K601" i="2" s="1"/>
  <c r="E604" i="2"/>
  <c r="I604" i="2" s="1"/>
  <c r="C603" i="2"/>
  <c r="F602" i="2"/>
  <c r="G602" i="2" l="1"/>
  <c r="H602" i="2" s="1"/>
  <c r="J602" i="2" s="1"/>
  <c r="K602" i="2" s="1"/>
  <c r="E605" i="2"/>
  <c r="I605" i="2" s="1"/>
  <c r="F603" i="2"/>
  <c r="C604" i="2"/>
  <c r="G603" i="2" l="1"/>
  <c r="H603" i="2" s="1"/>
  <c r="J603" i="2" s="1"/>
  <c r="K603" i="2" s="1"/>
  <c r="F604" i="2"/>
  <c r="C605" i="2"/>
  <c r="E606" i="2"/>
  <c r="I606" i="2" s="1"/>
  <c r="G604" i="2" l="1"/>
  <c r="H604" i="2" s="1"/>
  <c r="J604" i="2" s="1"/>
  <c r="K604" i="2" s="1"/>
  <c r="C606" i="2"/>
  <c r="E607" i="2"/>
  <c r="I607" i="2" s="1"/>
  <c r="F605" i="2"/>
  <c r="G605" i="2" l="1"/>
  <c r="H605" i="2" s="1"/>
  <c r="J605" i="2" s="1"/>
  <c r="K605" i="2" s="1"/>
  <c r="F606" i="2"/>
  <c r="C607" i="2"/>
  <c r="E608" i="2"/>
  <c r="I608" i="2" s="1"/>
  <c r="G606" i="2" l="1"/>
  <c r="H606" i="2" s="1"/>
  <c r="J606" i="2" s="1"/>
  <c r="K606" i="2" s="1"/>
  <c r="E609" i="2"/>
  <c r="I609" i="2" s="1"/>
  <c r="F607" i="2"/>
  <c r="C608" i="2"/>
  <c r="G607" i="2" l="1"/>
  <c r="H607" i="2" s="1"/>
  <c r="J607" i="2" s="1"/>
  <c r="K607" i="2" s="1"/>
  <c r="F608" i="2"/>
  <c r="E610" i="2"/>
  <c r="I610" i="2" s="1"/>
  <c r="C609" i="2"/>
  <c r="G608" i="2" l="1"/>
  <c r="H608" i="2" s="1"/>
  <c r="J608" i="2" s="1"/>
  <c r="K608" i="2" s="1"/>
  <c r="E611" i="2"/>
  <c r="I611" i="2" s="1"/>
  <c r="C610" i="2"/>
  <c r="F609" i="2"/>
  <c r="G609" i="2" l="1"/>
  <c r="H609" i="2" s="1"/>
  <c r="J609" i="2" s="1"/>
  <c r="K609" i="2" s="1"/>
  <c r="F610" i="2"/>
  <c r="C611" i="2"/>
  <c r="E612" i="2"/>
  <c r="I612" i="2" s="1"/>
  <c r="G610" i="2" l="1"/>
  <c r="H610" i="2" s="1"/>
  <c r="J610" i="2" s="1"/>
  <c r="K610" i="2" s="1"/>
  <c r="E613" i="2"/>
  <c r="I613" i="2" s="1"/>
  <c r="F611" i="2"/>
  <c r="C612" i="2"/>
  <c r="G611" i="2" l="1"/>
  <c r="H611" i="2" s="1"/>
  <c r="J611" i="2" s="1"/>
  <c r="K611" i="2" s="1"/>
  <c r="E614" i="2"/>
  <c r="I614" i="2" s="1"/>
  <c r="F612" i="2"/>
  <c r="C613" i="2"/>
  <c r="G612" i="2" l="1"/>
  <c r="H612" i="2" s="1"/>
  <c r="J612" i="2" s="1"/>
  <c r="K612" i="2" s="1"/>
  <c r="F613" i="2"/>
  <c r="C614" i="2"/>
  <c r="E615" i="2"/>
  <c r="I615" i="2" s="1"/>
  <c r="G613" i="2" l="1"/>
  <c r="H613" i="2" s="1"/>
  <c r="J613" i="2" s="1"/>
  <c r="K613" i="2" s="1"/>
  <c r="C615" i="2"/>
  <c r="F614" i="2"/>
  <c r="E616" i="2"/>
  <c r="I616" i="2" s="1"/>
  <c r="G614" i="2" l="1"/>
  <c r="H614" i="2" s="1"/>
  <c r="J614" i="2" s="1"/>
  <c r="K614" i="2" s="1"/>
  <c r="E617" i="2"/>
  <c r="I617" i="2" s="1"/>
  <c r="C616" i="2"/>
  <c r="F615" i="2"/>
  <c r="G615" i="2" l="1"/>
  <c r="H615" i="2" s="1"/>
  <c r="J615" i="2" s="1"/>
  <c r="K615" i="2" s="1"/>
  <c r="F616" i="2"/>
  <c r="E618" i="2"/>
  <c r="I618" i="2" s="1"/>
  <c r="C617" i="2"/>
  <c r="G616" i="2" l="1"/>
  <c r="H616" i="2" s="1"/>
  <c r="J616" i="2" s="1"/>
  <c r="K616" i="2" s="1"/>
  <c r="C618" i="2"/>
  <c r="E619" i="2"/>
  <c r="I619" i="2" s="1"/>
  <c r="F617" i="2"/>
  <c r="G617" i="2" l="1"/>
  <c r="H617" i="2" s="1"/>
  <c r="J617" i="2" s="1"/>
  <c r="K617" i="2" s="1"/>
  <c r="E620" i="2"/>
  <c r="I620" i="2" s="1"/>
  <c r="F618" i="2"/>
  <c r="C619" i="2"/>
  <c r="G618" i="2" l="1"/>
  <c r="H618" i="2" s="1"/>
  <c r="J618" i="2" s="1"/>
  <c r="K618" i="2" s="1"/>
  <c r="F619" i="2"/>
  <c r="E621" i="2"/>
  <c r="I621" i="2" s="1"/>
  <c r="C620" i="2"/>
  <c r="G619" i="2" l="1"/>
  <c r="H619" i="2" s="1"/>
  <c r="J619" i="2" s="1"/>
  <c r="K619" i="2" s="1"/>
  <c r="C621" i="2"/>
  <c r="F620" i="2"/>
  <c r="E622" i="2"/>
  <c r="I622" i="2" s="1"/>
  <c r="G620" i="2" l="1"/>
  <c r="H620" i="2" s="1"/>
  <c r="J620" i="2" s="1"/>
  <c r="K620" i="2" s="1"/>
  <c r="E623" i="2"/>
  <c r="I623" i="2" s="1"/>
  <c r="C622" i="2"/>
  <c r="F621" i="2"/>
  <c r="G621" i="2" l="1"/>
  <c r="H621" i="2" s="1"/>
  <c r="J621" i="2" s="1"/>
  <c r="K621" i="2" s="1"/>
  <c r="C623" i="2"/>
  <c r="F622" i="2"/>
  <c r="E624" i="2"/>
  <c r="I624" i="2" s="1"/>
  <c r="G622" i="2" l="1"/>
  <c r="H622" i="2" s="1"/>
  <c r="J622" i="2" s="1"/>
  <c r="K622" i="2" s="1"/>
  <c r="E625" i="2"/>
  <c r="I625" i="2" s="1"/>
  <c r="C624" i="2"/>
  <c r="F623" i="2"/>
  <c r="G623" i="2" l="1"/>
  <c r="H623" i="2" s="1"/>
  <c r="J623" i="2" s="1"/>
  <c r="K623" i="2" s="1"/>
  <c r="F624" i="2"/>
  <c r="E626" i="2"/>
  <c r="I626" i="2" s="1"/>
  <c r="C625" i="2"/>
  <c r="G624" i="2" l="1"/>
  <c r="H624" i="2" s="1"/>
  <c r="J624" i="2" s="1"/>
  <c r="K624" i="2" s="1"/>
  <c r="C626" i="2"/>
  <c r="E627" i="2"/>
  <c r="I627" i="2" s="1"/>
  <c r="F625" i="2"/>
  <c r="G625" i="2" l="1"/>
  <c r="H625" i="2" s="1"/>
  <c r="J625" i="2" s="1"/>
  <c r="K625" i="2" s="1"/>
  <c r="C627" i="2"/>
  <c r="E628" i="2"/>
  <c r="I628" i="2" s="1"/>
  <c r="F626" i="2"/>
  <c r="G626" i="2" l="1"/>
  <c r="H626" i="2" s="1"/>
  <c r="J626" i="2" s="1"/>
  <c r="K626" i="2" s="1"/>
  <c r="C628" i="2"/>
  <c r="E629" i="2"/>
  <c r="I629" i="2" s="1"/>
  <c r="F627" i="2"/>
  <c r="G627" i="2" l="1"/>
  <c r="H627" i="2" s="1"/>
  <c r="J627" i="2" s="1"/>
  <c r="K627" i="2" s="1"/>
  <c r="C629" i="2"/>
  <c r="E630" i="2"/>
  <c r="I630" i="2" s="1"/>
  <c r="F628" i="2"/>
  <c r="G628" i="2" l="1"/>
  <c r="H628" i="2" s="1"/>
  <c r="J628" i="2" s="1"/>
  <c r="K628" i="2" s="1"/>
  <c r="C630" i="2"/>
  <c r="E631" i="2"/>
  <c r="I631" i="2" s="1"/>
  <c r="F629" i="2"/>
  <c r="G629" i="2" l="1"/>
  <c r="H629" i="2" s="1"/>
  <c r="J629" i="2" s="1"/>
  <c r="K629" i="2" s="1"/>
  <c r="C631" i="2"/>
  <c r="E632" i="2"/>
  <c r="I632" i="2" s="1"/>
  <c r="F630" i="2"/>
  <c r="G630" i="2" l="1"/>
  <c r="H630" i="2" s="1"/>
  <c r="J630" i="2" s="1"/>
  <c r="K630" i="2" s="1"/>
  <c r="C632" i="2"/>
  <c r="E633" i="2"/>
  <c r="I633" i="2" s="1"/>
  <c r="F631" i="2"/>
  <c r="G631" i="2" l="1"/>
  <c r="H631" i="2" s="1"/>
  <c r="J631" i="2" s="1"/>
  <c r="K631" i="2" s="1"/>
  <c r="C633" i="2"/>
  <c r="E634" i="2"/>
  <c r="I634" i="2" s="1"/>
  <c r="F632" i="2"/>
  <c r="G632" i="2" l="1"/>
  <c r="H632" i="2" s="1"/>
  <c r="J632" i="2" s="1"/>
  <c r="K632" i="2" s="1"/>
  <c r="C634" i="2"/>
  <c r="E635" i="2"/>
  <c r="I635" i="2" s="1"/>
  <c r="F633" i="2"/>
  <c r="G633" i="2" l="1"/>
  <c r="H633" i="2" s="1"/>
  <c r="J633" i="2" s="1"/>
  <c r="K633" i="2" s="1"/>
  <c r="C635" i="2"/>
  <c r="E636" i="2"/>
  <c r="I636" i="2" s="1"/>
  <c r="F634" i="2"/>
  <c r="G634" i="2" l="1"/>
  <c r="H634" i="2" s="1"/>
  <c r="J634" i="2" s="1"/>
  <c r="K634" i="2" s="1"/>
  <c r="C636" i="2"/>
  <c r="E637" i="2"/>
  <c r="I637" i="2" s="1"/>
  <c r="F635" i="2"/>
  <c r="G635" i="2" l="1"/>
  <c r="H635" i="2" s="1"/>
  <c r="J635" i="2" s="1"/>
  <c r="K635" i="2" s="1"/>
  <c r="C637" i="2"/>
  <c r="E638" i="2"/>
  <c r="I638" i="2" s="1"/>
  <c r="F636" i="2"/>
  <c r="G636" i="2" l="1"/>
  <c r="H636" i="2" s="1"/>
  <c r="J636" i="2" s="1"/>
  <c r="K636" i="2" s="1"/>
  <c r="C638" i="2"/>
  <c r="E639" i="2"/>
  <c r="I639" i="2" s="1"/>
  <c r="F637" i="2"/>
  <c r="G637" i="2" l="1"/>
  <c r="H637" i="2" s="1"/>
  <c r="J637" i="2" s="1"/>
  <c r="K637" i="2" s="1"/>
  <c r="C639" i="2"/>
  <c r="E640" i="2"/>
  <c r="I640" i="2" s="1"/>
  <c r="F638" i="2"/>
  <c r="G638" i="2" l="1"/>
  <c r="H638" i="2" s="1"/>
  <c r="J638" i="2" s="1"/>
  <c r="K638" i="2" s="1"/>
  <c r="E641" i="2"/>
  <c r="I641" i="2" s="1"/>
  <c r="F639" i="2"/>
  <c r="C640" i="2"/>
  <c r="G639" i="2" l="1"/>
  <c r="H639" i="2" s="1"/>
  <c r="J639" i="2" s="1"/>
  <c r="K639" i="2" s="1"/>
  <c r="F640" i="2"/>
  <c r="C641" i="2"/>
  <c r="E642" i="2"/>
  <c r="I642" i="2" s="1"/>
  <c r="G640" i="2" l="1"/>
  <c r="H640" i="2" s="1"/>
  <c r="J640" i="2" s="1"/>
  <c r="K640" i="2" s="1"/>
  <c r="F641" i="2"/>
  <c r="C642" i="2"/>
  <c r="E643" i="2"/>
  <c r="I643" i="2" s="1"/>
  <c r="G641" i="2" l="1"/>
  <c r="H641" i="2" s="1"/>
  <c r="J641" i="2" s="1"/>
  <c r="K641" i="2" s="1"/>
  <c r="F642" i="2"/>
  <c r="E644" i="2"/>
  <c r="I644" i="2" s="1"/>
  <c r="C643" i="2"/>
  <c r="G642" i="2" l="1"/>
  <c r="H642" i="2" s="1"/>
  <c r="J642" i="2" s="1"/>
  <c r="K642" i="2" s="1"/>
  <c r="C644" i="2"/>
  <c r="E645" i="2"/>
  <c r="I645" i="2" s="1"/>
  <c r="F643" i="2"/>
  <c r="G643" i="2" l="1"/>
  <c r="H643" i="2" s="1"/>
  <c r="J643" i="2" s="1"/>
  <c r="K643" i="2" s="1"/>
  <c r="E646" i="2"/>
  <c r="I646" i="2" s="1"/>
  <c r="C645" i="2"/>
  <c r="F644" i="2"/>
  <c r="G644" i="2" l="1"/>
  <c r="H644" i="2" s="1"/>
  <c r="J644" i="2" s="1"/>
  <c r="K644" i="2" s="1"/>
  <c r="F645" i="2"/>
  <c r="C646" i="2"/>
  <c r="E647" i="2"/>
  <c r="I647" i="2" s="1"/>
  <c r="G645" i="2" l="1"/>
  <c r="H645" i="2" s="1"/>
  <c r="J645" i="2" s="1"/>
  <c r="K645" i="2" s="1"/>
  <c r="C647" i="2"/>
  <c r="F646" i="2"/>
  <c r="E648" i="2"/>
  <c r="I648" i="2" s="1"/>
  <c r="G646" i="2" l="1"/>
  <c r="H646" i="2" s="1"/>
  <c r="J646" i="2" s="1"/>
  <c r="K646" i="2" s="1"/>
  <c r="C648" i="2"/>
  <c r="E649" i="2"/>
  <c r="I649" i="2" s="1"/>
  <c r="F647" i="2"/>
  <c r="G647" i="2" l="1"/>
  <c r="H647" i="2" s="1"/>
  <c r="J647" i="2" s="1"/>
  <c r="K647" i="2" s="1"/>
  <c r="E650" i="2"/>
  <c r="I650" i="2" s="1"/>
  <c r="C649" i="2"/>
  <c r="F648" i="2"/>
  <c r="G648" i="2" l="1"/>
  <c r="H648" i="2" s="1"/>
  <c r="J648" i="2" s="1"/>
  <c r="K648" i="2" s="1"/>
  <c r="F649" i="2"/>
  <c r="C650" i="2"/>
  <c r="E651" i="2"/>
  <c r="I651" i="2" s="1"/>
  <c r="G649" i="2" l="1"/>
  <c r="H649" i="2" s="1"/>
  <c r="J649" i="2" s="1"/>
  <c r="K649" i="2" s="1"/>
  <c r="F650" i="2"/>
  <c r="E652" i="2"/>
  <c r="I652" i="2" s="1"/>
  <c r="C651" i="2"/>
  <c r="G650" i="2" l="1"/>
  <c r="H650" i="2" s="1"/>
  <c r="J650" i="2" s="1"/>
  <c r="K650" i="2" s="1"/>
  <c r="C652" i="2"/>
  <c r="E653" i="2"/>
  <c r="I653" i="2" s="1"/>
  <c r="F651" i="2"/>
  <c r="G651" i="2" l="1"/>
  <c r="H651" i="2" s="1"/>
  <c r="J651" i="2" s="1"/>
  <c r="K651" i="2" s="1"/>
  <c r="E654" i="2"/>
  <c r="I654" i="2" s="1"/>
  <c r="C653" i="2"/>
  <c r="F652" i="2"/>
  <c r="G652" i="2" l="1"/>
  <c r="H652" i="2" s="1"/>
  <c r="J652" i="2" s="1"/>
  <c r="K652" i="2" s="1"/>
  <c r="F653" i="2"/>
  <c r="C654" i="2"/>
  <c r="E655" i="2"/>
  <c r="I655" i="2" s="1"/>
  <c r="G653" i="2" l="1"/>
  <c r="H653" i="2" s="1"/>
  <c r="J653" i="2" s="1"/>
  <c r="K653" i="2" s="1"/>
  <c r="F654" i="2"/>
  <c r="E656" i="2"/>
  <c r="I656" i="2" s="1"/>
  <c r="C655" i="2"/>
  <c r="G654" i="2" l="1"/>
  <c r="H654" i="2" s="1"/>
  <c r="J654" i="2" s="1"/>
  <c r="K654" i="2" s="1"/>
  <c r="C656" i="2"/>
  <c r="E657" i="2"/>
  <c r="I657" i="2" s="1"/>
  <c r="F655" i="2"/>
  <c r="G655" i="2" l="1"/>
  <c r="H655" i="2" s="1"/>
  <c r="J655" i="2" s="1"/>
  <c r="K655" i="2" s="1"/>
  <c r="E658" i="2"/>
  <c r="I658" i="2" s="1"/>
  <c r="C657" i="2"/>
  <c r="F656" i="2"/>
  <c r="G656" i="2" l="1"/>
  <c r="H656" i="2" s="1"/>
  <c r="J656" i="2" s="1"/>
  <c r="K656" i="2" s="1"/>
  <c r="F657" i="2"/>
  <c r="C658" i="2"/>
  <c r="E659" i="2"/>
  <c r="I659" i="2" s="1"/>
  <c r="G657" i="2" l="1"/>
  <c r="H657" i="2" s="1"/>
  <c r="J657" i="2" s="1"/>
  <c r="K657" i="2" s="1"/>
  <c r="F658" i="2"/>
  <c r="E660" i="2"/>
  <c r="I660" i="2" s="1"/>
  <c r="C659" i="2"/>
  <c r="G658" i="2" l="1"/>
  <c r="H658" i="2" s="1"/>
  <c r="J658" i="2" s="1"/>
  <c r="K658" i="2" s="1"/>
  <c r="C660" i="2"/>
  <c r="E661" i="2"/>
  <c r="I661" i="2" s="1"/>
  <c r="F659" i="2"/>
  <c r="G659" i="2" l="1"/>
  <c r="H659" i="2" s="1"/>
  <c r="J659" i="2" s="1"/>
  <c r="K659" i="2" s="1"/>
  <c r="C661" i="2"/>
  <c r="E662" i="2"/>
  <c r="I662" i="2" s="1"/>
  <c r="F660" i="2"/>
  <c r="G660" i="2" l="1"/>
  <c r="H660" i="2" s="1"/>
  <c r="J660" i="2" s="1"/>
  <c r="K660" i="2" s="1"/>
  <c r="C662" i="2"/>
  <c r="E663" i="2"/>
  <c r="I663" i="2" s="1"/>
  <c r="F661" i="2"/>
  <c r="G661" i="2" l="1"/>
  <c r="H661" i="2" s="1"/>
  <c r="J661" i="2" s="1"/>
  <c r="K661" i="2" s="1"/>
  <c r="E664" i="2"/>
  <c r="I664" i="2" s="1"/>
  <c r="C663" i="2"/>
  <c r="F662" i="2"/>
  <c r="G662" i="2" l="1"/>
  <c r="H662" i="2" s="1"/>
  <c r="J662" i="2" s="1"/>
  <c r="K662" i="2" s="1"/>
  <c r="F663" i="2"/>
  <c r="C664" i="2"/>
  <c r="E665" i="2"/>
  <c r="I665" i="2" s="1"/>
  <c r="G663" i="2" l="1"/>
  <c r="H663" i="2" s="1"/>
  <c r="J663" i="2" s="1"/>
  <c r="K663" i="2" s="1"/>
  <c r="F664" i="2"/>
  <c r="E666" i="2"/>
  <c r="I666" i="2" s="1"/>
  <c r="C665" i="2"/>
  <c r="G664" i="2" l="1"/>
  <c r="H664" i="2" s="1"/>
  <c r="J664" i="2" s="1"/>
  <c r="K664" i="2" s="1"/>
  <c r="C666" i="2"/>
  <c r="E667" i="2"/>
  <c r="I667" i="2" s="1"/>
  <c r="F665" i="2"/>
  <c r="G665" i="2" l="1"/>
  <c r="H665" i="2" s="1"/>
  <c r="J665" i="2" s="1"/>
  <c r="K665" i="2" s="1"/>
  <c r="E668" i="2"/>
  <c r="I668" i="2" s="1"/>
  <c r="C667" i="2"/>
  <c r="F666" i="2"/>
  <c r="G666" i="2" l="1"/>
  <c r="H666" i="2" s="1"/>
  <c r="J666" i="2" s="1"/>
  <c r="K666" i="2" s="1"/>
  <c r="F667" i="2"/>
  <c r="C668" i="2"/>
  <c r="E669" i="2"/>
  <c r="I669" i="2" s="1"/>
  <c r="G667" i="2" l="1"/>
  <c r="H667" i="2" s="1"/>
  <c r="J667" i="2" s="1"/>
  <c r="K667" i="2" s="1"/>
  <c r="F668" i="2"/>
  <c r="E670" i="2"/>
  <c r="I670" i="2" s="1"/>
  <c r="C669" i="2"/>
  <c r="G668" i="2" l="1"/>
  <c r="H668" i="2" s="1"/>
  <c r="J668" i="2" s="1"/>
  <c r="K668" i="2" s="1"/>
  <c r="C670" i="2"/>
  <c r="E671" i="2"/>
  <c r="I671" i="2" s="1"/>
  <c r="F669" i="2"/>
  <c r="G669" i="2" l="1"/>
  <c r="H669" i="2" s="1"/>
  <c r="J669" i="2" s="1"/>
  <c r="K669" i="2" s="1"/>
  <c r="E672" i="2"/>
  <c r="I672" i="2" s="1"/>
  <c r="C671" i="2"/>
  <c r="F670" i="2"/>
  <c r="G670" i="2" l="1"/>
  <c r="H670" i="2" s="1"/>
  <c r="J670" i="2" s="1"/>
  <c r="K670" i="2" s="1"/>
  <c r="F671" i="2"/>
  <c r="C672" i="2"/>
  <c r="E673" i="2"/>
  <c r="I673" i="2" s="1"/>
  <c r="G671" i="2" l="1"/>
  <c r="H671" i="2" s="1"/>
  <c r="J671" i="2" s="1"/>
  <c r="K671" i="2" s="1"/>
  <c r="E674" i="2"/>
  <c r="I674" i="2" s="1"/>
  <c r="F672" i="2"/>
  <c r="C673" i="2"/>
  <c r="G672" i="2" l="1"/>
  <c r="H672" i="2" s="1"/>
  <c r="J672" i="2" s="1"/>
  <c r="K672" i="2" s="1"/>
  <c r="F673" i="2"/>
  <c r="C674" i="2"/>
  <c r="E675" i="2"/>
  <c r="I675" i="2" s="1"/>
  <c r="G673" i="2" l="1"/>
  <c r="H673" i="2" s="1"/>
  <c r="J673" i="2" s="1"/>
  <c r="K673" i="2" s="1"/>
  <c r="E676" i="2"/>
  <c r="I676" i="2" s="1"/>
  <c r="C675" i="2"/>
  <c r="F674" i="2"/>
  <c r="G674" i="2" l="1"/>
  <c r="H674" i="2" s="1"/>
  <c r="J674" i="2" s="1"/>
  <c r="K674" i="2" s="1"/>
  <c r="F675" i="2"/>
  <c r="C676" i="2"/>
  <c r="E677" i="2"/>
  <c r="I677" i="2" s="1"/>
  <c r="G675" i="2" l="1"/>
  <c r="H675" i="2" s="1"/>
  <c r="J675" i="2" s="1"/>
  <c r="K675" i="2" s="1"/>
  <c r="F676" i="2"/>
  <c r="E678" i="2"/>
  <c r="I678" i="2" s="1"/>
  <c r="C677" i="2"/>
  <c r="G676" i="2" l="1"/>
  <c r="H676" i="2" s="1"/>
  <c r="J676" i="2" s="1"/>
  <c r="K676" i="2" s="1"/>
  <c r="C678" i="2"/>
  <c r="E679" i="2"/>
  <c r="I679" i="2" s="1"/>
  <c r="F677" i="2"/>
  <c r="G677" i="2" l="1"/>
  <c r="H677" i="2" s="1"/>
  <c r="J677" i="2" s="1"/>
  <c r="K677" i="2" s="1"/>
  <c r="C679" i="2"/>
  <c r="F678" i="2"/>
  <c r="E680" i="2"/>
  <c r="I680" i="2" s="1"/>
  <c r="G678" i="2" l="1"/>
  <c r="H678" i="2" s="1"/>
  <c r="J678" i="2" s="1"/>
  <c r="K678" i="2" s="1"/>
  <c r="C680" i="2"/>
  <c r="F679" i="2"/>
  <c r="E681" i="2"/>
  <c r="I681" i="2" s="1"/>
  <c r="G679" i="2" l="1"/>
  <c r="H679" i="2" s="1"/>
  <c r="J679" i="2" s="1"/>
  <c r="K679" i="2" s="1"/>
  <c r="E682" i="2"/>
  <c r="I682" i="2" s="1"/>
  <c r="F680" i="2"/>
  <c r="C681" i="2"/>
  <c r="G680" i="2" l="1"/>
  <c r="H680" i="2" s="1"/>
  <c r="J680" i="2" s="1"/>
  <c r="K680" i="2" s="1"/>
  <c r="F681" i="2"/>
  <c r="C682" i="2"/>
  <c r="E683" i="2"/>
  <c r="I683" i="2" s="1"/>
  <c r="G681" i="2" l="1"/>
  <c r="H681" i="2" s="1"/>
  <c r="J681" i="2" s="1"/>
  <c r="K681" i="2" s="1"/>
  <c r="E684" i="2"/>
  <c r="I684" i="2" s="1"/>
  <c r="C683" i="2"/>
  <c r="F682" i="2"/>
  <c r="G682" i="2" l="1"/>
  <c r="H682" i="2" s="1"/>
  <c r="J682" i="2" s="1"/>
  <c r="K682" i="2" s="1"/>
  <c r="E685" i="2"/>
  <c r="I685" i="2" s="1"/>
  <c r="F683" i="2"/>
  <c r="C684" i="2"/>
  <c r="G683" i="2" l="1"/>
  <c r="H683" i="2" s="1"/>
  <c r="J683" i="2" s="1"/>
  <c r="K683" i="2" s="1"/>
  <c r="F684" i="2"/>
  <c r="E686" i="2"/>
  <c r="I686" i="2" s="1"/>
  <c r="C685" i="2"/>
  <c r="G684" i="2" l="1"/>
  <c r="H684" i="2" s="1"/>
  <c r="J684" i="2" s="1"/>
  <c r="K684" i="2" s="1"/>
  <c r="C686" i="2"/>
  <c r="E687" i="2"/>
  <c r="I687" i="2" s="1"/>
  <c r="F685" i="2"/>
  <c r="G685" i="2" l="1"/>
  <c r="H685" i="2" s="1"/>
  <c r="J685" i="2" s="1"/>
  <c r="K685" i="2" s="1"/>
  <c r="E688" i="2"/>
  <c r="I688" i="2" s="1"/>
  <c r="C687" i="2"/>
  <c r="F686" i="2"/>
  <c r="G686" i="2" l="1"/>
  <c r="H686" i="2" s="1"/>
  <c r="J686" i="2" s="1"/>
  <c r="K686" i="2" s="1"/>
  <c r="F687" i="2"/>
  <c r="C688" i="2"/>
  <c r="E689" i="2"/>
  <c r="I689" i="2" s="1"/>
  <c r="G687" i="2" l="1"/>
  <c r="H687" i="2" s="1"/>
  <c r="J687" i="2" s="1"/>
  <c r="K687" i="2" s="1"/>
  <c r="F688" i="2"/>
  <c r="E690" i="2"/>
  <c r="I690" i="2" s="1"/>
  <c r="C689" i="2"/>
  <c r="G688" i="2" l="1"/>
  <c r="H688" i="2" s="1"/>
  <c r="J688" i="2" s="1"/>
  <c r="K688" i="2" s="1"/>
  <c r="C690" i="2"/>
  <c r="E691" i="2"/>
  <c r="I691" i="2" s="1"/>
  <c r="F689" i="2"/>
  <c r="G689" i="2" l="1"/>
  <c r="H689" i="2" s="1"/>
  <c r="J689" i="2" s="1"/>
  <c r="K689" i="2" s="1"/>
  <c r="E692" i="2"/>
  <c r="I692" i="2" s="1"/>
  <c r="C691" i="2"/>
  <c r="F690" i="2"/>
  <c r="G690" i="2" l="1"/>
  <c r="H690" i="2" s="1"/>
  <c r="J690" i="2" s="1"/>
  <c r="K690" i="2" s="1"/>
  <c r="F691" i="2"/>
  <c r="C692" i="2"/>
  <c r="E693" i="2"/>
  <c r="I693" i="2" s="1"/>
  <c r="G691" i="2" l="1"/>
  <c r="H691" i="2" s="1"/>
  <c r="J691" i="2" s="1"/>
  <c r="K691" i="2" s="1"/>
  <c r="F692" i="2"/>
  <c r="E694" i="2"/>
  <c r="I694" i="2" s="1"/>
  <c r="C693" i="2"/>
  <c r="G692" i="2" l="1"/>
  <c r="H692" i="2" s="1"/>
  <c r="J692" i="2" s="1"/>
  <c r="K692" i="2" s="1"/>
  <c r="C694" i="2"/>
  <c r="E695" i="2"/>
  <c r="I695" i="2" s="1"/>
  <c r="F693" i="2"/>
  <c r="G693" i="2" l="1"/>
  <c r="H693" i="2" s="1"/>
  <c r="J693" i="2" s="1"/>
  <c r="K693" i="2" s="1"/>
  <c r="E696" i="2"/>
  <c r="I696" i="2" s="1"/>
  <c r="C695" i="2"/>
  <c r="F694" i="2"/>
  <c r="G694" i="2" l="1"/>
  <c r="H694" i="2" s="1"/>
  <c r="J694" i="2" s="1"/>
  <c r="K694" i="2" s="1"/>
  <c r="F695" i="2"/>
  <c r="C696" i="2"/>
  <c r="E697" i="2"/>
  <c r="I697" i="2" s="1"/>
  <c r="G695" i="2" l="1"/>
  <c r="H695" i="2" s="1"/>
  <c r="J695" i="2" s="1"/>
  <c r="K695" i="2" s="1"/>
  <c r="F696" i="2"/>
  <c r="E698" i="2"/>
  <c r="I698" i="2" s="1"/>
  <c r="C697" i="2"/>
  <c r="G696" i="2" l="1"/>
  <c r="H696" i="2" s="1"/>
  <c r="J696" i="2" s="1"/>
  <c r="K696" i="2" s="1"/>
  <c r="C698" i="2"/>
  <c r="E699" i="2"/>
  <c r="I699" i="2" s="1"/>
  <c r="F697" i="2"/>
  <c r="G697" i="2" l="1"/>
  <c r="H697" i="2" s="1"/>
  <c r="J697" i="2" s="1"/>
  <c r="K697" i="2" s="1"/>
  <c r="E700" i="2"/>
  <c r="I700" i="2" s="1"/>
  <c r="C699" i="2"/>
  <c r="F698" i="2"/>
  <c r="G698" i="2" l="1"/>
  <c r="H698" i="2" s="1"/>
  <c r="J698" i="2" s="1"/>
  <c r="K698" i="2" s="1"/>
  <c r="F699" i="2"/>
  <c r="C700" i="2"/>
  <c r="E701" i="2"/>
  <c r="I701" i="2" s="1"/>
  <c r="G699" i="2" l="1"/>
  <c r="H699" i="2" s="1"/>
  <c r="J699" i="2" s="1"/>
  <c r="K699" i="2" s="1"/>
  <c r="F700" i="2"/>
  <c r="E702" i="2"/>
  <c r="I702" i="2" s="1"/>
  <c r="C701" i="2"/>
  <c r="G700" i="2" l="1"/>
  <c r="H700" i="2" s="1"/>
  <c r="J700" i="2" s="1"/>
  <c r="K700" i="2" s="1"/>
  <c r="C702" i="2"/>
  <c r="E703" i="2"/>
  <c r="I703" i="2" s="1"/>
  <c r="F701" i="2"/>
  <c r="G701" i="2" l="1"/>
  <c r="H701" i="2" s="1"/>
  <c r="J701" i="2" s="1"/>
  <c r="K701" i="2" s="1"/>
  <c r="E704" i="2"/>
  <c r="I704" i="2" s="1"/>
  <c r="C703" i="2"/>
  <c r="F702" i="2"/>
  <c r="G702" i="2" l="1"/>
  <c r="H702" i="2" s="1"/>
  <c r="J702" i="2" s="1"/>
  <c r="K702" i="2" s="1"/>
  <c r="F703" i="2"/>
  <c r="C704" i="2"/>
  <c r="E705" i="2"/>
  <c r="I705" i="2" s="1"/>
  <c r="G703" i="2" l="1"/>
  <c r="H703" i="2" s="1"/>
  <c r="J703" i="2" s="1"/>
  <c r="K703" i="2" s="1"/>
  <c r="F704" i="2"/>
  <c r="E706" i="2"/>
  <c r="I706" i="2" s="1"/>
  <c r="C705" i="2"/>
  <c r="G704" i="2" l="1"/>
  <c r="H704" i="2" s="1"/>
  <c r="J704" i="2" s="1"/>
  <c r="K704" i="2" s="1"/>
  <c r="C706" i="2"/>
  <c r="E707" i="2"/>
  <c r="I707" i="2" s="1"/>
  <c r="F705" i="2"/>
  <c r="G705" i="2" l="1"/>
  <c r="H705" i="2" s="1"/>
  <c r="J705" i="2" s="1"/>
  <c r="K705" i="2" s="1"/>
  <c r="F706" i="2"/>
  <c r="E708" i="2"/>
  <c r="I708" i="2" s="1"/>
  <c r="C707" i="2"/>
  <c r="G706" i="2" l="1"/>
  <c r="H706" i="2" s="1"/>
  <c r="J706" i="2" s="1"/>
  <c r="K706" i="2" s="1"/>
  <c r="C708" i="2"/>
  <c r="E709" i="2"/>
  <c r="I709" i="2" s="1"/>
  <c r="F707" i="2"/>
  <c r="G707" i="2" l="1"/>
  <c r="H707" i="2" s="1"/>
  <c r="J707" i="2" s="1"/>
  <c r="K707" i="2" s="1"/>
  <c r="C709" i="2"/>
  <c r="E710" i="2"/>
  <c r="I710" i="2" s="1"/>
  <c r="F708" i="2"/>
  <c r="G708" i="2" l="1"/>
  <c r="H708" i="2" s="1"/>
  <c r="J708" i="2" s="1"/>
  <c r="K708" i="2" s="1"/>
  <c r="C710" i="2"/>
  <c r="E711" i="2"/>
  <c r="I711" i="2" s="1"/>
  <c r="F709" i="2"/>
  <c r="G709" i="2" l="1"/>
  <c r="H709" i="2" s="1"/>
  <c r="J709" i="2" s="1"/>
  <c r="K709" i="2" s="1"/>
  <c r="E712" i="2"/>
  <c r="I712" i="2" s="1"/>
  <c r="C711" i="2"/>
  <c r="F710" i="2"/>
  <c r="G710" i="2" l="1"/>
  <c r="H710" i="2" s="1"/>
  <c r="J710" i="2" s="1"/>
  <c r="K710" i="2" s="1"/>
  <c r="F711" i="2"/>
  <c r="C712" i="2"/>
  <c r="E713" i="2"/>
  <c r="I713" i="2" s="1"/>
  <c r="G711" i="2" l="1"/>
  <c r="H711" i="2" s="1"/>
  <c r="J711" i="2" s="1"/>
  <c r="K711" i="2" s="1"/>
  <c r="F712" i="2"/>
  <c r="E714" i="2"/>
  <c r="I714" i="2" s="1"/>
  <c r="C713" i="2"/>
  <c r="G712" i="2" l="1"/>
  <c r="H712" i="2" s="1"/>
  <c r="J712" i="2" s="1"/>
  <c r="K712" i="2" s="1"/>
  <c r="C714" i="2"/>
  <c r="E715" i="2"/>
  <c r="I715" i="2" s="1"/>
  <c r="F713" i="2"/>
  <c r="G713" i="2" l="1"/>
  <c r="H713" i="2" s="1"/>
  <c r="J713" i="2" s="1"/>
  <c r="K713" i="2" s="1"/>
  <c r="E716" i="2"/>
  <c r="I716" i="2" s="1"/>
  <c r="C715" i="2"/>
  <c r="F714" i="2"/>
  <c r="G714" i="2" l="1"/>
  <c r="H714" i="2" s="1"/>
  <c r="J714" i="2" s="1"/>
  <c r="K714" i="2" s="1"/>
  <c r="F715" i="2"/>
  <c r="C716" i="2"/>
  <c r="E717" i="2"/>
  <c r="I717" i="2" s="1"/>
  <c r="G715" i="2" l="1"/>
  <c r="H715" i="2" s="1"/>
  <c r="J715" i="2" s="1"/>
  <c r="K715" i="2" s="1"/>
  <c r="F716" i="2"/>
  <c r="E718" i="2"/>
  <c r="I718" i="2" s="1"/>
  <c r="C717" i="2"/>
  <c r="G716" i="2" l="1"/>
  <c r="H716" i="2" s="1"/>
  <c r="J716" i="2" s="1"/>
  <c r="K716" i="2" s="1"/>
  <c r="E719" i="2"/>
  <c r="I719" i="2" s="1"/>
  <c r="C718" i="2"/>
  <c r="F717" i="2"/>
  <c r="G717" i="2" l="1"/>
  <c r="H717" i="2" s="1"/>
  <c r="J717" i="2" s="1"/>
  <c r="K717" i="2" s="1"/>
  <c r="E720" i="2"/>
  <c r="I720" i="2" s="1"/>
  <c r="F718" i="2"/>
  <c r="C719" i="2"/>
  <c r="G718" i="2" l="1"/>
  <c r="H718" i="2" s="1"/>
  <c r="J718" i="2" s="1"/>
  <c r="K718" i="2" s="1"/>
  <c r="F719" i="2"/>
  <c r="C720" i="2"/>
  <c r="E721" i="2"/>
  <c r="I721" i="2" s="1"/>
  <c r="G719" i="2" l="1"/>
  <c r="H719" i="2" s="1"/>
  <c r="J719" i="2" s="1"/>
  <c r="K719" i="2" s="1"/>
  <c r="E722" i="2"/>
  <c r="I722" i="2" s="1"/>
  <c r="C721" i="2"/>
  <c r="F720" i="2"/>
  <c r="G720" i="2" l="1"/>
  <c r="H720" i="2" s="1"/>
  <c r="J720" i="2" s="1"/>
  <c r="K720" i="2" s="1"/>
  <c r="F721" i="2"/>
  <c r="C722" i="2"/>
  <c r="E723" i="2"/>
  <c r="I723" i="2" s="1"/>
  <c r="G721" i="2" l="1"/>
  <c r="H721" i="2" s="1"/>
  <c r="J721" i="2" s="1"/>
  <c r="K721" i="2" s="1"/>
  <c r="F722" i="2"/>
  <c r="E724" i="2"/>
  <c r="I724" i="2" s="1"/>
  <c r="C723" i="2"/>
  <c r="G722" i="2" l="1"/>
  <c r="H722" i="2" s="1"/>
  <c r="J722" i="2" s="1"/>
  <c r="K722" i="2" s="1"/>
  <c r="C724" i="2"/>
  <c r="E725" i="2"/>
  <c r="I725" i="2" s="1"/>
  <c r="F723" i="2"/>
  <c r="G723" i="2" l="1"/>
  <c r="H723" i="2" s="1"/>
  <c r="J723" i="2" s="1"/>
  <c r="K723" i="2" s="1"/>
  <c r="F724" i="2"/>
  <c r="E726" i="2"/>
  <c r="I726" i="2" s="1"/>
  <c r="C725" i="2"/>
  <c r="G724" i="2" l="1"/>
  <c r="H724" i="2" s="1"/>
  <c r="J724" i="2" s="1"/>
  <c r="K724" i="2" s="1"/>
  <c r="E727" i="2"/>
  <c r="I727" i="2" s="1"/>
  <c r="F725" i="2"/>
  <c r="C726" i="2"/>
  <c r="G725" i="2" l="1"/>
  <c r="H725" i="2" s="1"/>
  <c r="J725" i="2" s="1"/>
  <c r="K725" i="2" s="1"/>
  <c r="F726" i="2"/>
  <c r="E728" i="2"/>
  <c r="I728" i="2" s="1"/>
  <c r="C727" i="2"/>
  <c r="G726" i="2" l="1"/>
  <c r="H726" i="2" s="1"/>
  <c r="J726" i="2" s="1"/>
  <c r="K726" i="2" s="1"/>
  <c r="C728" i="2"/>
  <c r="E729" i="2"/>
  <c r="I729" i="2" s="1"/>
  <c r="F727" i="2"/>
  <c r="G727" i="2" l="1"/>
  <c r="H727" i="2" s="1"/>
  <c r="J727" i="2" s="1"/>
  <c r="K727" i="2" s="1"/>
  <c r="E730" i="2"/>
  <c r="I730" i="2" s="1"/>
  <c r="C729" i="2"/>
  <c r="F728" i="2"/>
  <c r="G728" i="2" l="1"/>
  <c r="H728" i="2" s="1"/>
  <c r="J728" i="2" s="1"/>
  <c r="K728" i="2" s="1"/>
  <c r="E731" i="2"/>
  <c r="I731" i="2" s="1"/>
  <c r="F729" i="2"/>
  <c r="C730" i="2"/>
  <c r="G729" i="2" l="1"/>
  <c r="H729" i="2" s="1"/>
  <c r="J729" i="2" s="1"/>
  <c r="K729" i="2" s="1"/>
  <c r="F730" i="2"/>
  <c r="E732" i="2"/>
  <c r="I732" i="2" s="1"/>
  <c r="C731" i="2"/>
  <c r="G730" i="2" l="1"/>
  <c r="H730" i="2" s="1"/>
  <c r="J730" i="2" s="1"/>
  <c r="K730" i="2" s="1"/>
  <c r="C732" i="2"/>
  <c r="E733" i="2"/>
  <c r="I733" i="2" s="1"/>
  <c r="F731" i="2"/>
  <c r="G731" i="2" l="1"/>
  <c r="H731" i="2" s="1"/>
  <c r="J731" i="2" s="1"/>
  <c r="K731" i="2" s="1"/>
  <c r="E734" i="2"/>
  <c r="I734" i="2" s="1"/>
  <c r="C733" i="2"/>
  <c r="F732" i="2"/>
  <c r="G732" i="2" l="1"/>
  <c r="H732" i="2" s="1"/>
  <c r="J732" i="2" s="1"/>
  <c r="K732" i="2" s="1"/>
  <c r="F733" i="2"/>
  <c r="C734" i="2"/>
  <c r="E735" i="2"/>
  <c r="I735" i="2" s="1"/>
  <c r="G733" i="2" l="1"/>
  <c r="H733" i="2" s="1"/>
  <c r="J733" i="2" s="1"/>
  <c r="K733" i="2" s="1"/>
  <c r="E736" i="2"/>
  <c r="I736" i="2" s="1"/>
  <c r="C735" i="2"/>
  <c r="F734" i="2"/>
  <c r="G734" i="2" l="1"/>
  <c r="H734" i="2" s="1"/>
  <c r="J734" i="2" s="1"/>
  <c r="K734" i="2" s="1"/>
  <c r="E737" i="2"/>
  <c r="I737" i="2" s="1"/>
  <c r="F735" i="2"/>
  <c r="C736" i="2"/>
  <c r="G735" i="2" l="1"/>
  <c r="H735" i="2" s="1"/>
  <c r="J735" i="2" s="1"/>
  <c r="K735" i="2" s="1"/>
  <c r="F736" i="2"/>
  <c r="E738" i="2"/>
  <c r="I738" i="2" s="1"/>
  <c r="C737" i="2"/>
  <c r="G736" i="2" l="1"/>
  <c r="H736" i="2" s="1"/>
  <c r="J736" i="2" s="1"/>
  <c r="K736" i="2" s="1"/>
  <c r="C738" i="2"/>
  <c r="E739" i="2"/>
  <c r="I739" i="2" s="1"/>
  <c r="F737" i="2"/>
  <c r="G737" i="2" l="1"/>
  <c r="H737" i="2" s="1"/>
  <c r="J737" i="2" s="1"/>
  <c r="K737" i="2" s="1"/>
  <c r="E740" i="2"/>
  <c r="I740" i="2" s="1"/>
  <c r="C739" i="2"/>
  <c r="F738" i="2"/>
  <c r="G738" i="2" l="1"/>
  <c r="H738" i="2" s="1"/>
  <c r="J738" i="2" s="1"/>
  <c r="K738" i="2" s="1"/>
  <c r="E741" i="2"/>
  <c r="I741" i="2" s="1"/>
  <c r="F739" i="2"/>
  <c r="C740" i="2"/>
  <c r="G739" i="2" l="1"/>
  <c r="H739" i="2" s="1"/>
  <c r="J739" i="2" s="1"/>
  <c r="K739" i="2" s="1"/>
  <c r="F740" i="2"/>
  <c r="E742" i="2"/>
  <c r="I742" i="2" s="1"/>
  <c r="C741" i="2"/>
  <c r="G740" i="2" l="1"/>
  <c r="H740" i="2" s="1"/>
  <c r="J740" i="2" s="1"/>
  <c r="K740" i="2" s="1"/>
  <c r="C742" i="2"/>
  <c r="E743" i="2"/>
  <c r="I743" i="2" s="1"/>
  <c r="F741" i="2"/>
  <c r="G741" i="2" l="1"/>
  <c r="H741" i="2" s="1"/>
  <c r="J741" i="2" s="1"/>
  <c r="K741" i="2" s="1"/>
  <c r="E744" i="2"/>
  <c r="I744" i="2" s="1"/>
  <c r="C743" i="2"/>
  <c r="F742" i="2"/>
  <c r="G742" i="2" l="1"/>
  <c r="H742" i="2" s="1"/>
  <c r="J742" i="2" s="1"/>
  <c r="K742" i="2" s="1"/>
  <c r="F743" i="2"/>
  <c r="E745" i="2"/>
  <c r="I745" i="2" s="1"/>
  <c r="C744" i="2"/>
  <c r="G743" i="2" l="1"/>
  <c r="H743" i="2" s="1"/>
  <c r="J743" i="2" s="1"/>
  <c r="K743" i="2" s="1"/>
  <c r="C745" i="2"/>
  <c r="F744" i="2"/>
  <c r="E746" i="2"/>
  <c r="I746" i="2" s="1"/>
  <c r="G744" i="2" l="1"/>
  <c r="H744" i="2" s="1"/>
  <c r="J744" i="2" s="1"/>
  <c r="K744" i="2" s="1"/>
  <c r="E747" i="2"/>
  <c r="I747" i="2" s="1"/>
  <c r="C746" i="2"/>
  <c r="F745" i="2"/>
  <c r="G745" i="2" l="1"/>
  <c r="H745" i="2" s="1"/>
  <c r="J745" i="2" s="1"/>
  <c r="K745" i="2" s="1"/>
  <c r="F746" i="2"/>
  <c r="C747" i="2"/>
  <c r="E748" i="2"/>
  <c r="I748" i="2" s="1"/>
  <c r="G746" i="2" l="1"/>
  <c r="H746" i="2" s="1"/>
  <c r="J746" i="2" s="1"/>
  <c r="K746" i="2" s="1"/>
  <c r="F747" i="2"/>
  <c r="C748" i="2"/>
  <c r="E749" i="2"/>
  <c r="I749" i="2" s="1"/>
  <c r="G747" i="2" l="1"/>
  <c r="H747" i="2" s="1"/>
  <c r="J747" i="2" s="1"/>
  <c r="K747" i="2" s="1"/>
  <c r="F748" i="2"/>
  <c r="C749" i="2"/>
  <c r="E750" i="2"/>
  <c r="I750" i="2" s="1"/>
  <c r="G748" i="2" l="1"/>
  <c r="H748" i="2" s="1"/>
  <c r="J748" i="2" s="1"/>
  <c r="K748" i="2" s="1"/>
  <c r="C750" i="2"/>
  <c r="E751" i="2"/>
  <c r="I751" i="2" s="1"/>
  <c r="F749" i="2"/>
  <c r="G749" i="2" l="1"/>
  <c r="H749" i="2" s="1"/>
  <c r="J749" i="2" s="1"/>
  <c r="K749" i="2" s="1"/>
  <c r="E752" i="2"/>
  <c r="I752" i="2" s="1"/>
  <c r="C751" i="2"/>
  <c r="F750" i="2"/>
  <c r="G750" i="2" l="1"/>
  <c r="H750" i="2" s="1"/>
  <c r="J750" i="2" s="1"/>
  <c r="K750" i="2" s="1"/>
  <c r="F751" i="2"/>
  <c r="E753" i="2"/>
  <c r="I753" i="2" s="1"/>
  <c r="C752" i="2"/>
  <c r="G751" i="2" l="1"/>
  <c r="H751" i="2" s="1"/>
  <c r="J751" i="2" s="1"/>
  <c r="K751" i="2" s="1"/>
  <c r="C753" i="2"/>
  <c r="E754" i="2"/>
  <c r="I754" i="2" s="1"/>
  <c r="F752" i="2"/>
  <c r="G752" i="2" l="1"/>
  <c r="H752" i="2" s="1"/>
  <c r="J752" i="2" s="1"/>
  <c r="K752" i="2" s="1"/>
  <c r="E755" i="2"/>
  <c r="I755" i="2" s="1"/>
  <c r="C754" i="2"/>
  <c r="F753" i="2"/>
  <c r="G753" i="2" l="1"/>
  <c r="H753" i="2" s="1"/>
  <c r="J753" i="2" s="1"/>
  <c r="K753" i="2" s="1"/>
  <c r="F754" i="2"/>
  <c r="C755" i="2"/>
  <c r="E756" i="2"/>
  <c r="I756" i="2" s="1"/>
  <c r="G754" i="2" l="1"/>
  <c r="H754" i="2" s="1"/>
  <c r="J754" i="2" s="1"/>
  <c r="K754" i="2" s="1"/>
  <c r="F755" i="2"/>
  <c r="C756" i="2"/>
  <c r="E757" i="2"/>
  <c r="I757" i="2" s="1"/>
  <c r="G755" i="2" l="1"/>
  <c r="H755" i="2" s="1"/>
  <c r="J755" i="2" s="1"/>
  <c r="K755" i="2" s="1"/>
  <c r="F756" i="2"/>
  <c r="C757" i="2"/>
  <c r="E758" i="2"/>
  <c r="I758" i="2" s="1"/>
  <c r="G756" i="2" l="1"/>
  <c r="H756" i="2" s="1"/>
  <c r="J756" i="2" s="1"/>
  <c r="K756" i="2" s="1"/>
  <c r="C758" i="2"/>
  <c r="E759" i="2"/>
  <c r="I759" i="2" s="1"/>
  <c r="F757" i="2"/>
  <c r="G757" i="2" l="1"/>
  <c r="H757" i="2" s="1"/>
  <c r="J757" i="2" s="1"/>
  <c r="K757" i="2" s="1"/>
  <c r="C759" i="2"/>
  <c r="E760" i="2"/>
  <c r="I760" i="2" s="1"/>
  <c r="F758" i="2"/>
  <c r="G758" i="2" l="1"/>
  <c r="H758" i="2" s="1"/>
  <c r="J758" i="2" s="1"/>
  <c r="K758" i="2" s="1"/>
  <c r="E761" i="2"/>
  <c r="I761" i="2" s="1"/>
  <c r="C760" i="2"/>
  <c r="F759" i="2"/>
  <c r="G759" i="2" l="1"/>
  <c r="H759" i="2" s="1"/>
  <c r="J759" i="2" s="1"/>
  <c r="K759" i="2" s="1"/>
  <c r="F760" i="2"/>
  <c r="C761" i="2"/>
  <c r="E762" i="2"/>
  <c r="I762" i="2" s="1"/>
  <c r="G760" i="2" l="1"/>
  <c r="H760" i="2" s="1"/>
  <c r="J760" i="2" s="1"/>
  <c r="K760" i="2" s="1"/>
  <c r="F761" i="2"/>
  <c r="C762" i="2"/>
  <c r="E763" i="2"/>
  <c r="I763" i="2" s="1"/>
  <c r="G761" i="2" l="1"/>
  <c r="H761" i="2" s="1"/>
  <c r="J761" i="2" s="1"/>
  <c r="K761" i="2" s="1"/>
  <c r="F762" i="2"/>
  <c r="C763" i="2"/>
  <c r="E764" i="2"/>
  <c r="I764" i="2" s="1"/>
  <c r="G762" i="2" l="1"/>
  <c r="H762" i="2" s="1"/>
  <c r="J762" i="2" s="1"/>
  <c r="K762" i="2" s="1"/>
  <c r="C764" i="2"/>
  <c r="F763" i="2"/>
  <c r="E765" i="2"/>
  <c r="I765" i="2" s="1"/>
  <c r="G763" i="2" l="1"/>
  <c r="H763" i="2" s="1"/>
  <c r="J763" i="2" s="1"/>
  <c r="K763" i="2" s="1"/>
  <c r="E766" i="2"/>
  <c r="I766" i="2" s="1"/>
  <c r="C765" i="2"/>
  <c r="F764" i="2"/>
  <c r="G764" i="2" l="1"/>
  <c r="H764" i="2" s="1"/>
  <c r="J764" i="2" s="1"/>
  <c r="K764" i="2" s="1"/>
  <c r="C766" i="2"/>
  <c r="F765" i="2"/>
  <c r="E767" i="2"/>
  <c r="I767" i="2" s="1"/>
  <c r="G765" i="2" l="1"/>
  <c r="H765" i="2" s="1"/>
  <c r="J765" i="2" s="1"/>
  <c r="K765" i="2" s="1"/>
  <c r="C767" i="2"/>
  <c r="F766" i="2"/>
  <c r="E768" i="2"/>
  <c r="I768" i="2" s="1"/>
  <c r="G766" i="2" l="1"/>
  <c r="H766" i="2" s="1"/>
  <c r="J766" i="2" s="1"/>
  <c r="K766" i="2" s="1"/>
  <c r="F767" i="2"/>
  <c r="E769" i="2"/>
  <c r="I769" i="2" s="1"/>
  <c r="C768" i="2"/>
  <c r="G767" i="2" l="1"/>
  <c r="H767" i="2" s="1"/>
  <c r="J767" i="2" s="1"/>
  <c r="K767" i="2" s="1"/>
  <c r="C769" i="2"/>
  <c r="F768" i="2"/>
  <c r="E770" i="2"/>
  <c r="I770" i="2" s="1"/>
  <c r="G768" i="2" l="1"/>
  <c r="H768" i="2" s="1"/>
  <c r="J768" i="2" s="1"/>
  <c r="K768" i="2" s="1"/>
  <c r="E771" i="2"/>
  <c r="I771" i="2" s="1"/>
  <c r="F769" i="2"/>
  <c r="C770" i="2"/>
  <c r="G769" i="2" l="1"/>
  <c r="H769" i="2" s="1"/>
  <c r="J769" i="2" s="1"/>
  <c r="K769" i="2" s="1"/>
  <c r="F770" i="2"/>
  <c r="C771" i="2"/>
  <c r="E772" i="2"/>
  <c r="I772" i="2" s="1"/>
  <c r="G770" i="2" l="1"/>
  <c r="H770" i="2" s="1"/>
  <c r="J770" i="2" s="1"/>
  <c r="K770" i="2" s="1"/>
  <c r="E773" i="2"/>
  <c r="I773" i="2" s="1"/>
  <c r="C772" i="2"/>
  <c r="F771" i="2"/>
  <c r="G771" i="2" l="1"/>
  <c r="H771" i="2" s="1"/>
  <c r="J771" i="2" s="1"/>
  <c r="K771" i="2" s="1"/>
  <c r="C773" i="2"/>
  <c r="E774" i="2"/>
  <c r="I774" i="2" s="1"/>
  <c r="F772" i="2"/>
  <c r="G772" i="2" l="1"/>
  <c r="H772" i="2" s="1"/>
  <c r="J772" i="2" s="1"/>
  <c r="K772" i="2" s="1"/>
  <c r="F773" i="2"/>
  <c r="C774" i="2"/>
  <c r="E775" i="2"/>
  <c r="I775" i="2" s="1"/>
  <c r="G773" i="2" l="1"/>
  <c r="H773" i="2" s="1"/>
  <c r="J773" i="2" s="1"/>
  <c r="K773" i="2" s="1"/>
  <c r="F774" i="2"/>
  <c r="C775" i="2"/>
  <c r="E776" i="2"/>
  <c r="I776" i="2" s="1"/>
  <c r="G774" i="2" l="1"/>
  <c r="H774" i="2" s="1"/>
  <c r="J774" i="2" s="1"/>
  <c r="K774" i="2" s="1"/>
  <c r="F775" i="2"/>
  <c r="C776" i="2"/>
  <c r="E777" i="2"/>
  <c r="I777" i="2" s="1"/>
  <c r="G775" i="2" l="1"/>
  <c r="H775" i="2" s="1"/>
  <c r="J775" i="2" s="1"/>
  <c r="K775" i="2" s="1"/>
  <c r="C777" i="2"/>
  <c r="F776" i="2"/>
  <c r="E778" i="2"/>
  <c r="I778" i="2" s="1"/>
  <c r="G776" i="2" l="1"/>
  <c r="H776" i="2" s="1"/>
  <c r="J776" i="2" s="1"/>
  <c r="K776" i="2" s="1"/>
  <c r="E779" i="2"/>
  <c r="I779" i="2" s="1"/>
  <c r="F777" i="2"/>
  <c r="C778" i="2"/>
  <c r="G777" i="2" l="1"/>
  <c r="H777" i="2" s="1"/>
  <c r="J777" i="2" s="1"/>
  <c r="K777" i="2" s="1"/>
  <c r="F778" i="2"/>
  <c r="C779" i="2"/>
  <c r="E780" i="2"/>
  <c r="I780" i="2" s="1"/>
  <c r="G778" i="2" l="1"/>
  <c r="H778" i="2" s="1"/>
  <c r="J778" i="2" s="1"/>
  <c r="K778" i="2" s="1"/>
  <c r="C780" i="2"/>
  <c r="E781" i="2"/>
  <c r="I781" i="2" s="1"/>
  <c r="F779" i="2"/>
  <c r="G779" i="2" l="1"/>
  <c r="H779" i="2" s="1"/>
  <c r="J779" i="2" s="1"/>
  <c r="K779" i="2" s="1"/>
  <c r="E782" i="2"/>
  <c r="I782" i="2" s="1"/>
  <c r="F780" i="2"/>
  <c r="C781" i="2"/>
  <c r="G780" i="2" l="1"/>
  <c r="H780" i="2" s="1"/>
  <c r="J780" i="2" s="1"/>
  <c r="K780" i="2" s="1"/>
  <c r="F781" i="2"/>
  <c r="C782" i="2"/>
  <c r="E783" i="2"/>
  <c r="I783" i="2" s="1"/>
  <c r="G781" i="2" l="1"/>
  <c r="H781" i="2" s="1"/>
  <c r="J781" i="2" s="1"/>
  <c r="K781" i="2" s="1"/>
  <c r="E784" i="2"/>
  <c r="I784" i="2" s="1"/>
  <c r="F782" i="2"/>
  <c r="C783" i="2"/>
  <c r="G782" i="2" l="1"/>
  <c r="H782" i="2" s="1"/>
  <c r="J782" i="2" s="1"/>
  <c r="K782" i="2" s="1"/>
  <c r="E785" i="2"/>
  <c r="I785" i="2" s="1"/>
  <c r="F783" i="2"/>
  <c r="C784" i="2"/>
  <c r="G783" i="2" l="1"/>
  <c r="H783" i="2" s="1"/>
  <c r="J783" i="2" s="1"/>
  <c r="K783" i="2" s="1"/>
  <c r="F784" i="2"/>
  <c r="C785" i="2"/>
  <c r="E786" i="2"/>
  <c r="I786" i="2" s="1"/>
  <c r="G784" i="2" l="1"/>
  <c r="H784" i="2" s="1"/>
  <c r="J784" i="2" s="1"/>
  <c r="K784" i="2" s="1"/>
  <c r="F785" i="2"/>
  <c r="C786" i="2"/>
  <c r="E787" i="2"/>
  <c r="I787" i="2" s="1"/>
  <c r="G785" i="2" l="1"/>
  <c r="H785" i="2" s="1"/>
  <c r="J785" i="2" s="1"/>
  <c r="K785" i="2" s="1"/>
  <c r="F786" i="2"/>
  <c r="C787" i="2"/>
  <c r="E788" i="2"/>
  <c r="I788" i="2" s="1"/>
  <c r="G786" i="2" l="1"/>
  <c r="H786" i="2" s="1"/>
  <c r="J786" i="2" s="1"/>
  <c r="K786" i="2" s="1"/>
  <c r="F787" i="2"/>
  <c r="C788" i="2"/>
  <c r="E789" i="2"/>
  <c r="I789" i="2" s="1"/>
  <c r="G787" i="2" l="1"/>
  <c r="H787" i="2" s="1"/>
  <c r="J787" i="2" s="1"/>
  <c r="K787" i="2" s="1"/>
  <c r="F788" i="2"/>
  <c r="C789" i="2"/>
  <c r="E790" i="2"/>
  <c r="I790" i="2" s="1"/>
  <c r="G788" i="2" l="1"/>
  <c r="H788" i="2" s="1"/>
  <c r="J788" i="2" s="1"/>
  <c r="K788" i="2" s="1"/>
  <c r="C790" i="2"/>
  <c r="E791" i="2"/>
  <c r="I791" i="2" s="1"/>
  <c r="F789" i="2"/>
  <c r="G789" i="2" l="1"/>
  <c r="H789" i="2" s="1"/>
  <c r="J789" i="2" s="1"/>
  <c r="K789" i="2" s="1"/>
  <c r="C791" i="2"/>
  <c r="E792" i="2"/>
  <c r="I792" i="2" s="1"/>
  <c r="F790" i="2"/>
  <c r="G790" i="2" l="1"/>
  <c r="H790" i="2" s="1"/>
  <c r="J790" i="2" s="1"/>
  <c r="K790" i="2" s="1"/>
  <c r="C792" i="2"/>
  <c r="E793" i="2"/>
  <c r="I793" i="2" s="1"/>
  <c r="F791" i="2"/>
  <c r="G791" i="2" l="1"/>
  <c r="H791" i="2" s="1"/>
  <c r="J791" i="2" s="1"/>
  <c r="K791" i="2" s="1"/>
  <c r="C793" i="2"/>
  <c r="E794" i="2"/>
  <c r="I794" i="2" s="1"/>
  <c r="F792" i="2"/>
  <c r="G792" i="2" l="1"/>
  <c r="H792" i="2" s="1"/>
  <c r="J792" i="2" s="1"/>
  <c r="K792" i="2" s="1"/>
  <c r="C794" i="2"/>
  <c r="E795" i="2"/>
  <c r="I795" i="2" s="1"/>
  <c r="F793" i="2"/>
  <c r="G793" i="2" l="1"/>
  <c r="H793" i="2" s="1"/>
  <c r="J793" i="2" s="1"/>
  <c r="K793" i="2" s="1"/>
  <c r="C795" i="2"/>
  <c r="E796" i="2"/>
  <c r="I796" i="2" s="1"/>
  <c r="F794" i="2"/>
  <c r="G794" i="2" l="1"/>
  <c r="H794" i="2" s="1"/>
  <c r="J794" i="2" s="1"/>
  <c r="K794" i="2" s="1"/>
  <c r="E797" i="2"/>
  <c r="I797" i="2" s="1"/>
  <c r="F795" i="2"/>
  <c r="C796" i="2"/>
  <c r="G795" i="2" l="1"/>
  <c r="H795" i="2" s="1"/>
  <c r="J795" i="2" s="1"/>
  <c r="K795" i="2" s="1"/>
  <c r="C797" i="2"/>
  <c r="F796" i="2"/>
  <c r="E798" i="2"/>
  <c r="I798" i="2" s="1"/>
  <c r="G796" i="2" l="1"/>
  <c r="H796" i="2" s="1"/>
  <c r="J796" i="2" s="1"/>
  <c r="K796" i="2" s="1"/>
  <c r="C798" i="2"/>
  <c r="E799" i="2"/>
  <c r="I799" i="2" s="1"/>
  <c r="F797" i="2"/>
  <c r="G797" i="2" l="1"/>
  <c r="H797" i="2" s="1"/>
  <c r="J797" i="2" s="1"/>
  <c r="K797" i="2" s="1"/>
  <c r="C799" i="2"/>
  <c r="E800" i="2"/>
  <c r="I800" i="2" s="1"/>
  <c r="F798" i="2"/>
  <c r="G798" i="2" l="1"/>
  <c r="H798" i="2" s="1"/>
  <c r="J798" i="2" s="1"/>
  <c r="K798" i="2" s="1"/>
  <c r="F799" i="2"/>
  <c r="C800" i="2"/>
  <c r="E801" i="2"/>
  <c r="I801" i="2" s="1"/>
  <c r="G799" i="2" l="1"/>
  <c r="H799" i="2" s="1"/>
  <c r="J799" i="2" s="1"/>
  <c r="K799" i="2" s="1"/>
  <c r="E802" i="2"/>
  <c r="I802" i="2" s="1"/>
  <c r="F800" i="2"/>
  <c r="C801" i="2"/>
  <c r="G800" i="2" l="1"/>
  <c r="H800" i="2" s="1"/>
  <c r="J800" i="2" s="1"/>
  <c r="K800" i="2" s="1"/>
  <c r="F801" i="2"/>
  <c r="C802" i="2"/>
  <c r="E803" i="2"/>
  <c r="I803" i="2" s="1"/>
  <c r="G801" i="2" l="1"/>
  <c r="H801" i="2" s="1"/>
  <c r="J801" i="2" s="1"/>
  <c r="K801" i="2" s="1"/>
  <c r="E804" i="2"/>
  <c r="I804" i="2" s="1"/>
  <c r="F802" i="2"/>
  <c r="C803" i="2"/>
  <c r="G802" i="2" l="1"/>
  <c r="H802" i="2" s="1"/>
  <c r="J802" i="2" s="1"/>
  <c r="K802" i="2" s="1"/>
  <c r="E805" i="2"/>
  <c r="I805" i="2" s="1"/>
  <c r="F803" i="2"/>
  <c r="C804" i="2"/>
  <c r="G803" i="2" l="1"/>
  <c r="H803" i="2" s="1"/>
  <c r="J803" i="2" s="1"/>
  <c r="K803" i="2" s="1"/>
  <c r="F804" i="2"/>
  <c r="C805" i="2"/>
  <c r="E806" i="2"/>
  <c r="I806" i="2" s="1"/>
  <c r="G804" i="2" l="1"/>
  <c r="H804" i="2" s="1"/>
  <c r="J804" i="2" s="1"/>
  <c r="K804" i="2" s="1"/>
  <c r="F805" i="2"/>
  <c r="C806" i="2"/>
  <c r="E807" i="2"/>
  <c r="I807" i="2" s="1"/>
  <c r="G805" i="2" l="1"/>
  <c r="H805" i="2" s="1"/>
  <c r="J805" i="2" s="1"/>
  <c r="K805" i="2" s="1"/>
  <c r="F806" i="2"/>
  <c r="C807" i="2"/>
  <c r="E808" i="2"/>
  <c r="I808" i="2" s="1"/>
  <c r="G806" i="2" l="1"/>
  <c r="H806" i="2" s="1"/>
  <c r="J806" i="2" s="1"/>
  <c r="K806" i="2" s="1"/>
  <c r="E809" i="2"/>
  <c r="I809" i="2" s="1"/>
  <c r="F807" i="2"/>
  <c r="C808" i="2"/>
  <c r="G807" i="2" l="1"/>
  <c r="H807" i="2" s="1"/>
  <c r="J807" i="2" s="1"/>
  <c r="K807" i="2" s="1"/>
  <c r="E810" i="2"/>
  <c r="I810" i="2" s="1"/>
  <c r="F808" i="2"/>
  <c r="C809" i="2"/>
  <c r="G808" i="2" l="1"/>
  <c r="H808" i="2" s="1"/>
  <c r="J808" i="2" s="1"/>
  <c r="K808" i="2" s="1"/>
  <c r="F809" i="2"/>
  <c r="C810" i="2"/>
  <c r="E811" i="2"/>
  <c r="I811" i="2" s="1"/>
  <c r="G809" i="2" l="1"/>
  <c r="H809" i="2" s="1"/>
  <c r="J809" i="2" s="1"/>
  <c r="K809" i="2" s="1"/>
  <c r="F810" i="2"/>
  <c r="C811" i="2"/>
  <c r="E812" i="2"/>
  <c r="I812" i="2" s="1"/>
  <c r="G810" i="2" l="1"/>
  <c r="H810" i="2" s="1"/>
  <c r="J810" i="2" s="1"/>
  <c r="K810" i="2" s="1"/>
  <c r="E813" i="2"/>
  <c r="I813" i="2" s="1"/>
  <c r="F811" i="2"/>
  <c r="C812" i="2"/>
  <c r="G811" i="2" l="1"/>
  <c r="H811" i="2" s="1"/>
  <c r="J811" i="2" s="1"/>
  <c r="K811" i="2" s="1"/>
  <c r="E814" i="2"/>
  <c r="I814" i="2" s="1"/>
  <c r="F812" i="2"/>
  <c r="C813" i="2"/>
  <c r="G812" i="2" l="1"/>
  <c r="H812" i="2" s="1"/>
  <c r="J812" i="2" s="1"/>
  <c r="K812" i="2" s="1"/>
  <c r="F813" i="2"/>
  <c r="C814" i="2"/>
  <c r="E815" i="2"/>
  <c r="I815" i="2" s="1"/>
  <c r="G813" i="2" l="1"/>
  <c r="H813" i="2" s="1"/>
  <c r="J813" i="2" s="1"/>
  <c r="K813" i="2" s="1"/>
  <c r="F814" i="2"/>
  <c r="C815" i="2"/>
  <c r="E816" i="2"/>
  <c r="I816" i="2" s="1"/>
  <c r="G814" i="2" l="1"/>
  <c r="H814" i="2" s="1"/>
  <c r="J814" i="2" s="1"/>
  <c r="K814" i="2" s="1"/>
  <c r="F815" i="2"/>
  <c r="C816" i="2"/>
  <c r="E817" i="2"/>
  <c r="I817" i="2" s="1"/>
  <c r="G815" i="2" l="1"/>
  <c r="H815" i="2" s="1"/>
  <c r="J815" i="2" s="1"/>
  <c r="K815" i="2" s="1"/>
  <c r="C817" i="2"/>
  <c r="E818" i="2"/>
  <c r="I818" i="2" s="1"/>
  <c r="F816" i="2"/>
  <c r="G816" i="2" l="1"/>
  <c r="H816" i="2" s="1"/>
  <c r="J816" i="2" s="1"/>
  <c r="K816" i="2" s="1"/>
  <c r="C818" i="2"/>
  <c r="E819" i="2"/>
  <c r="I819" i="2" s="1"/>
  <c r="F817" i="2"/>
  <c r="G817" i="2" l="1"/>
  <c r="H817" i="2" s="1"/>
  <c r="J817" i="2" s="1"/>
  <c r="K817" i="2" s="1"/>
  <c r="C819" i="2"/>
  <c r="E820" i="2"/>
  <c r="I820" i="2" s="1"/>
  <c r="F818" i="2"/>
  <c r="G818" i="2" l="1"/>
  <c r="H818" i="2" s="1"/>
  <c r="J818" i="2" s="1"/>
  <c r="K818" i="2" s="1"/>
  <c r="C820" i="2"/>
  <c r="E821" i="2"/>
  <c r="I821" i="2" s="1"/>
  <c r="F819" i="2"/>
  <c r="G819" i="2" l="1"/>
  <c r="H819" i="2" s="1"/>
  <c r="J819" i="2" s="1"/>
  <c r="K819" i="2" s="1"/>
  <c r="F820" i="2"/>
  <c r="C821" i="2"/>
  <c r="E822" i="2"/>
  <c r="I822" i="2" s="1"/>
  <c r="G820" i="2" l="1"/>
  <c r="H820" i="2" s="1"/>
  <c r="J820" i="2" s="1"/>
  <c r="K820" i="2" s="1"/>
  <c r="F821" i="2"/>
  <c r="C822" i="2"/>
  <c r="E823" i="2"/>
  <c r="I823" i="2" s="1"/>
  <c r="G821" i="2" l="1"/>
  <c r="H821" i="2" s="1"/>
  <c r="J821" i="2" s="1"/>
  <c r="K821" i="2" s="1"/>
  <c r="F822" i="2"/>
  <c r="C823" i="2"/>
  <c r="E824" i="2"/>
  <c r="I824" i="2" s="1"/>
  <c r="G822" i="2" l="1"/>
  <c r="H822" i="2" s="1"/>
  <c r="J822" i="2" s="1"/>
  <c r="K822" i="2" s="1"/>
  <c r="F823" i="2"/>
  <c r="C824" i="2"/>
  <c r="E825" i="2"/>
  <c r="I825" i="2" s="1"/>
  <c r="G823" i="2" l="1"/>
  <c r="H823" i="2" s="1"/>
  <c r="J823" i="2" s="1"/>
  <c r="K823" i="2" s="1"/>
  <c r="F824" i="2"/>
  <c r="C825" i="2"/>
  <c r="E826" i="2"/>
  <c r="I826" i="2" s="1"/>
  <c r="G824" i="2" l="1"/>
  <c r="H824" i="2" s="1"/>
  <c r="J824" i="2" s="1"/>
  <c r="K824" i="2" s="1"/>
  <c r="F825" i="2"/>
  <c r="C826" i="2"/>
  <c r="E827" i="2"/>
  <c r="I827" i="2" s="1"/>
  <c r="G825" i="2" l="1"/>
  <c r="H825" i="2" s="1"/>
  <c r="J825" i="2" s="1"/>
  <c r="K825" i="2" s="1"/>
  <c r="E828" i="2"/>
  <c r="I828" i="2" s="1"/>
  <c r="F826" i="2"/>
  <c r="C827" i="2"/>
  <c r="G826" i="2" l="1"/>
  <c r="H826" i="2" s="1"/>
  <c r="J826" i="2" s="1"/>
  <c r="K826" i="2" s="1"/>
  <c r="F827" i="2"/>
  <c r="C828" i="2"/>
  <c r="E829" i="2"/>
  <c r="I829" i="2" s="1"/>
  <c r="G827" i="2" l="1"/>
  <c r="H827" i="2" s="1"/>
  <c r="J827" i="2" s="1"/>
  <c r="K827" i="2" s="1"/>
  <c r="F828" i="2"/>
  <c r="E830" i="2"/>
  <c r="I830" i="2" s="1"/>
  <c r="C829" i="2"/>
  <c r="G828" i="2" l="1"/>
  <c r="H828" i="2" s="1"/>
  <c r="J828" i="2" s="1"/>
  <c r="K828" i="2" s="1"/>
  <c r="F829" i="2"/>
  <c r="C830" i="2"/>
  <c r="E831" i="2"/>
  <c r="I831" i="2" s="1"/>
  <c r="G829" i="2" l="1"/>
  <c r="H829" i="2" s="1"/>
  <c r="J829" i="2" s="1"/>
  <c r="K829" i="2" s="1"/>
  <c r="F830" i="2"/>
  <c r="C831" i="2"/>
  <c r="E832" i="2"/>
  <c r="I832" i="2" s="1"/>
  <c r="G830" i="2" l="1"/>
  <c r="H830" i="2" s="1"/>
  <c r="J830" i="2" s="1"/>
  <c r="K830" i="2" s="1"/>
  <c r="C832" i="2"/>
  <c r="F831" i="2"/>
  <c r="E833" i="2"/>
  <c r="I833" i="2" s="1"/>
  <c r="G831" i="2" l="1"/>
  <c r="H831" i="2" s="1"/>
  <c r="J831" i="2" s="1"/>
  <c r="K831" i="2" s="1"/>
  <c r="E834" i="2"/>
  <c r="I834" i="2" s="1"/>
  <c r="C833" i="2"/>
  <c r="F832" i="2"/>
  <c r="G832" i="2" l="1"/>
  <c r="H832" i="2" s="1"/>
  <c r="J832" i="2" s="1"/>
  <c r="K832" i="2" s="1"/>
  <c r="F833" i="2"/>
  <c r="E835" i="2"/>
  <c r="I835" i="2" s="1"/>
  <c r="C834" i="2"/>
  <c r="G833" i="2" l="1"/>
  <c r="H833" i="2" s="1"/>
  <c r="J833" i="2" s="1"/>
  <c r="K833" i="2" s="1"/>
  <c r="C835" i="2"/>
  <c r="F834" i="2"/>
  <c r="E836" i="2"/>
  <c r="I836" i="2" s="1"/>
  <c r="G834" i="2" l="1"/>
  <c r="H834" i="2" s="1"/>
  <c r="J834" i="2" s="1"/>
  <c r="K834" i="2" s="1"/>
  <c r="C836" i="2"/>
  <c r="F835" i="2"/>
  <c r="E837" i="2"/>
  <c r="I837" i="2" s="1"/>
  <c r="G835" i="2" l="1"/>
  <c r="H835" i="2" s="1"/>
  <c r="J835" i="2" s="1"/>
  <c r="K835" i="2" s="1"/>
  <c r="C837" i="2"/>
  <c r="F836" i="2"/>
  <c r="E838" i="2"/>
  <c r="I838" i="2" s="1"/>
  <c r="G836" i="2" l="1"/>
  <c r="H836" i="2" s="1"/>
  <c r="J836" i="2" s="1"/>
  <c r="K836" i="2" s="1"/>
  <c r="C838" i="2"/>
  <c r="F837" i="2"/>
  <c r="E839" i="2"/>
  <c r="I839" i="2" s="1"/>
  <c r="G837" i="2" l="1"/>
  <c r="H837" i="2" s="1"/>
  <c r="J837" i="2" s="1"/>
  <c r="K837" i="2" s="1"/>
  <c r="E840" i="2"/>
  <c r="I840" i="2" s="1"/>
  <c r="F838" i="2"/>
  <c r="C839" i="2"/>
  <c r="G838" i="2" l="1"/>
  <c r="H838" i="2" s="1"/>
  <c r="J838" i="2" s="1"/>
  <c r="K838" i="2" s="1"/>
  <c r="F839" i="2"/>
  <c r="C840" i="2"/>
  <c r="E841" i="2"/>
  <c r="I841" i="2" s="1"/>
  <c r="G839" i="2" l="1"/>
  <c r="H839" i="2" s="1"/>
  <c r="J839" i="2" s="1"/>
  <c r="K839" i="2" s="1"/>
  <c r="F840" i="2"/>
  <c r="C841" i="2"/>
  <c r="E842" i="2"/>
  <c r="I842" i="2" s="1"/>
  <c r="G840" i="2" l="1"/>
  <c r="H840" i="2" s="1"/>
  <c r="J840" i="2" s="1"/>
  <c r="K840" i="2" s="1"/>
  <c r="F841" i="2"/>
  <c r="C842" i="2"/>
  <c r="E843" i="2"/>
  <c r="I843" i="2" s="1"/>
  <c r="G841" i="2" l="1"/>
  <c r="H841" i="2" s="1"/>
  <c r="J841" i="2" s="1"/>
  <c r="K841" i="2" s="1"/>
  <c r="E844" i="2"/>
  <c r="I844" i="2" s="1"/>
  <c r="F842" i="2"/>
  <c r="C843" i="2"/>
  <c r="G842" i="2" l="1"/>
  <c r="H842" i="2" s="1"/>
  <c r="J842" i="2" s="1"/>
  <c r="K842" i="2" s="1"/>
  <c r="C844" i="2"/>
  <c r="F843" i="2"/>
  <c r="E845" i="2"/>
  <c r="I845" i="2" s="1"/>
  <c r="G843" i="2" l="1"/>
  <c r="H843" i="2" s="1"/>
  <c r="J843" i="2" s="1"/>
  <c r="K843" i="2" s="1"/>
  <c r="C845" i="2"/>
  <c r="E846" i="2"/>
  <c r="I846" i="2" s="1"/>
  <c r="F844" i="2"/>
  <c r="G844" i="2" l="1"/>
  <c r="H844" i="2" s="1"/>
  <c r="J844" i="2" s="1"/>
  <c r="K844" i="2" s="1"/>
  <c r="C846" i="2"/>
  <c r="E847" i="2"/>
  <c r="I847" i="2" s="1"/>
  <c r="F845" i="2"/>
  <c r="G845" i="2" l="1"/>
  <c r="H845" i="2" s="1"/>
  <c r="J845" i="2" s="1"/>
  <c r="K845" i="2" s="1"/>
  <c r="E848" i="2"/>
  <c r="I848" i="2" s="1"/>
  <c r="C847" i="2"/>
  <c r="F846" i="2"/>
  <c r="G846" i="2" l="1"/>
  <c r="H846" i="2" s="1"/>
  <c r="J846" i="2" s="1"/>
  <c r="K846" i="2" s="1"/>
  <c r="F847" i="2"/>
  <c r="C848" i="2"/>
  <c r="E849" i="2"/>
  <c r="I849" i="2" s="1"/>
  <c r="G847" i="2" l="1"/>
  <c r="H847" i="2" s="1"/>
  <c r="J847" i="2" s="1"/>
  <c r="K847" i="2" s="1"/>
  <c r="F848" i="2"/>
  <c r="C849" i="2"/>
  <c r="E850" i="2"/>
  <c r="I850" i="2" s="1"/>
  <c r="G848" i="2" l="1"/>
  <c r="H848" i="2" s="1"/>
  <c r="J848" i="2" s="1"/>
  <c r="K848" i="2" s="1"/>
  <c r="F849" i="2"/>
  <c r="C850" i="2"/>
  <c r="E851" i="2"/>
  <c r="I851" i="2" s="1"/>
  <c r="G849" i="2" l="1"/>
  <c r="H849" i="2" s="1"/>
  <c r="J849" i="2" s="1"/>
  <c r="K849" i="2" s="1"/>
  <c r="F850" i="2"/>
  <c r="E852" i="2"/>
  <c r="I852" i="2" s="1"/>
  <c r="C851" i="2"/>
  <c r="G850" i="2" l="1"/>
  <c r="H850" i="2" s="1"/>
  <c r="J850" i="2" s="1"/>
  <c r="K850" i="2" s="1"/>
  <c r="E853" i="2"/>
  <c r="I853" i="2" s="1"/>
  <c r="F851" i="2"/>
  <c r="C852" i="2"/>
  <c r="G851" i="2" l="1"/>
  <c r="H851" i="2" s="1"/>
  <c r="J851" i="2" s="1"/>
  <c r="K851" i="2" s="1"/>
  <c r="F852" i="2"/>
  <c r="C853" i="2"/>
  <c r="E854" i="2"/>
  <c r="I854" i="2" s="1"/>
  <c r="G852" i="2" l="1"/>
  <c r="H852" i="2" s="1"/>
  <c r="J852" i="2" s="1"/>
  <c r="K852" i="2" s="1"/>
  <c r="F853" i="2"/>
  <c r="C854" i="2"/>
  <c r="E855" i="2"/>
  <c r="I855" i="2" s="1"/>
  <c r="G853" i="2" l="1"/>
  <c r="H853" i="2" s="1"/>
  <c r="J853" i="2" s="1"/>
  <c r="K853" i="2" s="1"/>
  <c r="F854" i="2"/>
  <c r="E856" i="2"/>
  <c r="I856" i="2" s="1"/>
  <c r="C855" i="2"/>
  <c r="G854" i="2" l="1"/>
  <c r="H854" i="2" s="1"/>
  <c r="J854" i="2" s="1"/>
  <c r="K854" i="2" s="1"/>
  <c r="C856" i="2"/>
  <c r="E857" i="2"/>
  <c r="I857" i="2" s="1"/>
  <c r="F855" i="2"/>
  <c r="G855" i="2" l="1"/>
  <c r="H855" i="2" s="1"/>
  <c r="J855" i="2" s="1"/>
  <c r="K855" i="2" s="1"/>
  <c r="E858" i="2"/>
  <c r="I858" i="2" s="1"/>
  <c r="F856" i="2"/>
  <c r="C857" i="2"/>
  <c r="G856" i="2" l="1"/>
  <c r="H856" i="2" s="1"/>
  <c r="J856" i="2" s="1"/>
  <c r="K856" i="2" s="1"/>
  <c r="E859" i="2"/>
  <c r="I859" i="2" s="1"/>
  <c r="F857" i="2"/>
  <c r="C858" i="2"/>
  <c r="G857" i="2" l="1"/>
  <c r="H857" i="2" s="1"/>
  <c r="J857" i="2" s="1"/>
  <c r="K857" i="2" s="1"/>
  <c r="F858" i="2"/>
  <c r="C859" i="2"/>
  <c r="E860" i="2"/>
  <c r="I860" i="2" s="1"/>
  <c r="G858" i="2" l="1"/>
  <c r="H858" i="2" s="1"/>
  <c r="J858" i="2" s="1"/>
  <c r="K858" i="2" s="1"/>
  <c r="C860" i="2"/>
  <c r="E861" i="2"/>
  <c r="I861" i="2" s="1"/>
  <c r="F859" i="2"/>
  <c r="G859" i="2" l="1"/>
  <c r="H859" i="2" s="1"/>
  <c r="J859" i="2" s="1"/>
  <c r="K859" i="2" s="1"/>
  <c r="C861" i="2"/>
  <c r="E862" i="2"/>
  <c r="I862" i="2" s="1"/>
  <c r="F860" i="2"/>
  <c r="G860" i="2" l="1"/>
  <c r="H860" i="2" s="1"/>
  <c r="J860" i="2" s="1"/>
  <c r="K860" i="2" s="1"/>
  <c r="C862" i="2"/>
  <c r="E863" i="2"/>
  <c r="I863" i="2" s="1"/>
  <c r="F861" i="2"/>
  <c r="G861" i="2" l="1"/>
  <c r="H861" i="2" s="1"/>
  <c r="J861" i="2" s="1"/>
  <c r="K861" i="2" s="1"/>
  <c r="C863" i="2"/>
  <c r="E864" i="2"/>
  <c r="I864" i="2" s="1"/>
  <c r="F862" i="2"/>
  <c r="G862" i="2" l="1"/>
  <c r="H862" i="2" s="1"/>
  <c r="J862" i="2" s="1"/>
  <c r="K862" i="2" s="1"/>
  <c r="C864" i="2"/>
  <c r="E865" i="2"/>
  <c r="I865" i="2" s="1"/>
  <c r="F863" i="2"/>
  <c r="G863" i="2" l="1"/>
  <c r="H863" i="2" s="1"/>
  <c r="J863" i="2" s="1"/>
  <c r="K863" i="2" s="1"/>
  <c r="E866" i="2"/>
  <c r="I866" i="2" s="1"/>
  <c r="C865" i="2"/>
  <c r="F864" i="2"/>
  <c r="G864" i="2" l="1"/>
  <c r="H864" i="2" s="1"/>
  <c r="J864" i="2" s="1"/>
  <c r="K864" i="2" s="1"/>
  <c r="C866" i="2"/>
  <c r="E867" i="2"/>
  <c r="I867" i="2" s="1"/>
  <c r="F865" i="2"/>
  <c r="G865" i="2" l="1"/>
  <c r="H865" i="2" s="1"/>
  <c r="J865" i="2" s="1"/>
  <c r="K865" i="2" s="1"/>
  <c r="C867" i="2"/>
  <c r="E868" i="2"/>
  <c r="I868" i="2" s="1"/>
  <c r="F866" i="2"/>
  <c r="G866" i="2" l="1"/>
  <c r="H866" i="2" s="1"/>
  <c r="J866" i="2" s="1"/>
  <c r="K866" i="2" s="1"/>
  <c r="C868" i="2"/>
  <c r="E869" i="2"/>
  <c r="I869" i="2" s="1"/>
  <c r="F867" i="2"/>
  <c r="G867" i="2" l="1"/>
  <c r="H867" i="2" s="1"/>
  <c r="J867" i="2" s="1"/>
  <c r="K867" i="2" s="1"/>
  <c r="C869" i="2"/>
  <c r="E870" i="2"/>
  <c r="I870" i="2" s="1"/>
  <c r="F868" i="2"/>
  <c r="G868" i="2" l="1"/>
  <c r="H868" i="2" s="1"/>
  <c r="J868" i="2" s="1"/>
  <c r="K868" i="2" s="1"/>
  <c r="E871" i="2"/>
  <c r="I871" i="2" s="1"/>
  <c r="F869" i="2"/>
  <c r="C870" i="2"/>
  <c r="G869" i="2" l="1"/>
  <c r="H869" i="2" s="1"/>
  <c r="J869" i="2" s="1"/>
  <c r="K869" i="2" s="1"/>
  <c r="E872" i="2"/>
  <c r="I872" i="2" s="1"/>
  <c r="F870" i="2"/>
  <c r="C871" i="2"/>
  <c r="G870" i="2" l="1"/>
  <c r="H870" i="2" s="1"/>
  <c r="J870" i="2" s="1"/>
  <c r="K870" i="2" s="1"/>
  <c r="F871" i="2"/>
  <c r="C872" i="2"/>
  <c r="E873" i="2"/>
  <c r="I873" i="2" s="1"/>
  <c r="G871" i="2" l="1"/>
  <c r="H871" i="2" s="1"/>
  <c r="J871" i="2" s="1"/>
  <c r="K871" i="2" s="1"/>
  <c r="F872" i="2"/>
  <c r="C873" i="2"/>
  <c r="E874" i="2"/>
  <c r="I874" i="2" s="1"/>
  <c r="G872" i="2" l="1"/>
  <c r="H872" i="2" s="1"/>
  <c r="J872" i="2" s="1"/>
  <c r="K872" i="2" s="1"/>
  <c r="F873" i="2"/>
  <c r="C874" i="2"/>
  <c r="E875" i="2"/>
  <c r="I875" i="2" s="1"/>
  <c r="G873" i="2" l="1"/>
  <c r="H873" i="2" s="1"/>
  <c r="J873" i="2" s="1"/>
  <c r="K873" i="2" s="1"/>
  <c r="E876" i="2"/>
  <c r="I876" i="2" s="1"/>
  <c r="F874" i="2"/>
  <c r="C875" i="2"/>
  <c r="G874" i="2" l="1"/>
  <c r="H874" i="2" s="1"/>
  <c r="J874" i="2" s="1"/>
  <c r="K874" i="2" s="1"/>
  <c r="F875" i="2"/>
  <c r="C876" i="2"/>
  <c r="E877" i="2"/>
  <c r="I877" i="2" s="1"/>
  <c r="G875" i="2" l="1"/>
  <c r="H875" i="2" s="1"/>
  <c r="J875" i="2" s="1"/>
  <c r="K875" i="2" s="1"/>
  <c r="F876" i="2"/>
  <c r="C877" i="2"/>
  <c r="E878" i="2"/>
  <c r="I878" i="2" s="1"/>
  <c r="G876" i="2" l="1"/>
  <c r="H876" i="2" s="1"/>
  <c r="J876" i="2" s="1"/>
  <c r="K876" i="2" s="1"/>
  <c r="F877" i="2"/>
  <c r="C878" i="2"/>
  <c r="E879" i="2"/>
  <c r="I879" i="2" s="1"/>
  <c r="G877" i="2" l="1"/>
  <c r="H877" i="2" s="1"/>
  <c r="J877" i="2" s="1"/>
  <c r="K877" i="2" s="1"/>
  <c r="C879" i="2"/>
  <c r="E880" i="2"/>
  <c r="I880" i="2" s="1"/>
  <c r="F878" i="2"/>
  <c r="G878" i="2" l="1"/>
  <c r="H878" i="2" s="1"/>
  <c r="J878" i="2" s="1"/>
  <c r="K878" i="2" s="1"/>
  <c r="C880" i="2"/>
  <c r="E881" i="2"/>
  <c r="I881" i="2" s="1"/>
  <c r="F879" i="2"/>
  <c r="G879" i="2" l="1"/>
  <c r="H879" i="2" s="1"/>
  <c r="J879" i="2" s="1"/>
  <c r="K879" i="2" s="1"/>
  <c r="C881" i="2"/>
  <c r="E882" i="2"/>
  <c r="I882" i="2" s="1"/>
  <c r="F880" i="2"/>
  <c r="G880" i="2" l="1"/>
  <c r="H880" i="2" s="1"/>
  <c r="J880" i="2" s="1"/>
  <c r="K880" i="2" s="1"/>
  <c r="C882" i="2"/>
  <c r="E883" i="2"/>
  <c r="I883" i="2" s="1"/>
  <c r="F881" i="2"/>
  <c r="G881" i="2" l="1"/>
  <c r="H881" i="2" s="1"/>
  <c r="J881" i="2" s="1"/>
  <c r="K881" i="2" s="1"/>
  <c r="C883" i="2"/>
  <c r="E884" i="2"/>
  <c r="I884" i="2" s="1"/>
  <c r="F882" i="2"/>
  <c r="G882" i="2" l="1"/>
  <c r="H882" i="2" s="1"/>
  <c r="J882" i="2" s="1"/>
  <c r="K882" i="2" s="1"/>
  <c r="F883" i="2"/>
  <c r="C884" i="2"/>
  <c r="E885" i="2"/>
  <c r="I885" i="2" s="1"/>
  <c r="G883" i="2" l="1"/>
  <c r="H883" i="2" s="1"/>
  <c r="J883" i="2" s="1"/>
  <c r="K883" i="2" s="1"/>
  <c r="C885" i="2"/>
  <c r="F884" i="2"/>
  <c r="E886" i="2"/>
  <c r="I886" i="2" s="1"/>
  <c r="G884" i="2" l="1"/>
  <c r="H884" i="2" s="1"/>
  <c r="J884" i="2" s="1"/>
  <c r="K884" i="2" s="1"/>
  <c r="C886" i="2"/>
  <c r="F885" i="2"/>
  <c r="E887" i="2"/>
  <c r="I887" i="2" s="1"/>
  <c r="G885" i="2" l="1"/>
  <c r="H885" i="2" s="1"/>
  <c r="J885" i="2" s="1"/>
  <c r="K885" i="2" s="1"/>
  <c r="E888" i="2"/>
  <c r="I888" i="2" s="1"/>
  <c r="F886" i="2"/>
  <c r="C887" i="2"/>
  <c r="G886" i="2" l="1"/>
  <c r="H886" i="2" s="1"/>
  <c r="J886" i="2" s="1"/>
  <c r="K886" i="2" s="1"/>
  <c r="F887" i="2"/>
  <c r="E889" i="2"/>
  <c r="I889" i="2" s="1"/>
  <c r="C888" i="2"/>
  <c r="G887" i="2" l="1"/>
  <c r="H887" i="2" s="1"/>
  <c r="J887" i="2" s="1"/>
  <c r="K887" i="2" s="1"/>
  <c r="F888" i="2"/>
  <c r="C889" i="2"/>
  <c r="E890" i="2"/>
  <c r="I890" i="2" s="1"/>
  <c r="G888" i="2" l="1"/>
  <c r="H888" i="2" s="1"/>
  <c r="J888" i="2" s="1"/>
  <c r="K888" i="2" s="1"/>
  <c r="E891" i="2"/>
  <c r="I891" i="2" s="1"/>
  <c r="F889" i="2"/>
  <c r="C890" i="2"/>
  <c r="G889" i="2" l="1"/>
  <c r="H889" i="2" s="1"/>
  <c r="J889" i="2" s="1"/>
  <c r="K889" i="2" s="1"/>
  <c r="F890" i="2"/>
  <c r="E892" i="2"/>
  <c r="I892" i="2" s="1"/>
  <c r="C891" i="2"/>
  <c r="G890" i="2" l="1"/>
  <c r="H890" i="2" s="1"/>
  <c r="J890" i="2" s="1"/>
  <c r="K890" i="2" s="1"/>
  <c r="C892" i="2"/>
  <c r="E893" i="2"/>
  <c r="I893" i="2" s="1"/>
  <c r="F891" i="2"/>
  <c r="G891" i="2" l="1"/>
  <c r="H891" i="2" s="1"/>
  <c r="J891" i="2" s="1"/>
  <c r="K891" i="2" s="1"/>
  <c r="C893" i="2"/>
  <c r="E894" i="2"/>
  <c r="I894" i="2" s="1"/>
  <c r="F892" i="2"/>
  <c r="G892" i="2" l="1"/>
  <c r="H892" i="2" s="1"/>
  <c r="J892" i="2" s="1"/>
  <c r="K892" i="2" s="1"/>
  <c r="C894" i="2"/>
  <c r="F893" i="2"/>
  <c r="E895" i="2"/>
  <c r="I895" i="2" s="1"/>
  <c r="G893" i="2" l="1"/>
  <c r="H893" i="2" s="1"/>
  <c r="J893" i="2" s="1"/>
  <c r="K893" i="2" s="1"/>
  <c r="E896" i="2"/>
  <c r="I896" i="2" s="1"/>
  <c r="F894" i="2"/>
  <c r="C895" i="2"/>
  <c r="G894" i="2" l="1"/>
  <c r="H894" i="2" s="1"/>
  <c r="J894" i="2" s="1"/>
  <c r="K894" i="2" s="1"/>
  <c r="F895" i="2"/>
  <c r="C896" i="2"/>
  <c r="E897" i="2"/>
  <c r="I897" i="2" s="1"/>
  <c r="G895" i="2" l="1"/>
  <c r="H895" i="2" s="1"/>
  <c r="J895" i="2" s="1"/>
  <c r="K895" i="2" s="1"/>
  <c r="C897" i="2"/>
  <c r="E898" i="2"/>
  <c r="I898" i="2" s="1"/>
  <c r="F896" i="2"/>
  <c r="G896" i="2" l="1"/>
  <c r="H896" i="2" s="1"/>
  <c r="J896" i="2" s="1"/>
  <c r="K896" i="2" s="1"/>
  <c r="C898" i="2"/>
  <c r="E899" i="2"/>
  <c r="I899" i="2" s="1"/>
  <c r="F897" i="2"/>
  <c r="G897" i="2" l="1"/>
  <c r="H897" i="2" s="1"/>
  <c r="J897" i="2" s="1"/>
  <c r="K897" i="2" s="1"/>
  <c r="C899" i="2"/>
  <c r="F898" i="2"/>
  <c r="E900" i="2"/>
  <c r="I900" i="2" s="1"/>
  <c r="G898" i="2" l="1"/>
  <c r="H898" i="2" s="1"/>
  <c r="J898" i="2" s="1"/>
  <c r="K898" i="2" s="1"/>
  <c r="C900" i="2"/>
  <c r="F899" i="2"/>
  <c r="E901" i="2"/>
  <c r="I901" i="2" s="1"/>
  <c r="G899" i="2" l="1"/>
  <c r="H899" i="2" s="1"/>
  <c r="J899" i="2" s="1"/>
  <c r="K899" i="2" s="1"/>
  <c r="C901" i="2"/>
  <c r="E902" i="2"/>
  <c r="I902" i="2" s="1"/>
  <c r="F900" i="2"/>
  <c r="G900" i="2" l="1"/>
  <c r="H900" i="2" s="1"/>
  <c r="J900" i="2" s="1"/>
  <c r="K900" i="2" s="1"/>
  <c r="C902" i="2"/>
  <c r="E903" i="2"/>
  <c r="I903" i="2" s="1"/>
  <c r="F901" i="2"/>
  <c r="G901" i="2" l="1"/>
  <c r="H901" i="2" s="1"/>
  <c r="J901" i="2" s="1"/>
  <c r="K901" i="2" s="1"/>
  <c r="C903" i="2"/>
  <c r="E904" i="2"/>
  <c r="I904" i="2" s="1"/>
  <c r="F902" i="2"/>
  <c r="G902" i="2" l="1"/>
  <c r="H902" i="2" s="1"/>
  <c r="J902" i="2" s="1"/>
  <c r="K902" i="2" s="1"/>
  <c r="C904" i="2"/>
  <c r="E905" i="2"/>
  <c r="I905" i="2" s="1"/>
  <c r="F903" i="2"/>
  <c r="G903" i="2" l="1"/>
  <c r="H903" i="2" s="1"/>
  <c r="J903" i="2" s="1"/>
  <c r="K903" i="2" s="1"/>
  <c r="C905" i="2"/>
  <c r="E906" i="2"/>
  <c r="I906" i="2" s="1"/>
  <c r="F904" i="2"/>
  <c r="G904" i="2" l="1"/>
  <c r="H904" i="2" s="1"/>
  <c r="J904" i="2" s="1"/>
  <c r="K904" i="2" s="1"/>
  <c r="C906" i="2"/>
  <c r="E907" i="2"/>
  <c r="I907" i="2" s="1"/>
  <c r="F905" i="2"/>
  <c r="G905" i="2" l="1"/>
  <c r="H905" i="2" s="1"/>
  <c r="J905" i="2" s="1"/>
  <c r="K905" i="2" s="1"/>
  <c r="C907" i="2"/>
  <c r="E908" i="2"/>
  <c r="I908" i="2" s="1"/>
  <c r="F906" i="2"/>
  <c r="G906" i="2" l="1"/>
  <c r="H906" i="2" s="1"/>
  <c r="J906" i="2" s="1"/>
  <c r="K906" i="2" s="1"/>
  <c r="C908" i="2"/>
  <c r="E909" i="2"/>
  <c r="I909" i="2" s="1"/>
  <c r="F907" i="2"/>
  <c r="G907" i="2" l="1"/>
  <c r="H907" i="2" s="1"/>
  <c r="J907" i="2" s="1"/>
  <c r="K907" i="2" s="1"/>
  <c r="F908" i="2"/>
  <c r="C909" i="2"/>
  <c r="E910" i="2"/>
  <c r="I910" i="2" s="1"/>
  <c r="G908" i="2" l="1"/>
  <c r="H908" i="2" s="1"/>
  <c r="J908" i="2" s="1"/>
  <c r="K908" i="2" s="1"/>
  <c r="F909" i="2"/>
  <c r="C910" i="2"/>
  <c r="E911" i="2"/>
  <c r="I911" i="2" s="1"/>
  <c r="G909" i="2" l="1"/>
  <c r="H909" i="2" s="1"/>
  <c r="J909" i="2" s="1"/>
  <c r="K909" i="2" s="1"/>
  <c r="F910" i="2"/>
  <c r="C911" i="2"/>
  <c r="E912" i="2"/>
  <c r="I912" i="2" s="1"/>
  <c r="G910" i="2" l="1"/>
  <c r="H910" i="2" s="1"/>
  <c r="J910" i="2" s="1"/>
  <c r="K910" i="2" s="1"/>
  <c r="F911" i="2"/>
  <c r="C912" i="2"/>
  <c r="E913" i="2"/>
  <c r="I913" i="2" s="1"/>
  <c r="G911" i="2" l="1"/>
  <c r="H911" i="2" s="1"/>
  <c r="J911" i="2" s="1"/>
  <c r="K911" i="2" s="1"/>
  <c r="F912" i="2"/>
  <c r="C913" i="2"/>
  <c r="E914" i="2"/>
  <c r="I914" i="2" s="1"/>
  <c r="G912" i="2" l="1"/>
  <c r="H912" i="2" s="1"/>
  <c r="J912" i="2" s="1"/>
  <c r="K912" i="2" s="1"/>
  <c r="C914" i="2"/>
  <c r="E915" i="2"/>
  <c r="I915" i="2" s="1"/>
  <c r="F913" i="2"/>
  <c r="G913" i="2" l="1"/>
  <c r="H913" i="2" s="1"/>
  <c r="J913" i="2" s="1"/>
  <c r="K913" i="2" s="1"/>
  <c r="C915" i="2"/>
  <c r="E916" i="2"/>
  <c r="I916" i="2" s="1"/>
  <c r="F914" i="2"/>
  <c r="G914" i="2" l="1"/>
  <c r="H914" i="2" s="1"/>
  <c r="J914" i="2" s="1"/>
  <c r="K914" i="2" s="1"/>
  <c r="E917" i="2"/>
  <c r="I917" i="2" s="1"/>
  <c r="C916" i="2"/>
  <c r="F915" i="2"/>
  <c r="G915" i="2" l="1"/>
  <c r="H915" i="2" s="1"/>
  <c r="J915" i="2" s="1"/>
  <c r="K915" i="2" s="1"/>
  <c r="F916" i="2"/>
  <c r="C917" i="2"/>
  <c r="E918" i="2"/>
  <c r="I918" i="2" s="1"/>
  <c r="G916" i="2" l="1"/>
  <c r="H916" i="2" s="1"/>
  <c r="J916" i="2" s="1"/>
  <c r="K916" i="2" s="1"/>
  <c r="F917" i="2"/>
  <c r="C918" i="2"/>
  <c r="E919" i="2"/>
  <c r="I919" i="2" s="1"/>
  <c r="G917" i="2" l="1"/>
  <c r="H917" i="2" s="1"/>
  <c r="J917" i="2" s="1"/>
  <c r="K917" i="2" s="1"/>
  <c r="C919" i="2"/>
  <c r="E920" i="2"/>
  <c r="I920" i="2" s="1"/>
  <c r="F918" i="2"/>
  <c r="G918" i="2" l="1"/>
  <c r="H918" i="2" s="1"/>
  <c r="J918" i="2" s="1"/>
  <c r="K918" i="2" s="1"/>
  <c r="E921" i="2"/>
  <c r="I921" i="2" s="1"/>
  <c r="C920" i="2"/>
  <c r="F919" i="2"/>
  <c r="G919" i="2" l="1"/>
  <c r="H919" i="2" s="1"/>
  <c r="J919" i="2" s="1"/>
  <c r="K919" i="2" s="1"/>
  <c r="F920" i="2"/>
  <c r="C921" i="2"/>
  <c r="E922" i="2"/>
  <c r="I922" i="2" s="1"/>
  <c r="G920" i="2" l="1"/>
  <c r="H920" i="2" s="1"/>
  <c r="J920" i="2" s="1"/>
  <c r="K920" i="2" s="1"/>
  <c r="F921" i="2"/>
  <c r="C922" i="2"/>
  <c r="E923" i="2"/>
  <c r="I923" i="2" s="1"/>
  <c r="G921" i="2" l="1"/>
  <c r="H921" i="2" s="1"/>
  <c r="J921" i="2" s="1"/>
  <c r="K921" i="2" s="1"/>
  <c r="C923" i="2"/>
  <c r="E924" i="2"/>
  <c r="I924" i="2" s="1"/>
  <c r="F922" i="2"/>
  <c r="G922" i="2" l="1"/>
  <c r="H922" i="2" s="1"/>
  <c r="J922" i="2" s="1"/>
  <c r="K922" i="2" s="1"/>
  <c r="E925" i="2"/>
  <c r="I925" i="2" s="1"/>
  <c r="C924" i="2"/>
  <c r="F923" i="2"/>
  <c r="G923" i="2" l="1"/>
  <c r="H923" i="2" s="1"/>
  <c r="J923" i="2" s="1"/>
  <c r="K923" i="2" s="1"/>
  <c r="F924" i="2"/>
  <c r="C925" i="2"/>
  <c r="E926" i="2"/>
  <c r="I926" i="2" s="1"/>
  <c r="G924" i="2" l="1"/>
  <c r="H924" i="2" s="1"/>
  <c r="J924" i="2" s="1"/>
  <c r="K924" i="2" s="1"/>
  <c r="F925" i="2"/>
  <c r="C926" i="2"/>
  <c r="E927" i="2"/>
  <c r="I927" i="2" s="1"/>
  <c r="G925" i="2" l="1"/>
  <c r="H925" i="2" s="1"/>
  <c r="J925" i="2" s="1"/>
  <c r="K925" i="2" s="1"/>
  <c r="C927" i="2"/>
  <c r="E928" i="2"/>
  <c r="I928" i="2" s="1"/>
  <c r="F926" i="2"/>
  <c r="G926" i="2" l="1"/>
  <c r="H926" i="2" s="1"/>
  <c r="J926" i="2" s="1"/>
  <c r="K926" i="2" s="1"/>
  <c r="E929" i="2"/>
  <c r="I929" i="2" s="1"/>
  <c r="C928" i="2"/>
  <c r="F927" i="2"/>
  <c r="G927" i="2" l="1"/>
  <c r="H927" i="2" s="1"/>
  <c r="J927" i="2" s="1"/>
  <c r="K927" i="2" s="1"/>
  <c r="F928" i="2"/>
  <c r="C929" i="2"/>
  <c r="E930" i="2"/>
  <c r="I930" i="2" s="1"/>
  <c r="G928" i="2" l="1"/>
  <c r="H928" i="2" s="1"/>
  <c r="J928" i="2" s="1"/>
  <c r="K928" i="2" s="1"/>
  <c r="C930" i="2"/>
  <c r="E931" i="2"/>
  <c r="I931" i="2" s="1"/>
  <c r="F929" i="2"/>
  <c r="G929" i="2" l="1"/>
  <c r="H929" i="2" s="1"/>
  <c r="J929" i="2" s="1"/>
  <c r="K929" i="2" s="1"/>
  <c r="C931" i="2"/>
  <c r="E932" i="2"/>
  <c r="I932" i="2" s="1"/>
  <c r="F930" i="2"/>
  <c r="G930" i="2" l="1"/>
  <c r="H930" i="2" s="1"/>
  <c r="J930" i="2" s="1"/>
  <c r="K930" i="2" s="1"/>
  <c r="E933" i="2"/>
  <c r="I933" i="2" s="1"/>
  <c r="C932" i="2"/>
  <c r="F931" i="2"/>
  <c r="G931" i="2" l="1"/>
  <c r="H931" i="2" s="1"/>
  <c r="J931" i="2" s="1"/>
  <c r="K931" i="2" s="1"/>
  <c r="F932" i="2"/>
  <c r="C933" i="2"/>
  <c r="E934" i="2"/>
  <c r="I934" i="2" s="1"/>
  <c r="G932" i="2" l="1"/>
  <c r="H932" i="2" s="1"/>
  <c r="J932" i="2" s="1"/>
  <c r="K932" i="2" s="1"/>
  <c r="F933" i="2"/>
  <c r="C934" i="2"/>
  <c r="E935" i="2"/>
  <c r="I935" i="2" s="1"/>
  <c r="G933" i="2" l="1"/>
  <c r="H933" i="2" s="1"/>
  <c r="J933" i="2" s="1"/>
  <c r="K933" i="2" s="1"/>
  <c r="F934" i="2"/>
  <c r="C935" i="2"/>
  <c r="E936" i="2"/>
  <c r="I936" i="2" s="1"/>
  <c r="G934" i="2" l="1"/>
  <c r="H934" i="2" s="1"/>
  <c r="J934" i="2" s="1"/>
  <c r="K934" i="2" s="1"/>
  <c r="F935" i="2"/>
  <c r="E937" i="2"/>
  <c r="I937" i="2" s="1"/>
  <c r="C936" i="2"/>
  <c r="G935" i="2" l="1"/>
  <c r="H935" i="2" s="1"/>
  <c r="J935" i="2" s="1"/>
  <c r="K935" i="2" s="1"/>
  <c r="C937" i="2"/>
  <c r="E938" i="2"/>
  <c r="I938" i="2" s="1"/>
  <c r="F936" i="2"/>
  <c r="G936" i="2" l="1"/>
  <c r="H936" i="2" s="1"/>
  <c r="J936" i="2" s="1"/>
  <c r="K936" i="2" s="1"/>
  <c r="C938" i="2"/>
  <c r="E939" i="2"/>
  <c r="I939" i="2" s="1"/>
  <c r="F937" i="2"/>
  <c r="G937" i="2" l="1"/>
  <c r="H937" i="2" s="1"/>
  <c r="J937" i="2" s="1"/>
  <c r="K937" i="2" s="1"/>
  <c r="E940" i="2"/>
  <c r="I940" i="2" s="1"/>
  <c r="F938" i="2"/>
  <c r="C939" i="2"/>
  <c r="G938" i="2" l="1"/>
  <c r="H938" i="2" s="1"/>
  <c r="J938" i="2" s="1"/>
  <c r="K938" i="2" s="1"/>
  <c r="C940" i="2"/>
  <c r="F939" i="2"/>
  <c r="E941" i="2"/>
  <c r="I941" i="2" s="1"/>
  <c r="G939" i="2" l="1"/>
  <c r="H939" i="2" s="1"/>
  <c r="J939" i="2" s="1"/>
  <c r="K939" i="2" s="1"/>
  <c r="C941" i="2"/>
  <c r="E942" i="2"/>
  <c r="I942" i="2" s="1"/>
  <c r="F940" i="2"/>
  <c r="G940" i="2" l="1"/>
  <c r="H940" i="2" s="1"/>
  <c r="J940" i="2" s="1"/>
  <c r="K940" i="2" s="1"/>
  <c r="E943" i="2"/>
  <c r="I943" i="2" s="1"/>
  <c r="C942" i="2"/>
  <c r="F941" i="2"/>
  <c r="G941" i="2" l="1"/>
  <c r="H941" i="2" s="1"/>
  <c r="J941" i="2" s="1"/>
  <c r="K941" i="2" s="1"/>
  <c r="F942" i="2"/>
  <c r="C943" i="2"/>
  <c r="E944" i="2"/>
  <c r="I944" i="2" s="1"/>
  <c r="G942" i="2" l="1"/>
  <c r="H942" i="2" s="1"/>
  <c r="J942" i="2" s="1"/>
  <c r="K942" i="2" s="1"/>
  <c r="F943" i="2"/>
  <c r="E945" i="2"/>
  <c r="I945" i="2" s="1"/>
  <c r="C944" i="2"/>
  <c r="G943" i="2" l="1"/>
  <c r="H943" i="2" s="1"/>
  <c r="J943" i="2" s="1"/>
  <c r="K943" i="2" s="1"/>
  <c r="C945" i="2"/>
  <c r="E946" i="2"/>
  <c r="I946" i="2" s="1"/>
  <c r="F944" i="2"/>
  <c r="G944" i="2" l="1"/>
  <c r="H944" i="2" s="1"/>
  <c r="J944" i="2" s="1"/>
  <c r="K944" i="2" s="1"/>
  <c r="F945" i="2"/>
  <c r="E947" i="2"/>
  <c r="I947" i="2" s="1"/>
  <c r="C946" i="2"/>
  <c r="G945" i="2" l="1"/>
  <c r="H945" i="2" s="1"/>
  <c r="J945" i="2" s="1"/>
  <c r="K945" i="2" s="1"/>
  <c r="C947" i="2"/>
  <c r="E948" i="2"/>
  <c r="I948" i="2" s="1"/>
  <c r="F946" i="2"/>
  <c r="G946" i="2" l="1"/>
  <c r="H946" i="2" s="1"/>
  <c r="J946" i="2" s="1"/>
  <c r="K946" i="2" s="1"/>
  <c r="C948" i="2"/>
  <c r="F947" i="2"/>
  <c r="E949" i="2"/>
  <c r="I949" i="2" s="1"/>
  <c r="G947" i="2" l="1"/>
  <c r="H947" i="2" s="1"/>
  <c r="J947" i="2" s="1"/>
  <c r="K947" i="2" s="1"/>
  <c r="C949" i="2"/>
  <c r="F948" i="2"/>
  <c r="E950" i="2"/>
  <c r="I950" i="2" s="1"/>
  <c r="G948" i="2" l="1"/>
  <c r="H948" i="2" s="1"/>
  <c r="J948" i="2" s="1"/>
  <c r="K948" i="2" s="1"/>
  <c r="E951" i="2"/>
  <c r="I951" i="2" s="1"/>
  <c r="F949" i="2"/>
  <c r="C950" i="2"/>
  <c r="G949" i="2" l="1"/>
  <c r="H949" i="2" s="1"/>
  <c r="J949" i="2" s="1"/>
  <c r="K949" i="2" s="1"/>
  <c r="F950" i="2"/>
  <c r="C951" i="2"/>
  <c r="E952" i="2"/>
  <c r="I952" i="2" s="1"/>
  <c r="G950" i="2" l="1"/>
  <c r="H950" i="2" s="1"/>
  <c r="J950" i="2" s="1"/>
  <c r="K950" i="2" s="1"/>
  <c r="E953" i="2"/>
  <c r="I953" i="2" s="1"/>
  <c r="C952" i="2"/>
  <c r="F951" i="2"/>
  <c r="G951" i="2" l="1"/>
  <c r="H951" i="2" s="1"/>
  <c r="J951" i="2" s="1"/>
  <c r="K951" i="2" s="1"/>
  <c r="F952" i="2"/>
  <c r="C953" i="2"/>
  <c r="E954" i="2"/>
  <c r="I954" i="2" s="1"/>
  <c r="G952" i="2" l="1"/>
  <c r="H952" i="2" s="1"/>
  <c r="J952" i="2" s="1"/>
  <c r="K952" i="2" s="1"/>
  <c r="E955" i="2"/>
  <c r="I955" i="2" s="1"/>
  <c r="C954" i="2"/>
  <c r="F953" i="2"/>
  <c r="G953" i="2" l="1"/>
  <c r="H953" i="2" s="1"/>
  <c r="J953" i="2" s="1"/>
  <c r="K953" i="2" s="1"/>
  <c r="F954" i="2"/>
  <c r="E956" i="2"/>
  <c r="I956" i="2" s="1"/>
  <c r="C955" i="2"/>
  <c r="G954" i="2" l="1"/>
  <c r="H954" i="2" s="1"/>
  <c r="J954" i="2" s="1"/>
  <c r="K954" i="2" s="1"/>
  <c r="C956" i="2"/>
  <c r="F955" i="2"/>
  <c r="E957" i="2"/>
  <c r="I957" i="2" s="1"/>
  <c r="G955" i="2" l="1"/>
  <c r="H955" i="2" s="1"/>
  <c r="J955" i="2" s="1"/>
  <c r="K955" i="2" s="1"/>
  <c r="E958" i="2"/>
  <c r="I958" i="2" s="1"/>
  <c r="C957" i="2"/>
  <c r="F956" i="2"/>
  <c r="G956" i="2" l="1"/>
  <c r="H956" i="2" s="1"/>
  <c r="J956" i="2" s="1"/>
  <c r="K956" i="2" s="1"/>
  <c r="E959" i="2"/>
  <c r="I959" i="2" s="1"/>
  <c r="F957" i="2"/>
  <c r="C958" i="2"/>
  <c r="G957" i="2" l="1"/>
  <c r="H957" i="2" s="1"/>
  <c r="J957" i="2" s="1"/>
  <c r="K957" i="2" s="1"/>
  <c r="F958" i="2"/>
  <c r="C959" i="2"/>
  <c r="E960" i="2"/>
  <c r="I960" i="2" s="1"/>
  <c r="G958" i="2" l="1"/>
  <c r="H958" i="2" s="1"/>
  <c r="J958" i="2" s="1"/>
  <c r="K958" i="2" s="1"/>
  <c r="C960" i="2"/>
  <c r="E961" i="2"/>
  <c r="I961" i="2" s="1"/>
  <c r="F959" i="2"/>
  <c r="G959" i="2" l="1"/>
  <c r="H959" i="2" s="1"/>
  <c r="J959" i="2" s="1"/>
  <c r="K959" i="2" s="1"/>
  <c r="F960" i="2"/>
  <c r="E962" i="2"/>
  <c r="I962" i="2" s="1"/>
  <c r="C961" i="2"/>
  <c r="G960" i="2" l="1"/>
  <c r="H960" i="2" s="1"/>
  <c r="J960" i="2" s="1"/>
  <c r="K960" i="2" s="1"/>
  <c r="E963" i="2"/>
  <c r="I963" i="2" s="1"/>
  <c r="C962" i="2"/>
  <c r="F961" i="2"/>
  <c r="G961" i="2" l="1"/>
  <c r="H961" i="2" s="1"/>
  <c r="J961" i="2" s="1"/>
  <c r="K961" i="2" s="1"/>
  <c r="F962" i="2"/>
  <c r="C963" i="2"/>
  <c r="E964" i="2"/>
  <c r="I964" i="2" s="1"/>
  <c r="G962" i="2" l="1"/>
  <c r="H962" i="2" s="1"/>
  <c r="J962" i="2" s="1"/>
  <c r="K962" i="2" s="1"/>
  <c r="C964" i="2"/>
  <c r="E965" i="2"/>
  <c r="I965" i="2" s="1"/>
  <c r="F963" i="2"/>
  <c r="G963" i="2" l="1"/>
  <c r="H963" i="2" s="1"/>
  <c r="J963" i="2" s="1"/>
  <c r="K963" i="2" s="1"/>
  <c r="F964" i="2"/>
  <c r="E966" i="2"/>
  <c r="I966" i="2" s="1"/>
  <c r="C965" i="2"/>
  <c r="G964" i="2" l="1"/>
  <c r="H964" i="2" s="1"/>
  <c r="J964" i="2" s="1"/>
  <c r="K964" i="2" s="1"/>
  <c r="C966" i="2"/>
  <c r="E967" i="2"/>
  <c r="I967" i="2" s="1"/>
  <c r="F965" i="2"/>
  <c r="G965" i="2" l="1"/>
  <c r="H965" i="2" s="1"/>
  <c r="J965" i="2" s="1"/>
  <c r="K965" i="2" s="1"/>
  <c r="C967" i="2"/>
  <c r="E968" i="2"/>
  <c r="I968" i="2" s="1"/>
  <c r="F966" i="2"/>
  <c r="G966" i="2" l="1"/>
  <c r="H966" i="2" s="1"/>
  <c r="J966" i="2" s="1"/>
  <c r="K966" i="2" s="1"/>
  <c r="E969" i="2"/>
  <c r="I969" i="2" s="1"/>
  <c r="C968" i="2"/>
  <c r="F967" i="2"/>
  <c r="G967" i="2" l="1"/>
  <c r="H967" i="2" s="1"/>
  <c r="J967" i="2" s="1"/>
  <c r="K967" i="2" s="1"/>
  <c r="E970" i="2"/>
  <c r="I970" i="2" s="1"/>
  <c r="C969" i="2"/>
  <c r="F968" i="2"/>
  <c r="G968" i="2" l="1"/>
  <c r="H968" i="2" s="1"/>
  <c r="J968" i="2" s="1"/>
  <c r="K968" i="2" s="1"/>
  <c r="F969" i="2"/>
  <c r="C970" i="2"/>
  <c r="E971" i="2"/>
  <c r="I971" i="2" s="1"/>
  <c r="G969" i="2" l="1"/>
  <c r="H969" i="2" s="1"/>
  <c r="J969" i="2" s="1"/>
  <c r="K969" i="2" s="1"/>
  <c r="F970" i="2"/>
  <c r="C971" i="2"/>
  <c r="E972" i="2"/>
  <c r="I972" i="2" s="1"/>
  <c r="G970" i="2" l="1"/>
  <c r="H970" i="2" s="1"/>
  <c r="J970" i="2" s="1"/>
  <c r="K970" i="2" s="1"/>
  <c r="F971" i="2"/>
  <c r="C972" i="2"/>
  <c r="E973" i="2"/>
  <c r="I973" i="2" s="1"/>
  <c r="G971" i="2" l="1"/>
  <c r="H971" i="2" s="1"/>
  <c r="J971" i="2" s="1"/>
  <c r="K971" i="2" s="1"/>
  <c r="F972" i="2"/>
  <c r="C973" i="2"/>
  <c r="E974" i="2"/>
  <c r="I974" i="2" s="1"/>
  <c r="G972" i="2" l="1"/>
  <c r="H972" i="2" s="1"/>
  <c r="J972" i="2" s="1"/>
  <c r="K972" i="2" s="1"/>
  <c r="F973" i="2"/>
  <c r="C974" i="2"/>
  <c r="E975" i="2"/>
  <c r="I975" i="2" s="1"/>
  <c r="G973" i="2" l="1"/>
  <c r="H973" i="2" s="1"/>
  <c r="J973" i="2" s="1"/>
  <c r="K973" i="2" s="1"/>
  <c r="F974" i="2"/>
  <c r="C975" i="2"/>
  <c r="E976" i="2"/>
  <c r="I976" i="2" s="1"/>
  <c r="G974" i="2" l="1"/>
  <c r="H974" i="2" s="1"/>
  <c r="J974" i="2" s="1"/>
  <c r="K974" i="2" s="1"/>
  <c r="F975" i="2"/>
  <c r="C976" i="2"/>
  <c r="E977" i="2"/>
  <c r="I977" i="2" s="1"/>
  <c r="G975" i="2" l="1"/>
  <c r="H975" i="2" s="1"/>
  <c r="J975" i="2" s="1"/>
  <c r="K975" i="2" s="1"/>
  <c r="C977" i="2"/>
  <c r="E978" i="2"/>
  <c r="I978" i="2" s="1"/>
  <c r="F976" i="2"/>
  <c r="G976" i="2" l="1"/>
  <c r="H976" i="2" s="1"/>
  <c r="J976" i="2" s="1"/>
  <c r="K976" i="2" s="1"/>
  <c r="C978" i="2"/>
  <c r="E979" i="2"/>
  <c r="I979" i="2" s="1"/>
  <c r="F977" i="2"/>
  <c r="G977" i="2" l="1"/>
  <c r="H977" i="2" s="1"/>
  <c r="J977" i="2" s="1"/>
  <c r="K977" i="2" s="1"/>
  <c r="C979" i="2"/>
  <c r="E980" i="2"/>
  <c r="I980" i="2" s="1"/>
  <c r="F978" i="2"/>
  <c r="G978" i="2" l="1"/>
  <c r="H978" i="2" s="1"/>
  <c r="J978" i="2" s="1"/>
  <c r="K978" i="2" s="1"/>
  <c r="C980" i="2"/>
  <c r="E981" i="2"/>
  <c r="I981" i="2" s="1"/>
  <c r="F979" i="2"/>
  <c r="G979" i="2" l="1"/>
  <c r="H979" i="2" s="1"/>
  <c r="J979" i="2" s="1"/>
  <c r="K979" i="2" s="1"/>
  <c r="C981" i="2"/>
  <c r="E982" i="2"/>
  <c r="I982" i="2" s="1"/>
  <c r="F980" i="2"/>
  <c r="G980" i="2" l="1"/>
  <c r="H980" i="2" s="1"/>
  <c r="J980" i="2" s="1"/>
  <c r="K980" i="2" s="1"/>
  <c r="C982" i="2"/>
  <c r="E983" i="2"/>
  <c r="I983" i="2" s="1"/>
  <c r="F981" i="2"/>
  <c r="G981" i="2" l="1"/>
  <c r="H981" i="2" s="1"/>
  <c r="J981" i="2" s="1"/>
  <c r="K981" i="2" s="1"/>
  <c r="F982" i="2"/>
  <c r="C983" i="2"/>
  <c r="E984" i="2"/>
  <c r="I984" i="2" s="1"/>
  <c r="G982" i="2" l="1"/>
  <c r="H982" i="2" s="1"/>
  <c r="J982" i="2" s="1"/>
  <c r="K982" i="2" s="1"/>
  <c r="F983" i="2"/>
  <c r="C984" i="2"/>
  <c r="E985" i="2"/>
  <c r="I985" i="2" s="1"/>
  <c r="G983" i="2" l="1"/>
  <c r="H983" i="2" s="1"/>
  <c r="J983" i="2" s="1"/>
  <c r="K983" i="2" s="1"/>
  <c r="C985" i="2"/>
  <c r="E986" i="2"/>
  <c r="I986" i="2" s="1"/>
  <c r="F984" i="2"/>
  <c r="G984" i="2" l="1"/>
  <c r="H984" i="2" s="1"/>
  <c r="J984" i="2" s="1"/>
  <c r="K984" i="2" s="1"/>
  <c r="C986" i="2"/>
  <c r="E987" i="2"/>
  <c r="I987" i="2" s="1"/>
  <c r="F985" i="2"/>
  <c r="G985" i="2" l="1"/>
  <c r="H985" i="2" s="1"/>
  <c r="J985" i="2" s="1"/>
  <c r="K985" i="2" s="1"/>
  <c r="C987" i="2"/>
  <c r="E988" i="2"/>
  <c r="I988" i="2" s="1"/>
  <c r="F986" i="2"/>
  <c r="G986" i="2" l="1"/>
  <c r="H986" i="2" s="1"/>
  <c r="J986" i="2" s="1"/>
  <c r="K986" i="2" s="1"/>
  <c r="C988" i="2"/>
  <c r="E989" i="2"/>
  <c r="I989" i="2" s="1"/>
  <c r="F987" i="2"/>
  <c r="G987" i="2" l="1"/>
  <c r="H987" i="2" s="1"/>
  <c r="J987" i="2" s="1"/>
  <c r="K987" i="2" s="1"/>
  <c r="C989" i="2"/>
  <c r="E990" i="2"/>
  <c r="I990" i="2" s="1"/>
  <c r="F988" i="2"/>
  <c r="G988" i="2" l="1"/>
  <c r="H988" i="2" s="1"/>
  <c r="J988" i="2" s="1"/>
  <c r="K988" i="2" s="1"/>
  <c r="C990" i="2"/>
  <c r="E991" i="2"/>
  <c r="I991" i="2" s="1"/>
  <c r="F989" i="2"/>
  <c r="G989" i="2" l="1"/>
  <c r="H989" i="2" s="1"/>
  <c r="J989" i="2" s="1"/>
  <c r="K989" i="2" s="1"/>
  <c r="F990" i="2"/>
  <c r="C991" i="2"/>
  <c r="E992" i="2"/>
  <c r="I992" i="2" s="1"/>
  <c r="G990" i="2" l="1"/>
  <c r="H990" i="2" s="1"/>
  <c r="J990" i="2" s="1"/>
  <c r="K990" i="2" s="1"/>
  <c r="C992" i="2"/>
  <c r="E993" i="2"/>
  <c r="I993" i="2" s="1"/>
  <c r="F991" i="2"/>
  <c r="G991" i="2" l="1"/>
  <c r="H991" i="2" s="1"/>
  <c r="J991" i="2" s="1"/>
  <c r="K991" i="2" s="1"/>
  <c r="C993" i="2"/>
  <c r="E994" i="2"/>
  <c r="I994" i="2" s="1"/>
  <c r="F992" i="2"/>
  <c r="G992" i="2" l="1"/>
  <c r="H992" i="2" s="1"/>
  <c r="J992" i="2" s="1"/>
  <c r="K992" i="2" s="1"/>
  <c r="E995" i="2"/>
  <c r="I995" i="2" s="1"/>
  <c r="C994" i="2"/>
  <c r="F993" i="2"/>
  <c r="G993" i="2" l="1"/>
  <c r="H993" i="2" s="1"/>
  <c r="J993" i="2" s="1"/>
  <c r="K993" i="2" s="1"/>
  <c r="E996" i="2"/>
  <c r="I996" i="2" s="1"/>
  <c r="F994" i="2"/>
  <c r="C995" i="2"/>
  <c r="G994" i="2" l="1"/>
  <c r="H994" i="2" s="1"/>
  <c r="J994" i="2" s="1"/>
  <c r="K994" i="2" s="1"/>
  <c r="F995" i="2"/>
  <c r="C996" i="2"/>
  <c r="E997" i="2"/>
  <c r="I997" i="2" s="1"/>
  <c r="G995" i="2" l="1"/>
  <c r="H995" i="2" s="1"/>
  <c r="J995" i="2" s="1"/>
  <c r="K995" i="2" s="1"/>
  <c r="F996" i="2"/>
  <c r="C997" i="2"/>
  <c r="E998" i="2"/>
  <c r="I998" i="2" s="1"/>
  <c r="G996" i="2" l="1"/>
  <c r="H996" i="2" s="1"/>
  <c r="J996" i="2" s="1"/>
  <c r="K996" i="2" s="1"/>
  <c r="F997" i="2"/>
  <c r="C998" i="2"/>
  <c r="E999" i="2"/>
  <c r="I999" i="2" s="1"/>
  <c r="G997" i="2" l="1"/>
  <c r="H997" i="2" s="1"/>
  <c r="J997" i="2" s="1"/>
  <c r="K997" i="2" s="1"/>
  <c r="C999" i="2"/>
  <c r="E1000" i="2"/>
  <c r="I1000" i="2" s="1"/>
  <c r="F998" i="2"/>
  <c r="G998" i="2" l="1"/>
  <c r="H998" i="2" s="1"/>
  <c r="J998" i="2" s="1"/>
  <c r="K998" i="2" s="1"/>
  <c r="C1000" i="2"/>
  <c r="E1001" i="2"/>
  <c r="I1001" i="2" s="1"/>
  <c r="F999" i="2"/>
  <c r="G999" i="2" l="1"/>
  <c r="H999" i="2" s="1"/>
  <c r="J999" i="2" s="1"/>
  <c r="K999" i="2" s="1"/>
  <c r="C1001" i="2"/>
  <c r="E1002" i="2"/>
  <c r="I1002" i="2" s="1"/>
  <c r="F1000" i="2"/>
  <c r="G1000" i="2" l="1"/>
  <c r="H1000" i="2" s="1"/>
  <c r="J1000" i="2" s="1"/>
  <c r="K1000" i="2" s="1"/>
  <c r="C1002" i="2"/>
  <c r="E1003" i="2"/>
  <c r="I1003" i="2" s="1"/>
  <c r="F1001" i="2"/>
  <c r="G1001" i="2" l="1"/>
  <c r="H1001" i="2" s="1"/>
  <c r="J1001" i="2" s="1"/>
  <c r="K1001" i="2" s="1"/>
  <c r="C1003" i="2"/>
  <c r="E1004" i="2"/>
  <c r="I1004" i="2" s="1"/>
  <c r="F1002" i="2"/>
  <c r="G1002" i="2" l="1"/>
  <c r="H1002" i="2" s="1"/>
  <c r="J1002" i="2" s="1"/>
  <c r="K1002" i="2" s="1"/>
  <c r="F1003" i="2"/>
  <c r="C1004" i="2"/>
  <c r="E1005" i="2"/>
  <c r="I1005" i="2" s="1"/>
  <c r="G1003" i="2" l="1"/>
  <c r="H1003" i="2" s="1"/>
  <c r="J1003" i="2" s="1"/>
  <c r="K1003" i="2" s="1"/>
  <c r="F1004" i="2"/>
  <c r="C1005" i="2"/>
  <c r="E1006" i="2"/>
  <c r="I1006" i="2" s="1"/>
  <c r="G1004" i="2" l="1"/>
  <c r="H1004" i="2" s="1"/>
  <c r="J1004" i="2" s="1"/>
  <c r="K1004" i="2" s="1"/>
  <c r="F1005" i="2"/>
  <c r="C1006" i="2"/>
  <c r="E1007" i="2"/>
  <c r="I1007" i="2" s="1"/>
  <c r="G1005" i="2" l="1"/>
  <c r="H1005" i="2" s="1"/>
  <c r="J1005" i="2" s="1"/>
  <c r="K1005" i="2" s="1"/>
  <c r="F1006" i="2"/>
  <c r="C1007" i="2"/>
  <c r="E1008" i="2"/>
  <c r="I1008" i="2" s="1"/>
  <c r="G1006" i="2" l="1"/>
  <c r="H1006" i="2" s="1"/>
  <c r="J1006" i="2" s="1"/>
  <c r="K1006" i="2" s="1"/>
  <c r="F1007" i="2"/>
  <c r="C1008" i="2"/>
  <c r="E1009" i="2"/>
  <c r="I1009" i="2" s="1"/>
  <c r="G1007" i="2" l="1"/>
  <c r="H1007" i="2" s="1"/>
  <c r="J1007" i="2" s="1"/>
  <c r="K1007" i="2" s="1"/>
  <c r="F1008" i="2"/>
  <c r="C1009" i="2"/>
  <c r="E1010" i="2"/>
  <c r="I1010" i="2" s="1"/>
  <c r="G1008" i="2" l="1"/>
  <c r="H1008" i="2" s="1"/>
  <c r="J1008" i="2" s="1"/>
  <c r="K1008" i="2" s="1"/>
  <c r="F1009" i="2"/>
  <c r="C1010" i="2"/>
  <c r="E1011" i="2"/>
  <c r="I1011" i="2" s="1"/>
  <c r="G1009" i="2" l="1"/>
  <c r="H1009" i="2" s="1"/>
  <c r="J1009" i="2" s="1"/>
  <c r="K1009" i="2" s="1"/>
  <c r="F1010" i="2"/>
  <c r="C1011" i="2"/>
  <c r="E1012" i="2"/>
  <c r="I1012" i="2" s="1"/>
  <c r="G1010" i="2" l="1"/>
  <c r="H1010" i="2" s="1"/>
  <c r="J1010" i="2" s="1"/>
  <c r="K1010" i="2" s="1"/>
  <c r="F1011" i="2"/>
  <c r="C1012" i="2"/>
  <c r="E1013" i="2"/>
  <c r="I1013" i="2" s="1"/>
  <c r="G1011" i="2" l="1"/>
  <c r="H1011" i="2" s="1"/>
  <c r="J1011" i="2" s="1"/>
  <c r="K1011" i="2" s="1"/>
  <c r="F1012" i="2"/>
  <c r="C1013" i="2"/>
  <c r="E1014" i="2"/>
  <c r="I1014" i="2" s="1"/>
  <c r="G1012" i="2" l="1"/>
  <c r="H1012" i="2" s="1"/>
  <c r="J1012" i="2" s="1"/>
  <c r="K1012" i="2" s="1"/>
  <c r="E1015" i="2"/>
  <c r="I1015" i="2" s="1"/>
  <c r="F1013" i="2"/>
  <c r="C1014" i="2"/>
  <c r="G1013" i="2" l="1"/>
  <c r="H1013" i="2" s="1"/>
  <c r="J1013" i="2" s="1"/>
  <c r="K1013" i="2" s="1"/>
  <c r="F1014" i="2"/>
  <c r="C1015" i="2"/>
  <c r="E1016" i="2"/>
  <c r="I1016" i="2" s="1"/>
  <c r="G1014" i="2" l="1"/>
  <c r="H1014" i="2" s="1"/>
  <c r="J1014" i="2" s="1"/>
  <c r="K1014" i="2" s="1"/>
  <c r="F1015" i="2"/>
  <c r="C1016" i="2"/>
  <c r="E1017" i="2"/>
  <c r="I1017" i="2" s="1"/>
  <c r="G1015" i="2" l="1"/>
  <c r="H1015" i="2" s="1"/>
  <c r="J1015" i="2" s="1"/>
  <c r="K1015" i="2" s="1"/>
  <c r="F1016" i="2"/>
  <c r="C1017" i="2"/>
  <c r="E1018" i="2"/>
  <c r="I1018" i="2" s="1"/>
  <c r="G1016" i="2" l="1"/>
  <c r="H1016" i="2" s="1"/>
  <c r="J1016" i="2" s="1"/>
  <c r="K1016" i="2" s="1"/>
  <c r="E1019" i="2"/>
  <c r="I1019" i="2" s="1"/>
  <c r="F1017" i="2"/>
  <c r="C1018" i="2"/>
  <c r="G1017" i="2" l="1"/>
  <c r="H1017" i="2" s="1"/>
  <c r="J1017" i="2" s="1"/>
  <c r="K1017" i="2" s="1"/>
  <c r="F1018" i="2"/>
  <c r="C1019" i="2"/>
  <c r="E1028" i="2"/>
  <c r="I1028" i="2" s="1"/>
  <c r="E1020" i="2"/>
  <c r="I1020" i="2" s="1"/>
  <c r="G1018" i="2" l="1"/>
  <c r="H1018" i="2" s="1"/>
  <c r="J1018" i="2" s="1"/>
  <c r="K1018" i="2" s="1"/>
  <c r="C1028" i="2"/>
  <c r="B1030" i="2"/>
  <c r="F1019" i="2"/>
  <c r="C1020" i="2"/>
  <c r="G1019" i="2" l="1"/>
  <c r="H1019" i="2" s="1"/>
  <c r="J1019" i="2" s="1"/>
  <c r="K1019" i="2" s="1"/>
  <c r="F1020" i="2"/>
  <c r="F1028" i="2"/>
  <c r="G1020" i="2" l="1"/>
  <c r="H1020" i="2" s="1"/>
  <c r="J1020" i="2" s="1"/>
  <c r="K1020" i="2" s="1"/>
  <c r="G1028" i="2"/>
  <c r="H1028" i="2" s="1"/>
  <c r="J1028" i="2" s="1"/>
  <c r="K1028" i="2" s="1"/>
</calcChain>
</file>

<file path=xl/sharedStrings.xml><?xml version="1.0" encoding="utf-8"?>
<sst xmlns="http://schemas.openxmlformats.org/spreadsheetml/2006/main" count="38" uniqueCount="32">
  <si>
    <t>Theta 2 for alpha = 1</t>
  </si>
  <si>
    <t>beta</t>
  </si>
  <si>
    <t>x</t>
  </si>
  <si>
    <t>i2b</t>
  </si>
  <si>
    <t>p2b</t>
  </si>
  <si>
    <t>ea</t>
  </si>
  <si>
    <t>u_r</t>
  </si>
  <si>
    <t>tanth</t>
  </si>
  <si>
    <t>h</t>
  </si>
  <si>
    <t>h2b</t>
  </si>
  <si>
    <t>g</t>
  </si>
  <si>
    <t>costh</t>
  </si>
  <si>
    <t>ln_g</t>
  </si>
  <si>
    <t>u0</t>
  </si>
  <si>
    <t>u1</t>
  </si>
  <si>
    <t>u2</t>
  </si>
  <si>
    <t>u3</t>
  </si>
  <si>
    <t>u4</t>
  </si>
  <si>
    <t>ln(costh)</t>
  </si>
  <si>
    <t>ln(h2b)</t>
  </si>
  <si>
    <t>ddth ln_g</t>
  </si>
  <si>
    <t>h_tanth</t>
  </si>
  <si>
    <t>g_exp_mg</t>
  </si>
  <si>
    <t>exp()</t>
  </si>
  <si>
    <t>exponent</t>
  </si>
  <si>
    <t>h_tan_th</t>
  </si>
  <si>
    <t>cos(th)</t>
  </si>
  <si>
    <t>th</t>
  </si>
  <si>
    <t>ln s ~ .5*ln(1+zeta^-2)</t>
  </si>
  <si>
    <t>s=1/(1+zeta^-2)^.5</t>
  </si>
  <si>
    <t>theta0</t>
  </si>
  <si>
    <t>theta0+pi/2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</si>
</sst>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E+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(2)'!$B$9:$B$1028</c:f>
              <c:numCache>
                <c:formatCode>General</c:formatCode>
                <c:ptCount val="1020"/>
                <c:pt idx="0">
                  <c:v>1.5707963267948963</c:v>
                </c:pt>
                <c:pt idx="1">
                  <c:v>1.570796326794895</c:v>
                </c:pt>
                <c:pt idx="2">
                  <c:v>1.5707963267948808</c:v>
                </c:pt>
                <c:pt idx="3">
                  <c:v>1.5707963267947394</c:v>
                </c:pt>
                <c:pt idx="4">
                  <c:v>1.5707963267933258</c:v>
                </c:pt>
                <c:pt idx="5">
                  <c:v>1.5707963267791887</c:v>
                </c:pt>
                <c:pt idx="6">
                  <c:v>1.5707963266378169</c:v>
                </c:pt>
                <c:pt idx="7">
                  <c:v>1.5707963252241002</c:v>
                </c:pt>
                <c:pt idx="8">
                  <c:v>1.5707963110869332</c:v>
                </c:pt>
                <c:pt idx="9">
                  <c:v>1.5707961697152639</c:v>
                </c:pt>
                <c:pt idx="10">
                  <c:v>1.5707947559985698</c:v>
                </c:pt>
                <c:pt idx="11">
                  <c:v>1.5707806188316287</c:v>
                </c:pt>
                <c:pt idx="12">
                  <c:v>1.570639247162217</c:v>
                </c:pt>
                <c:pt idx="13">
                  <c:v>1.5692255304681018</c:v>
                </c:pt>
                <c:pt idx="14">
                  <c:v>1.5676547341413067</c:v>
                </c:pt>
                <c:pt idx="15">
                  <c:v>1.5645131414877169</c:v>
                </c:pt>
                <c:pt idx="16">
                  <c:v>1.5613715488341271</c:v>
                </c:pt>
                <c:pt idx="17">
                  <c:v>1.5582299561805373</c:v>
                </c:pt>
                <c:pt idx="18">
                  <c:v>1.5550883635269477</c:v>
                </c:pt>
                <c:pt idx="19">
                  <c:v>1.5519467708733579</c:v>
                </c:pt>
                <c:pt idx="20">
                  <c:v>1.548805178219768</c:v>
                </c:pt>
                <c:pt idx="21">
                  <c:v>1.5456635855661782</c:v>
                </c:pt>
                <c:pt idx="22">
                  <c:v>1.5425219929125884</c:v>
                </c:pt>
                <c:pt idx="23">
                  <c:v>1.5393804002589986</c:v>
                </c:pt>
                <c:pt idx="24">
                  <c:v>1.5362388076054088</c:v>
                </c:pt>
                <c:pt idx="25">
                  <c:v>1.5330972149518189</c:v>
                </c:pt>
                <c:pt idx="26">
                  <c:v>1.5299556222982291</c:v>
                </c:pt>
                <c:pt idx="27">
                  <c:v>1.5268140296446395</c:v>
                </c:pt>
                <c:pt idx="28">
                  <c:v>1.5236724369910497</c:v>
                </c:pt>
                <c:pt idx="29">
                  <c:v>1.5205308443374599</c:v>
                </c:pt>
                <c:pt idx="30">
                  <c:v>1.5173892516838701</c:v>
                </c:pt>
                <c:pt idx="31">
                  <c:v>1.5142476590302802</c:v>
                </c:pt>
                <c:pt idx="32">
                  <c:v>1.5111060663766904</c:v>
                </c:pt>
                <c:pt idx="33">
                  <c:v>1.5079644737231006</c:v>
                </c:pt>
                <c:pt idx="34">
                  <c:v>1.5048228810695108</c:v>
                </c:pt>
                <c:pt idx="35">
                  <c:v>1.501681288415921</c:v>
                </c:pt>
                <c:pt idx="36">
                  <c:v>1.4985396957623311</c:v>
                </c:pt>
                <c:pt idx="37">
                  <c:v>1.4953981031087415</c:v>
                </c:pt>
                <c:pt idx="38">
                  <c:v>1.4922565104551517</c:v>
                </c:pt>
                <c:pt idx="39">
                  <c:v>1.4891149178015619</c:v>
                </c:pt>
                <c:pt idx="40">
                  <c:v>1.4859733251479721</c:v>
                </c:pt>
                <c:pt idx="41">
                  <c:v>1.4828317324943823</c:v>
                </c:pt>
                <c:pt idx="42">
                  <c:v>1.4796901398407925</c:v>
                </c:pt>
                <c:pt idx="43">
                  <c:v>1.4765485471872026</c:v>
                </c:pt>
                <c:pt idx="44">
                  <c:v>1.4734069545336128</c:v>
                </c:pt>
                <c:pt idx="45">
                  <c:v>1.470265361880023</c:v>
                </c:pt>
                <c:pt idx="46">
                  <c:v>1.4671237692264334</c:v>
                </c:pt>
                <c:pt idx="47">
                  <c:v>1.4639821765728436</c:v>
                </c:pt>
                <c:pt idx="48">
                  <c:v>1.4608405839192538</c:v>
                </c:pt>
                <c:pt idx="49">
                  <c:v>1.4576989912656642</c:v>
                </c:pt>
                <c:pt idx="50">
                  <c:v>1.4545573986120743</c:v>
                </c:pt>
                <c:pt idx="51">
                  <c:v>1.4514158059584845</c:v>
                </c:pt>
                <c:pt idx="52">
                  <c:v>1.4482742133048947</c:v>
                </c:pt>
                <c:pt idx="53">
                  <c:v>1.4451326206513049</c:v>
                </c:pt>
                <c:pt idx="54">
                  <c:v>1.4419910279977151</c:v>
                </c:pt>
                <c:pt idx="55">
                  <c:v>1.4388494353441252</c:v>
                </c:pt>
                <c:pt idx="56">
                  <c:v>1.4357078426905354</c:v>
                </c:pt>
                <c:pt idx="57">
                  <c:v>1.4325662500369458</c:v>
                </c:pt>
                <c:pt idx="58">
                  <c:v>1.429424657383356</c:v>
                </c:pt>
                <c:pt idx="59">
                  <c:v>1.4262830647297662</c:v>
                </c:pt>
                <c:pt idx="60">
                  <c:v>1.4231414720761764</c:v>
                </c:pt>
                <c:pt idx="61">
                  <c:v>1.4199998794225865</c:v>
                </c:pt>
                <c:pt idx="62">
                  <c:v>1.4168582867689967</c:v>
                </c:pt>
                <c:pt idx="63">
                  <c:v>1.4137166941154069</c:v>
                </c:pt>
                <c:pt idx="64">
                  <c:v>1.4105751014618171</c:v>
                </c:pt>
                <c:pt idx="65">
                  <c:v>1.4074335088082273</c:v>
                </c:pt>
                <c:pt idx="66">
                  <c:v>1.4042919161546374</c:v>
                </c:pt>
                <c:pt idx="67">
                  <c:v>1.4011503235010478</c:v>
                </c:pt>
                <c:pt idx="68">
                  <c:v>1.398008730847458</c:v>
                </c:pt>
                <c:pt idx="69">
                  <c:v>1.3948671381938682</c:v>
                </c:pt>
                <c:pt idx="70">
                  <c:v>1.3917255455402784</c:v>
                </c:pt>
                <c:pt idx="71">
                  <c:v>1.3885839528866886</c:v>
                </c:pt>
                <c:pt idx="72">
                  <c:v>1.3854423602330987</c:v>
                </c:pt>
                <c:pt idx="73">
                  <c:v>1.3823007675795089</c:v>
                </c:pt>
                <c:pt idx="74">
                  <c:v>1.3791591749259191</c:v>
                </c:pt>
                <c:pt idx="75">
                  <c:v>1.3760175822723293</c:v>
                </c:pt>
                <c:pt idx="76">
                  <c:v>1.3728759896187397</c:v>
                </c:pt>
                <c:pt idx="77">
                  <c:v>1.3697343969651499</c:v>
                </c:pt>
                <c:pt idx="78">
                  <c:v>1.36659280431156</c:v>
                </c:pt>
                <c:pt idx="79">
                  <c:v>1.3634512116579702</c:v>
                </c:pt>
                <c:pt idx="80">
                  <c:v>1.3603096190043804</c:v>
                </c:pt>
                <c:pt idx="81">
                  <c:v>1.3571680263507906</c:v>
                </c:pt>
                <c:pt idx="82">
                  <c:v>1.3540264336972008</c:v>
                </c:pt>
                <c:pt idx="83">
                  <c:v>1.350884841043611</c:v>
                </c:pt>
                <c:pt idx="84">
                  <c:v>1.3477432483900211</c:v>
                </c:pt>
                <c:pt idx="85">
                  <c:v>1.3446016557364315</c:v>
                </c:pt>
                <c:pt idx="86">
                  <c:v>1.3414600630828417</c:v>
                </c:pt>
                <c:pt idx="87">
                  <c:v>1.3383184704292519</c:v>
                </c:pt>
                <c:pt idx="88">
                  <c:v>1.3351768777756621</c:v>
                </c:pt>
                <c:pt idx="89">
                  <c:v>1.3320352851220723</c:v>
                </c:pt>
                <c:pt idx="90">
                  <c:v>1.3288936924684824</c:v>
                </c:pt>
                <c:pt idx="91">
                  <c:v>1.3257520998148926</c:v>
                </c:pt>
                <c:pt idx="92">
                  <c:v>1.3226105071613028</c:v>
                </c:pt>
                <c:pt idx="93">
                  <c:v>1.319468914507713</c:v>
                </c:pt>
                <c:pt idx="94">
                  <c:v>1.3163273218541232</c:v>
                </c:pt>
                <c:pt idx="95">
                  <c:v>1.3131857292005336</c:v>
                </c:pt>
                <c:pt idx="96">
                  <c:v>1.3100441365469437</c:v>
                </c:pt>
                <c:pt idx="97">
                  <c:v>1.3069025438933539</c:v>
                </c:pt>
                <c:pt idx="98">
                  <c:v>1.3037609512397641</c:v>
                </c:pt>
                <c:pt idx="99">
                  <c:v>1.3006193585861745</c:v>
                </c:pt>
                <c:pt idx="100">
                  <c:v>1.2974777659325847</c:v>
                </c:pt>
                <c:pt idx="101">
                  <c:v>1.2943361732789949</c:v>
                </c:pt>
                <c:pt idx="102">
                  <c:v>1.291194580625405</c:v>
                </c:pt>
                <c:pt idx="103">
                  <c:v>1.2880529879718152</c:v>
                </c:pt>
                <c:pt idx="104">
                  <c:v>1.2849113953182254</c:v>
                </c:pt>
                <c:pt idx="105">
                  <c:v>1.2817698026646356</c:v>
                </c:pt>
                <c:pt idx="106">
                  <c:v>1.278628210011046</c:v>
                </c:pt>
                <c:pt idx="107">
                  <c:v>1.2754866173574562</c:v>
                </c:pt>
                <c:pt idx="108">
                  <c:v>1.2723450247038663</c:v>
                </c:pt>
                <c:pt idx="109">
                  <c:v>1.2692034320502765</c:v>
                </c:pt>
                <c:pt idx="110">
                  <c:v>1.2660618393966867</c:v>
                </c:pt>
                <c:pt idx="111">
                  <c:v>1.2629202467430969</c:v>
                </c:pt>
                <c:pt idx="112">
                  <c:v>1.2597786540895071</c:v>
                </c:pt>
                <c:pt idx="113">
                  <c:v>1.2566370614359172</c:v>
                </c:pt>
                <c:pt idx="114">
                  <c:v>1.2534954687823274</c:v>
                </c:pt>
                <c:pt idx="115">
                  <c:v>1.2503538761287378</c:v>
                </c:pt>
                <c:pt idx="116">
                  <c:v>1.247212283475148</c:v>
                </c:pt>
                <c:pt idx="117">
                  <c:v>1.2440706908215582</c:v>
                </c:pt>
                <c:pt idx="118">
                  <c:v>1.2409290981679684</c:v>
                </c:pt>
                <c:pt idx="119">
                  <c:v>1.2377875055143785</c:v>
                </c:pt>
                <c:pt idx="120">
                  <c:v>1.2346459128607887</c:v>
                </c:pt>
                <c:pt idx="121">
                  <c:v>1.2315043202071989</c:v>
                </c:pt>
                <c:pt idx="122">
                  <c:v>1.2283627275536091</c:v>
                </c:pt>
                <c:pt idx="123">
                  <c:v>1.2252211349000193</c:v>
                </c:pt>
                <c:pt idx="124">
                  <c:v>1.2220795422464295</c:v>
                </c:pt>
                <c:pt idx="125">
                  <c:v>1.2189379495928399</c:v>
                </c:pt>
                <c:pt idx="126">
                  <c:v>1.21579635693925</c:v>
                </c:pt>
                <c:pt idx="127">
                  <c:v>1.2126547642856602</c:v>
                </c:pt>
                <c:pt idx="128">
                  <c:v>1.2095131716320704</c:v>
                </c:pt>
                <c:pt idx="129">
                  <c:v>1.2063715789784806</c:v>
                </c:pt>
                <c:pt idx="130">
                  <c:v>1.2032299863248908</c:v>
                </c:pt>
                <c:pt idx="131">
                  <c:v>1.2000883936713009</c:v>
                </c:pt>
                <c:pt idx="132">
                  <c:v>1.1969468010177111</c:v>
                </c:pt>
                <c:pt idx="133">
                  <c:v>1.1938052083641213</c:v>
                </c:pt>
                <c:pt idx="134">
                  <c:v>1.1906636157105317</c:v>
                </c:pt>
                <c:pt idx="135">
                  <c:v>1.1875220230569419</c:v>
                </c:pt>
                <c:pt idx="136">
                  <c:v>1.1843804304033521</c:v>
                </c:pt>
                <c:pt idx="137">
                  <c:v>1.1812388377497622</c:v>
                </c:pt>
                <c:pt idx="138">
                  <c:v>1.1780972450961724</c:v>
                </c:pt>
                <c:pt idx="139">
                  <c:v>1.1749556524425826</c:v>
                </c:pt>
                <c:pt idx="140">
                  <c:v>1.1718140597889928</c:v>
                </c:pt>
                <c:pt idx="141">
                  <c:v>1.168672467135403</c:v>
                </c:pt>
                <c:pt idx="142">
                  <c:v>1.1655308744818131</c:v>
                </c:pt>
                <c:pt idx="143">
                  <c:v>1.1623892818282235</c:v>
                </c:pt>
                <c:pt idx="144">
                  <c:v>1.1592476891746337</c:v>
                </c:pt>
                <c:pt idx="145">
                  <c:v>1.1561060965210439</c:v>
                </c:pt>
                <c:pt idx="146">
                  <c:v>1.1529645038674541</c:v>
                </c:pt>
                <c:pt idx="147">
                  <c:v>1.1498229112138643</c:v>
                </c:pt>
                <c:pt idx="148">
                  <c:v>1.1466813185602744</c:v>
                </c:pt>
                <c:pt idx="149">
                  <c:v>1.1435397259066846</c:v>
                </c:pt>
                <c:pt idx="150">
                  <c:v>1.1403981332530948</c:v>
                </c:pt>
                <c:pt idx="151">
                  <c:v>1.137256540599505</c:v>
                </c:pt>
                <c:pt idx="152">
                  <c:v>1.1341149479459154</c:v>
                </c:pt>
                <c:pt idx="153">
                  <c:v>1.1309733552923256</c:v>
                </c:pt>
                <c:pt idx="154">
                  <c:v>1.1278317626387357</c:v>
                </c:pt>
                <c:pt idx="155">
                  <c:v>1.1246901699851459</c:v>
                </c:pt>
                <c:pt idx="156">
                  <c:v>1.1215485773315561</c:v>
                </c:pt>
                <c:pt idx="157">
                  <c:v>1.1184069846779663</c:v>
                </c:pt>
                <c:pt idx="158">
                  <c:v>1.1152653920243765</c:v>
                </c:pt>
                <c:pt idx="159">
                  <c:v>1.1121237993707866</c:v>
                </c:pt>
                <c:pt idx="160">
                  <c:v>1.1089822067171968</c:v>
                </c:pt>
                <c:pt idx="161">
                  <c:v>1.105840614063607</c:v>
                </c:pt>
                <c:pt idx="162">
                  <c:v>1.1026990214100174</c:v>
                </c:pt>
                <c:pt idx="163">
                  <c:v>1.0995574287564276</c:v>
                </c:pt>
                <c:pt idx="164">
                  <c:v>1.0964158361028378</c:v>
                </c:pt>
                <c:pt idx="165">
                  <c:v>1.093274243449248</c:v>
                </c:pt>
                <c:pt idx="166">
                  <c:v>1.0901326507956581</c:v>
                </c:pt>
                <c:pt idx="167">
                  <c:v>1.0869910581420683</c:v>
                </c:pt>
                <c:pt idx="168">
                  <c:v>1.0838494654884785</c:v>
                </c:pt>
                <c:pt idx="169">
                  <c:v>1.0807078728348887</c:v>
                </c:pt>
                <c:pt idx="170">
                  <c:v>1.0775662801812989</c:v>
                </c:pt>
                <c:pt idx="171">
                  <c:v>1.0744246875277093</c:v>
                </c:pt>
                <c:pt idx="172">
                  <c:v>1.0712830948741194</c:v>
                </c:pt>
                <c:pt idx="173">
                  <c:v>1.0681415022205296</c:v>
                </c:pt>
                <c:pt idx="174">
                  <c:v>1.0649999095669398</c:v>
                </c:pt>
                <c:pt idx="175">
                  <c:v>1.06185831691335</c:v>
                </c:pt>
                <c:pt idx="176">
                  <c:v>1.0587167242597602</c:v>
                </c:pt>
                <c:pt idx="177">
                  <c:v>1.0555751316061703</c:v>
                </c:pt>
                <c:pt idx="178">
                  <c:v>1.0524335389525805</c:v>
                </c:pt>
                <c:pt idx="179">
                  <c:v>1.0492919462989907</c:v>
                </c:pt>
                <c:pt idx="180">
                  <c:v>1.0461503536454011</c:v>
                </c:pt>
                <c:pt idx="181">
                  <c:v>1.0430087609918113</c:v>
                </c:pt>
                <c:pt idx="182">
                  <c:v>1.0398671683382215</c:v>
                </c:pt>
                <c:pt idx="183">
                  <c:v>1.0367255756846316</c:v>
                </c:pt>
                <c:pt idx="184">
                  <c:v>1.0335839830310418</c:v>
                </c:pt>
                <c:pt idx="185">
                  <c:v>1.0304423903774522</c:v>
                </c:pt>
                <c:pt idx="186">
                  <c:v>1.0273007977238624</c:v>
                </c:pt>
                <c:pt idx="187">
                  <c:v>1.0241592050702726</c:v>
                </c:pt>
                <c:pt idx="188">
                  <c:v>1.0210176124166828</c:v>
                </c:pt>
                <c:pt idx="189">
                  <c:v>1.0178760197630929</c:v>
                </c:pt>
                <c:pt idx="190">
                  <c:v>1.0147344271095031</c:v>
                </c:pt>
                <c:pt idx="191">
                  <c:v>1.0115928344559133</c:v>
                </c:pt>
                <c:pt idx="192">
                  <c:v>1.0084512418023237</c:v>
                </c:pt>
                <c:pt idx="193">
                  <c:v>1.0053096491487339</c:v>
                </c:pt>
                <c:pt idx="194">
                  <c:v>1.0021680564951441</c:v>
                </c:pt>
                <c:pt idx="195">
                  <c:v>0.99902646384155425</c:v>
                </c:pt>
                <c:pt idx="196">
                  <c:v>0.99588487118796443</c:v>
                </c:pt>
                <c:pt idx="197">
                  <c:v>0.99274327853437461</c:v>
                </c:pt>
                <c:pt idx="198">
                  <c:v>0.98960168588078479</c:v>
                </c:pt>
                <c:pt idx="199">
                  <c:v>0.98646009322719508</c:v>
                </c:pt>
                <c:pt idx="200">
                  <c:v>0.98331850057360526</c:v>
                </c:pt>
                <c:pt idx="201">
                  <c:v>0.98017690792001544</c:v>
                </c:pt>
                <c:pt idx="202">
                  <c:v>0.97703531526642562</c:v>
                </c:pt>
                <c:pt idx="203">
                  <c:v>0.97389372261283591</c:v>
                </c:pt>
                <c:pt idx="204">
                  <c:v>0.97075212995924609</c:v>
                </c:pt>
                <c:pt idx="205">
                  <c:v>0.96761053730565627</c:v>
                </c:pt>
                <c:pt idx="206">
                  <c:v>0.96446894465206645</c:v>
                </c:pt>
                <c:pt idx="207">
                  <c:v>0.96132735199847663</c:v>
                </c:pt>
                <c:pt idx="208">
                  <c:v>0.95818575934488692</c:v>
                </c:pt>
                <c:pt idx="209">
                  <c:v>0.9550441666912971</c:v>
                </c:pt>
                <c:pt idx="210">
                  <c:v>0.95190257403770728</c:v>
                </c:pt>
                <c:pt idx="211">
                  <c:v>0.94876098138411746</c:v>
                </c:pt>
                <c:pt idx="212">
                  <c:v>0.94561938873052764</c:v>
                </c:pt>
                <c:pt idx="213">
                  <c:v>0.94247779607693793</c:v>
                </c:pt>
                <c:pt idx="214">
                  <c:v>0.93933620342334812</c:v>
                </c:pt>
                <c:pt idx="215">
                  <c:v>0.9361946107697583</c:v>
                </c:pt>
                <c:pt idx="216">
                  <c:v>0.93305301811616848</c:v>
                </c:pt>
                <c:pt idx="217">
                  <c:v>0.92991142546257888</c:v>
                </c:pt>
                <c:pt idx="218">
                  <c:v>0.92676983280898906</c:v>
                </c:pt>
                <c:pt idx="219">
                  <c:v>0.92362824015539935</c:v>
                </c:pt>
                <c:pt idx="220">
                  <c:v>0.92048664750180953</c:v>
                </c:pt>
                <c:pt idx="221">
                  <c:v>0.91734505484821971</c:v>
                </c:pt>
                <c:pt idx="222">
                  <c:v>0.91420346219462989</c:v>
                </c:pt>
                <c:pt idx="223">
                  <c:v>0.91106186954104007</c:v>
                </c:pt>
                <c:pt idx="224">
                  <c:v>0.90792027688745036</c:v>
                </c:pt>
                <c:pt idx="225">
                  <c:v>0.90477868423386054</c:v>
                </c:pt>
                <c:pt idx="226">
                  <c:v>0.90163709158027072</c:v>
                </c:pt>
                <c:pt idx="227">
                  <c:v>0.8984954989266809</c:v>
                </c:pt>
                <c:pt idx="228">
                  <c:v>0.89535390627309108</c:v>
                </c:pt>
                <c:pt idx="229">
                  <c:v>0.89221231361950137</c:v>
                </c:pt>
                <c:pt idx="230">
                  <c:v>0.88907072096591155</c:v>
                </c:pt>
                <c:pt idx="231">
                  <c:v>0.88592912831232173</c:v>
                </c:pt>
                <c:pt idx="232">
                  <c:v>0.88278753565873191</c:v>
                </c:pt>
                <c:pt idx="233">
                  <c:v>0.87964594300514221</c:v>
                </c:pt>
                <c:pt idx="234">
                  <c:v>0.87650435035155239</c:v>
                </c:pt>
                <c:pt idx="235">
                  <c:v>0.87336275769796257</c:v>
                </c:pt>
                <c:pt idx="236">
                  <c:v>0.87022116504437275</c:v>
                </c:pt>
                <c:pt idx="237">
                  <c:v>0.86707957239078293</c:v>
                </c:pt>
                <c:pt idx="238">
                  <c:v>0.86393797973719322</c:v>
                </c:pt>
                <c:pt idx="239">
                  <c:v>0.8607963870836034</c:v>
                </c:pt>
                <c:pt idx="240">
                  <c:v>0.85765479443001358</c:v>
                </c:pt>
                <c:pt idx="241">
                  <c:v>0.85451320177642376</c:v>
                </c:pt>
                <c:pt idx="242">
                  <c:v>0.85137160912283394</c:v>
                </c:pt>
                <c:pt idx="243">
                  <c:v>0.84823001646924423</c:v>
                </c:pt>
                <c:pt idx="244">
                  <c:v>0.84508842381565441</c:v>
                </c:pt>
                <c:pt idx="245">
                  <c:v>0.84194683116206459</c:v>
                </c:pt>
                <c:pt idx="246">
                  <c:v>0.83880523850847477</c:v>
                </c:pt>
                <c:pt idx="247">
                  <c:v>0.83566364585488506</c:v>
                </c:pt>
                <c:pt idx="248">
                  <c:v>0.83252205320129524</c:v>
                </c:pt>
                <c:pt idx="249">
                  <c:v>0.82938046054770542</c:v>
                </c:pt>
                <c:pt idx="250">
                  <c:v>0.8262388678941156</c:v>
                </c:pt>
                <c:pt idx="251">
                  <c:v>0.82309727524052578</c:v>
                </c:pt>
                <c:pt idx="252">
                  <c:v>0.81995568258693607</c:v>
                </c:pt>
                <c:pt idx="253">
                  <c:v>0.81681408993334625</c:v>
                </c:pt>
                <c:pt idx="254">
                  <c:v>0.81367249727975643</c:v>
                </c:pt>
                <c:pt idx="255">
                  <c:v>0.81053090462616662</c:v>
                </c:pt>
                <c:pt idx="256">
                  <c:v>0.8073893119725768</c:v>
                </c:pt>
                <c:pt idx="257">
                  <c:v>0.80424771931898709</c:v>
                </c:pt>
                <c:pt idx="258">
                  <c:v>0.80110612666539727</c:v>
                </c:pt>
                <c:pt idx="259">
                  <c:v>0.79796453401180745</c:v>
                </c:pt>
                <c:pt idx="260">
                  <c:v>0.79482294135821763</c:v>
                </c:pt>
                <c:pt idx="261">
                  <c:v>0.79168134870462792</c:v>
                </c:pt>
                <c:pt idx="262">
                  <c:v>0.7885397560510381</c:v>
                </c:pt>
                <c:pt idx="263">
                  <c:v>0.78539816339744828</c:v>
                </c:pt>
                <c:pt idx="264">
                  <c:v>0.78225657074385846</c:v>
                </c:pt>
                <c:pt idx="265">
                  <c:v>0.77911497809026864</c:v>
                </c:pt>
                <c:pt idx="266">
                  <c:v>0.77597338543667893</c:v>
                </c:pt>
                <c:pt idx="267">
                  <c:v>0.77283179278308911</c:v>
                </c:pt>
                <c:pt idx="268">
                  <c:v>0.76969020012949929</c:v>
                </c:pt>
                <c:pt idx="269">
                  <c:v>0.76654860747590947</c:v>
                </c:pt>
                <c:pt idx="270">
                  <c:v>0.76340701482231976</c:v>
                </c:pt>
                <c:pt idx="271">
                  <c:v>0.76026542216872994</c:v>
                </c:pt>
                <c:pt idx="272">
                  <c:v>0.75712382951514012</c:v>
                </c:pt>
                <c:pt idx="273">
                  <c:v>0.7539822368615503</c:v>
                </c:pt>
                <c:pt idx="274">
                  <c:v>0.75084064420796048</c:v>
                </c:pt>
                <c:pt idx="275">
                  <c:v>0.74769905155437077</c:v>
                </c:pt>
                <c:pt idx="276">
                  <c:v>0.74455745890078096</c:v>
                </c:pt>
                <c:pt idx="277">
                  <c:v>0.74141586624719114</c:v>
                </c:pt>
                <c:pt idx="278">
                  <c:v>0.73827427359360132</c:v>
                </c:pt>
                <c:pt idx="279">
                  <c:v>0.7351326809400115</c:v>
                </c:pt>
                <c:pt idx="280">
                  <c:v>0.73199108828642179</c:v>
                </c:pt>
                <c:pt idx="281">
                  <c:v>0.72884949563283197</c:v>
                </c:pt>
                <c:pt idx="282">
                  <c:v>0.72570790297924215</c:v>
                </c:pt>
                <c:pt idx="283">
                  <c:v>0.72256631032565233</c:v>
                </c:pt>
                <c:pt idx="284">
                  <c:v>0.71942471767206262</c:v>
                </c:pt>
                <c:pt idx="285">
                  <c:v>0.7162831250184728</c:v>
                </c:pt>
                <c:pt idx="286">
                  <c:v>0.71314153236488298</c:v>
                </c:pt>
                <c:pt idx="287">
                  <c:v>0.70999993971129316</c:v>
                </c:pt>
                <c:pt idx="288">
                  <c:v>0.70685834705770334</c:v>
                </c:pt>
                <c:pt idx="289">
                  <c:v>0.70371675440411363</c:v>
                </c:pt>
                <c:pt idx="290">
                  <c:v>0.70057516175052381</c:v>
                </c:pt>
                <c:pt idx="291">
                  <c:v>0.69743356909693399</c:v>
                </c:pt>
                <c:pt idx="292">
                  <c:v>0.69429197644334417</c:v>
                </c:pt>
                <c:pt idx="293">
                  <c:v>0.69115038378975435</c:v>
                </c:pt>
                <c:pt idx="294">
                  <c:v>0.68800879113616464</c:v>
                </c:pt>
                <c:pt idx="295">
                  <c:v>0.68486719848257493</c:v>
                </c:pt>
                <c:pt idx="296">
                  <c:v>0.68172560582898523</c:v>
                </c:pt>
                <c:pt idx="297">
                  <c:v>0.67858401317539541</c:v>
                </c:pt>
                <c:pt idx="298">
                  <c:v>0.67544242052180559</c:v>
                </c:pt>
                <c:pt idx="299">
                  <c:v>0.67230082786821577</c:v>
                </c:pt>
                <c:pt idx="300">
                  <c:v>0.66915923521462606</c:v>
                </c:pt>
                <c:pt idx="301">
                  <c:v>0.66601764256103624</c:v>
                </c:pt>
                <c:pt idx="302">
                  <c:v>0.66287604990744642</c:v>
                </c:pt>
                <c:pt idx="303">
                  <c:v>0.6597344572538566</c:v>
                </c:pt>
                <c:pt idx="304">
                  <c:v>0.65659286460026678</c:v>
                </c:pt>
                <c:pt idx="305">
                  <c:v>0.65345127194667707</c:v>
                </c:pt>
                <c:pt idx="306">
                  <c:v>0.65030967929308725</c:v>
                </c:pt>
                <c:pt idx="307">
                  <c:v>0.64716808663949743</c:v>
                </c:pt>
                <c:pt idx="308">
                  <c:v>0.64402649398590761</c:v>
                </c:pt>
                <c:pt idx="309">
                  <c:v>0.64088490133231779</c:v>
                </c:pt>
                <c:pt idx="310">
                  <c:v>0.63774330867872808</c:v>
                </c:pt>
                <c:pt idx="311">
                  <c:v>0.63460171602513826</c:v>
                </c:pt>
                <c:pt idx="312">
                  <c:v>0.63146012337154844</c:v>
                </c:pt>
                <c:pt idx="313">
                  <c:v>0.62831853071795862</c:v>
                </c:pt>
                <c:pt idx="314">
                  <c:v>0.62517693806436891</c:v>
                </c:pt>
                <c:pt idx="315">
                  <c:v>0.62203534541077909</c:v>
                </c:pt>
                <c:pt idx="316">
                  <c:v>0.61889375275718927</c:v>
                </c:pt>
                <c:pt idx="317">
                  <c:v>0.61575216010359946</c:v>
                </c:pt>
                <c:pt idx="318">
                  <c:v>0.61261056745000964</c:v>
                </c:pt>
                <c:pt idx="319">
                  <c:v>0.60946897479641993</c:v>
                </c:pt>
                <c:pt idx="320">
                  <c:v>0.60632738214283011</c:v>
                </c:pt>
                <c:pt idx="321">
                  <c:v>0.60318578948924029</c:v>
                </c:pt>
                <c:pt idx="322">
                  <c:v>0.60004419683565047</c:v>
                </c:pt>
                <c:pt idx="323">
                  <c:v>0.59690260418206065</c:v>
                </c:pt>
                <c:pt idx="324">
                  <c:v>0.59376101152847094</c:v>
                </c:pt>
                <c:pt idx="325">
                  <c:v>0.59061941887488112</c:v>
                </c:pt>
                <c:pt idx="326">
                  <c:v>0.5874778262212913</c:v>
                </c:pt>
                <c:pt idx="327">
                  <c:v>0.58433623356770148</c:v>
                </c:pt>
                <c:pt idx="328">
                  <c:v>0.58119464091411177</c:v>
                </c:pt>
                <c:pt idx="329">
                  <c:v>0.57805304826052195</c:v>
                </c:pt>
                <c:pt idx="330">
                  <c:v>0.57491145560693213</c:v>
                </c:pt>
                <c:pt idx="331">
                  <c:v>0.57176986295334231</c:v>
                </c:pt>
                <c:pt idx="332">
                  <c:v>0.56862827029975249</c:v>
                </c:pt>
                <c:pt idx="333">
                  <c:v>0.56548667764616278</c:v>
                </c:pt>
                <c:pt idx="334">
                  <c:v>0.56234508499257296</c:v>
                </c:pt>
                <c:pt idx="335">
                  <c:v>0.55920349233898314</c:v>
                </c:pt>
                <c:pt idx="336">
                  <c:v>0.55606189968539332</c:v>
                </c:pt>
                <c:pt idx="337">
                  <c:v>0.5529203070318035</c:v>
                </c:pt>
                <c:pt idx="338">
                  <c:v>0.5497787143782138</c:v>
                </c:pt>
                <c:pt idx="339">
                  <c:v>0.54663712172462398</c:v>
                </c:pt>
                <c:pt idx="340">
                  <c:v>0.54349552907103416</c:v>
                </c:pt>
                <c:pt idx="341">
                  <c:v>0.54035393641744434</c:v>
                </c:pt>
                <c:pt idx="342">
                  <c:v>0.53721234376385463</c:v>
                </c:pt>
                <c:pt idx="343">
                  <c:v>0.53407075111026481</c:v>
                </c:pt>
                <c:pt idx="344">
                  <c:v>0.53092915845667499</c:v>
                </c:pt>
                <c:pt idx="345">
                  <c:v>0.52778756580308517</c:v>
                </c:pt>
                <c:pt idx="346">
                  <c:v>0.52464597314949535</c:v>
                </c:pt>
                <c:pt idx="347">
                  <c:v>0.52150438049590564</c:v>
                </c:pt>
                <c:pt idx="348">
                  <c:v>0.51836278784231582</c:v>
                </c:pt>
                <c:pt idx="349">
                  <c:v>0.515221195188726</c:v>
                </c:pt>
                <c:pt idx="350">
                  <c:v>0.51207960253513618</c:v>
                </c:pt>
                <c:pt idx="351">
                  <c:v>0.50893800988154636</c:v>
                </c:pt>
                <c:pt idx="352">
                  <c:v>0.50579641722795665</c:v>
                </c:pt>
                <c:pt idx="353">
                  <c:v>0.50265482457436683</c:v>
                </c:pt>
                <c:pt idx="354">
                  <c:v>0.49951323192077701</c:v>
                </c:pt>
                <c:pt idx="355">
                  <c:v>0.49637163926718725</c:v>
                </c:pt>
                <c:pt idx="356">
                  <c:v>0.49323004661359743</c:v>
                </c:pt>
                <c:pt idx="357">
                  <c:v>0.49008845396000783</c:v>
                </c:pt>
                <c:pt idx="358">
                  <c:v>0.48694686130641801</c:v>
                </c:pt>
                <c:pt idx="359">
                  <c:v>0.48380526865282825</c:v>
                </c:pt>
                <c:pt idx="360">
                  <c:v>0.48066367599923843</c:v>
                </c:pt>
                <c:pt idx="361">
                  <c:v>0.47752208334564861</c:v>
                </c:pt>
                <c:pt idx="362">
                  <c:v>0.47438049069205884</c:v>
                </c:pt>
                <c:pt idx="363">
                  <c:v>0.47123889803846902</c:v>
                </c:pt>
                <c:pt idx="364">
                  <c:v>0.46809730538487926</c:v>
                </c:pt>
                <c:pt idx="365">
                  <c:v>0.46495571273128944</c:v>
                </c:pt>
                <c:pt idx="366">
                  <c:v>0.46181412007769967</c:v>
                </c:pt>
                <c:pt idx="367">
                  <c:v>0.45867252742410985</c:v>
                </c:pt>
                <c:pt idx="368">
                  <c:v>0.45553093477052004</c:v>
                </c:pt>
                <c:pt idx="369">
                  <c:v>0.45238934211693027</c:v>
                </c:pt>
                <c:pt idx="370">
                  <c:v>0.44924774946334045</c:v>
                </c:pt>
                <c:pt idx="371">
                  <c:v>0.44610615680975069</c:v>
                </c:pt>
                <c:pt idx="372">
                  <c:v>0.44296456415616087</c:v>
                </c:pt>
                <c:pt idx="373">
                  <c:v>0.4398229715025711</c:v>
                </c:pt>
                <c:pt idx="374">
                  <c:v>0.43668137884898128</c:v>
                </c:pt>
                <c:pt idx="375">
                  <c:v>0.43353978619539146</c:v>
                </c:pt>
                <c:pt idx="376">
                  <c:v>0.4303981935418017</c:v>
                </c:pt>
                <c:pt idx="377">
                  <c:v>0.42725660088821188</c:v>
                </c:pt>
                <c:pt idx="378">
                  <c:v>0.42411500823462212</c:v>
                </c:pt>
                <c:pt idx="379">
                  <c:v>0.4209734155810323</c:v>
                </c:pt>
                <c:pt idx="380">
                  <c:v>0.41783182292744253</c:v>
                </c:pt>
                <c:pt idx="381">
                  <c:v>0.41469023027385271</c:v>
                </c:pt>
                <c:pt idx="382">
                  <c:v>0.41154863762026289</c:v>
                </c:pt>
                <c:pt idx="383">
                  <c:v>0.40840704496667313</c:v>
                </c:pt>
                <c:pt idx="384">
                  <c:v>0.40526545231308331</c:v>
                </c:pt>
                <c:pt idx="385">
                  <c:v>0.40212385965949354</c:v>
                </c:pt>
                <c:pt idx="386">
                  <c:v>0.39898226700590372</c:v>
                </c:pt>
                <c:pt idx="387">
                  <c:v>0.39584067435231396</c:v>
                </c:pt>
                <c:pt idx="388">
                  <c:v>0.39269908169872414</c:v>
                </c:pt>
                <c:pt idx="389">
                  <c:v>0.38955748904513432</c:v>
                </c:pt>
                <c:pt idx="390">
                  <c:v>0.38641589639154456</c:v>
                </c:pt>
                <c:pt idx="391">
                  <c:v>0.38327430373795474</c:v>
                </c:pt>
                <c:pt idx="392">
                  <c:v>0.38013271108436497</c:v>
                </c:pt>
                <c:pt idx="393">
                  <c:v>0.37699111843077515</c:v>
                </c:pt>
                <c:pt idx="394">
                  <c:v>0.37384952577718539</c:v>
                </c:pt>
                <c:pt idx="395">
                  <c:v>0.37070793312359557</c:v>
                </c:pt>
                <c:pt idx="396">
                  <c:v>0.36756634047000575</c:v>
                </c:pt>
                <c:pt idx="397">
                  <c:v>0.36442474781641598</c:v>
                </c:pt>
                <c:pt idx="398">
                  <c:v>0.36128315516282616</c:v>
                </c:pt>
                <c:pt idx="399">
                  <c:v>0.3581415625092364</c:v>
                </c:pt>
                <c:pt idx="400">
                  <c:v>0.35499996985564658</c:v>
                </c:pt>
                <c:pt idx="401">
                  <c:v>0.35185837720205682</c:v>
                </c:pt>
                <c:pt idx="402">
                  <c:v>0.348716784548467</c:v>
                </c:pt>
                <c:pt idx="403">
                  <c:v>0.34557519189487718</c:v>
                </c:pt>
                <c:pt idx="404">
                  <c:v>0.34243359924128741</c:v>
                </c:pt>
                <c:pt idx="405">
                  <c:v>0.33929200658769759</c:v>
                </c:pt>
                <c:pt idx="406">
                  <c:v>0.33615041393410783</c:v>
                </c:pt>
                <c:pt idx="407">
                  <c:v>0.33300882128051801</c:v>
                </c:pt>
                <c:pt idx="408">
                  <c:v>0.32986722862692824</c:v>
                </c:pt>
                <c:pt idx="409">
                  <c:v>0.32672563597333842</c:v>
                </c:pt>
                <c:pt idx="410">
                  <c:v>0.3235840433197486</c:v>
                </c:pt>
                <c:pt idx="411">
                  <c:v>0.32044245066615884</c:v>
                </c:pt>
                <c:pt idx="412">
                  <c:v>0.31730085801256902</c:v>
                </c:pt>
                <c:pt idx="413">
                  <c:v>0.31415926535897926</c:v>
                </c:pt>
                <c:pt idx="414">
                  <c:v>0.31101767270538944</c:v>
                </c:pt>
                <c:pt idx="415">
                  <c:v>0.30787608005179967</c:v>
                </c:pt>
                <c:pt idx="416">
                  <c:v>0.30473448739820985</c:v>
                </c:pt>
                <c:pt idx="417">
                  <c:v>0.30159289474462003</c:v>
                </c:pt>
                <c:pt idx="418">
                  <c:v>0.29845130209103027</c:v>
                </c:pt>
                <c:pt idx="419">
                  <c:v>0.29530970943744045</c:v>
                </c:pt>
                <c:pt idx="420">
                  <c:v>0.29216811678385085</c:v>
                </c:pt>
                <c:pt idx="421">
                  <c:v>0.28902652413026103</c:v>
                </c:pt>
                <c:pt idx="422">
                  <c:v>0.28588493147667127</c:v>
                </c:pt>
                <c:pt idx="423">
                  <c:v>0.28274333882308145</c:v>
                </c:pt>
                <c:pt idx="424">
                  <c:v>0.27960174616949168</c:v>
                </c:pt>
                <c:pt idx="425">
                  <c:v>0.27646015351590186</c:v>
                </c:pt>
                <c:pt idx="426">
                  <c:v>0.27331856086231204</c:v>
                </c:pt>
                <c:pt idx="427">
                  <c:v>0.27017696820872228</c:v>
                </c:pt>
                <c:pt idx="428">
                  <c:v>0.26703537555513246</c:v>
                </c:pt>
                <c:pt idx="429">
                  <c:v>0.2638937829015427</c:v>
                </c:pt>
                <c:pt idx="430">
                  <c:v>0.26075219024795288</c:v>
                </c:pt>
                <c:pt idx="431">
                  <c:v>0.25761059759436311</c:v>
                </c:pt>
                <c:pt idx="432">
                  <c:v>0.25446900494077329</c:v>
                </c:pt>
                <c:pt idx="433">
                  <c:v>0.25132741228718347</c:v>
                </c:pt>
                <c:pt idx="434">
                  <c:v>0.24818581963359371</c:v>
                </c:pt>
                <c:pt idx="435">
                  <c:v>0.24504422698000392</c:v>
                </c:pt>
                <c:pt idx="436">
                  <c:v>0.24190263432641412</c:v>
                </c:pt>
                <c:pt idx="437">
                  <c:v>0.2387610416728243</c:v>
                </c:pt>
                <c:pt idx="438">
                  <c:v>0.23561944901923451</c:v>
                </c:pt>
                <c:pt idx="439">
                  <c:v>0.23247785636564472</c:v>
                </c:pt>
                <c:pt idx="440">
                  <c:v>0.22933626371205493</c:v>
                </c:pt>
                <c:pt idx="441">
                  <c:v>0.22619467105846514</c:v>
                </c:pt>
                <c:pt idx="442">
                  <c:v>0.22305307840487534</c:v>
                </c:pt>
                <c:pt idx="443">
                  <c:v>0.21991148575128555</c:v>
                </c:pt>
                <c:pt idx="444">
                  <c:v>0.21676989309769573</c:v>
                </c:pt>
                <c:pt idx="445">
                  <c:v>0.21362830044410594</c:v>
                </c:pt>
                <c:pt idx="446">
                  <c:v>0.21048670779051615</c:v>
                </c:pt>
                <c:pt idx="447">
                  <c:v>0.20734511513692636</c:v>
                </c:pt>
                <c:pt idx="448">
                  <c:v>0.20420352248333656</c:v>
                </c:pt>
                <c:pt idx="449">
                  <c:v>0.20106192982974677</c:v>
                </c:pt>
                <c:pt idx="450">
                  <c:v>0.19792033717615698</c:v>
                </c:pt>
                <c:pt idx="451">
                  <c:v>0.19477874452256716</c:v>
                </c:pt>
                <c:pt idx="452">
                  <c:v>0.19163715186897737</c:v>
                </c:pt>
                <c:pt idx="453">
                  <c:v>0.18849555921538758</c:v>
                </c:pt>
                <c:pt idx="454">
                  <c:v>0.18535396656179778</c:v>
                </c:pt>
                <c:pt idx="455">
                  <c:v>0.18221237390820799</c:v>
                </c:pt>
                <c:pt idx="456">
                  <c:v>0.1790707812546182</c:v>
                </c:pt>
                <c:pt idx="457">
                  <c:v>0.17592918860102841</c:v>
                </c:pt>
                <c:pt idx="458">
                  <c:v>0.17278759594743859</c:v>
                </c:pt>
                <c:pt idx="459">
                  <c:v>0.1696460032938488</c:v>
                </c:pt>
                <c:pt idx="460">
                  <c:v>0.166504410640259</c:v>
                </c:pt>
                <c:pt idx="461">
                  <c:v>0.16336281798666921</c:v>
                </c:pt>
                <c:pt idx="462">
                  <c:v>0.16022122533307942</c:v>
                </c:pt>
                <c:pt idx="463">
                  <c:v>0.15707963267948963</c:v>
                </c:pt>
                <c:pt idx="464">
                  <c:v>0.15393804002589984</c:v>
                </c:pt>
                <c:pt idx="465">
                  <c:v>0.15079644737231002</c:v>
                </c:pt>
                <c:pt idx="466">
                  <c:v>0.14765485471872022</c:v>
                </c:pt>
                <c:pt idx="467">
                  <c:v>0.14451326206513043</c:v>
                </c:pt>
                <c:pt idx="468">
                  <c:v>0.14137166941154064</c:v>
                </c:pt>
                <c:pt idx="469">
                  <c:v>0.13823007675795085</c:v>
                </c:pt>
                <c:pt idx="470">
                  <c:v>0.13508848410436106</c:v>
                </c:pt>
                <c:pt idx="471">
                  <c:v>0.13194689145077126</c:v>
                </c:pt>
                <c:pt idx="472">
                  <c:v>0.12880529879718144</c:v>
                </c:pt>
                <c:pt idx="473">
                  <c:v>0.12566370614359165</c:v>
                </c:pt>
                <c:pt idx="474">
                  <c:v>0.12252211349000186</c:v>
                </c:pt>
                <c:pt idx="475">
                  <c:v>0.11938052083641207</c:v>
                </c:pt>
                <c:pt idx="476">
                  <c:v>0.11623892818282228</c:v>
                </c:pt>
                <c:pt idx="477">
                  <c:v>0.11309733552923248</c:v>
                </c:pt>
                <c:pt idx="478">
                  <c:v>0.10995574287564268</c:v>
                </c:pt>
                <c:pt idx="479">
                  <c:v>0.10681415022205289</c:v>
                </c:pt>
                <c:pt idx="480">
                  <c:v>0.10367255756846309</c:v>
                </c:pt>
                <c:pt idx="481">
                  <c:v>0.10053096491487329</c:v>
                </c:pt>
                <c:pt idx="482">
                  <c:v>9.7389372261283677E-2</c:v>
                </c:pt>
                <c:pt idx="483">
                  <c:v>9.4247779607693871E-2</c:v>
                </c:pt>
                <c:pt idx="484">
                  <c:v>9.1106186954104079E-2</c:v>
                </c:pt>
                <c:pt idx="485">
                  <c:v>8.7964594300514287E-2</c:v>
                </c:pt>
                <c:pt idx="486">
                  <c:v>8.4823001646924495E-2</c:v>
                </c:pt>
                <c:pt idx="487">
                  <c:v>8.1681408993334689E-2</c:v>
                </c:pt>
                <c:pt idx="488">
                  <c:v>7.8539816339744897E-2</c:v>
                </c:pt>
                <c:pt idx="489">
                  <c:v>7.5398223686155105E-2</c:v>
                </c:pt>
                <c:pt idx="490">
                  <c:v>7.2256631032565299E-2</c:v>
                </c:pt>
                <c:pt idx="491">
                  <c:v>6.9115038378975507E-2</c:v>
                </c:pt>
                <c:pt idx="492">
                  <c:v>6.5973445725385715E-2</c:v>
                </c:pt>
                <c:pt idx="493">
                  <c:v>6.2831853071795923E-2</c:v>
                </c:pt>
                <c:pt idx="494">
                  <c:v>5.9690260418206124E-2</c:v>
                </c:pt>
                <c:pt idx="495">
                  <c:v>5.6548667764616325E-2</c:v>
                </c:pt>
                <c:pt idx="496">
                  <c:v>5.3407075111026533E-2</c:v>
                </c:pt>
                <c:pt idx="497">
                  <c:v>5.0265482457436735E-2</c:v>
                </c:pt>
                <c:pt idx="498">
                  <c:v>4.7123889803846936E-2</c:v>
                </c:pt>
                <c:pt idx="499">
                  <c:v>4.3982297150257144E-2</c:v>
                </c:pt>
                <c:pt idx="500">
                  <c:v>4.0840704496667345E-2</c:v>
                </c:pt>
                <c:pt idx="501">
                  <c:v>3.7699111843077553E-2</c:v>
                </c:pt>
                <c:pt idx="502">
                  <c:v>3.4557519189487754E-2</c:v>
                </c:pt>
                <c:pt idx="503">
                  <c:v>3.1415926535897962E-2</c:v>
                </c:pt>
                <c:pt idx="504">
                  <c:v>2.8274333882308163E-2</c:v>
                </c:pt>
                <c:pt idx="505">
                  <c:v>2.5132741228718367E-2</c:v>
                </c:pt>
                <c:pt idx="506">
                  <c:v>2.1991148575128572E-2</c:v>
                </c:pt>
                <c:pt idx="507">
                  <c:v>1.8849555921538776E-2</c:v>
                </c:pt>
                <c:pt idx="508">
                  <c:v>1.5707963267948981E-2</c:v>
                </c:pt>
                <c:pt idx="509">
                  <c:v>1.2566370614359184E-2</c:v>
                </c:pt>
                <c:pt idx="510">
                  <c:v>9.4247779607693882E-3</c:v>
                </c:pt>
                <c:pt idx="511">
                  <c:v>6.2831853071795918E-3</c:v>
                </c:pt>
                <c:pt idx="512">
                  <c:v>3.1415926535897959E-3</c:v>
                </c:pt>
                <c:pt idx="513">
                  <c:v>0</c:v>
                </c:pt>
                <c:pt idx="514">
                  <c:v>-3.1415926535897959E-3</c:v>
                </c:pt>
                <c:pt idx="515">
                  <c:v>-6.2831853071795918E-3</c:v>
                </c:pt>
                <c:pt idx="516">
                  <c:v>-9.4247779607693882E-3</c:v>
                </c:pt>
                <c:pt idx="517">
                  <c:v>-1.2566370614359184E-2</c:v>
                </c:pt>
                <c:pt idx="518">
                  <c:v>-1.5707963267948981E-2</c:v>
                </c:pt>
                <c:pt idx="519">
                  <c:v>-1.8849555921538776E-2</c:v>
                </c:pt>
                <c:pt idx="520">
                  <c:v>-2.1991148575128572E-2</c:v>
                </c:pt>
                <c:pt idx="521">
                  <c:v>-2.5132741228718367E-2</c:v>
                </c:pt>
                <c:pt idx="522">
                  <c:v>-2.8274333882308163E-2</c:v>
                </c:pt>
                <c:pt idx="523">
                  <c:v>-3.1415926535897962E-2</c:v>
                </c:pt>
                <c:pt idx="524">
                  <c:v>-3.4557519189487754E-2</c:v>
                </c:pt>
                <c:pt idx="525">
                  <c:v>-3.7699111843077553E-2</c:v>
                </c:pt>
                <c:pt idx="526">
                  <c:v>-4.0840704496667345E-2</c:v>
                </c:pt>
                <c:pt idx="527">
                  <c:v>-4.3982297150257144E-2</c:v>
                </c:pt>
                <c:pt idx="528">
                  <c:v>-4.7123889803846936E-2</c:v>
                </c:pt>
                <c:pt idx="529">
                  <c:v>-5.0265482457436735E-2</c:v>
                </c:pt>
                <c:pt idx="530">
                  <c:v>-5.3407075111026533E-2</c:v>
                </c:pt>
                <c:pt idx="531">
                  <c:v>-5.6548667764616325E-2</c:v>
                </c:pt>
                <c:pt idx="532">
                  <c:v>-5.9690260418206124E-2</c:v>
                </c:pt>
                <c:pt idx="533">
                  <c:v>-6.2831853071795923E-2</c:v>
                </c:pt>
                <c:pt idx="534">
                  <c:v>-6.5973445725385715E-2</c:v>
                </c:pt>
                <c:pt idx="535">
                  <c:v>-6.9115038378975507E-2</c:v>
                </c:pt>
                <c:pt idx="536">
                  <c:v>-7.2256631032565299E-2</c:v>
                </c:pt>
                <c:pt idx="537">
                  <c:v>-7.5398223686155105E-2</c:v>
                </c:pt>
                <c:pt idx="538">
                  <c:v>-7.8539816339744897E-2</c:v>
                </c:pt>
                <c:pt idx="539">
                  <c:v>-8.1681408993334689E-2</c:v>
                </c:pt>
                <c:pt idx="540">
                  <c:v>-8.4823001646924495E-2</c:v>
                </c:pt>
                <c:pt idx="541">
                  <c:v>-8.7964594300514287E-2</c:v>
                </c:pt>
                <c:pt idx="542">
                  <c:v>-9.1106186954104079E-2</c:v>
                </c:pt>
                <c:pt idx="543">
                  <c:v>-9.4247779607693871E-2</c:v>
                </c:pt>
                <c:pt idx="544">
                  <c:v>-9.7389372261283677E-2</c:v>
                </c:pt>
                <c:pt idx="545">
                  <c:v>-0.10053096491487347</c:v>
                </c:pt>
                <c:pt idx="546">
                  <c:v>-0.10367255756846326</c:v>
                </c:pt>
                <c:pt idx="547">
                  <c:v>-0.10681415022205307</c:v>
                </c:pt>
                <c:pt idx="548">
                  <c:v>-0.10995574287564286</c:v>
                </c:pt>
                <c:pt idx="549">
                  <c:v>-0.11309733552923265</c:v>
                </c:pt>
                <c:pt idx="550">
                  <c:v>-0.11623892818282244</c:v>
                </c:pt>
                <c:pt idx="551">
                  <c:v>-0.11938052083641225</c:v>
                </c:pt>
                <c:pt idx="552">
                  <c:v>-0.12252211349000204</c:v>
                </c:pt>
                <c:pt idx="553">
                  <c:v>-0.12566370614359185</c:v>
                </c:pt>
                <c:pt idx="554">
                  <c:v>-0.12880529879718164</c:v>
                </c:pt>
                <c:pt idx="555">
                  <c:v>-0.13194689145077143</c:v>
                </c:pt>
                <c:pt idx="556">
                  <c:v>-0.13508848410436122</c:v>
                </c:pt>
                <c:pt idx="557">
                  <c:v>-0.13823007675795101</c:v>
                </c:pt>
                <c:pt idx="558">
                  <c:v>-0.14137166941154081</c:v>
                </c:pt>
                <c:pt idx="559">
                  <c:v>-0.1445132620651306</c:v>
                </c:pt>
                <c:pt idx="560">
                  <c:v>-0.14765485471872042</c:v>
                </c:pt>
                <c:pt idx="561">
                  <c:v>-0.15079644737231021</c:v>
                </c:pt>
                <c:pt idx="562">
                  <c:v>-0.1539380400259</c:v>
                </c:pt>
                <c:pt idx="563">
                  <c:v>-0.15707963267948979</c:v>
                </c:pt>
                <c:pt idx="564">
                  <c:v>-0.16022122533307959</c:v>
                </c:pt>
                <c:pt idx="565">
                  <c:v>-0.16336281798666938</c:v>
                </c:pt>
                <c:pt idx="566">
                  <c:v>-0.16650441064025917</c:v>
                </c:pt>
                <c:pt idx="567">
                  <c:v>-0.16964600329384899</c:v>
                </c:pt>
                <c:pt idx="568">
                  <c:v>-0.17278759594743878</c:v>
                </c:pt>
                <c:pt idx="569">
                  <c:v>-0.17592918860102857</c:v>
                </c:pt>
                <c:pt idx="570">
                  <c:v>-0.17907078125461837</c:v>
                </c:pt>
                <c:pt idx="571">
                  <c:v>-0.18221237390820816</c:v>
                </c:pt>
                <c:pt idx="572">
                  <c:v>-0.18535396656179795</c:v>
                </c:pt>
                <c:pt idx="573">
                  <c:v>-0.18849555921538774</c:v>
                </c:pt>
                <c:pt idx="574">
                  <c:v>-0.19163715186897756</c:v>
                </c:pt>
                <c:pt idx="575">
                  <c:v>-0.19477874452256735</c:v>
                </c:pt>
                <c:pt idx="576">
                  <c:v>-0.19792033717615679</c:v>
                </c:pt>
                <c:pt idx="577">
                  <c:v>-0.20106192982974658</c:v>
                </c:pt>
                <c:pt idx="578">
                  <c:v>-0.2042035224833364</c:v>
                </c:pt>
                <c:pt idx="579">
                  <c:v>-0.20734511513692619</c:v>
                </c:pt>
                <c:pt idx="580">
                  <c:v>-0.21048670779051598</c:v>
                </c:pt>
                <c:pt idx="581">
                  <c:v>-0.21362830044410577</c:v>
                </c:pt>
                <c:pt idx="582">
                  <c:v>-0.21676989309769557</c:v>
                </c:pt>
                <c:pt idx="583">
                  <c:v>-0.21991148575128536</c:v>
                </c:pt>
                <c:pt idx="584">
                  <c:v>-0.22305307840487515</c:v>
                </c:pt>
                <c:pt idx="585">
                  <c:v>-0.22619467105846497</c:v>
                </c:pt>
                <c:pt idx="586">
                  <c:v>-0.22933626371205476</c:v>
                </c:pt>
                <c:pt idx="587">
                  <c:v>-0.23247785636564455</c:v>
                </c:pt>
                <c:pt idx="588">
                  <c:v>-0.23561944901923434</c:v>
                </c:pt>
                <c:pt idx="589">
                  <c:v>-0.23876104167282414</c:v>
                </c:pt>
                <c:pt idx="590">
                  <c:v>-0.24190263432641393</c:v>
                </c:pt>
                <c:pt idx="591">
                  <c:v>-0.24504422698000372</c:v>
                </c:pt>
                <c:pt idx="592">
                  <c:v>-0.24818581963359354</c:v>
                </c:pt>
                <c:pt idx="593">
                  <c:v>-0.2513274122871833</c:v>
                </c:pt>
                <c:pt idx="594">
                  <c:v>-0.25446900494077312</c:v>
                </c:pt>
                <c:pt idx="595">
                  <c:v>-0.25761059759436289</c:v>
                </c:pt>
                <c:pt idx="596">
                  <c:v>-0.26075219024795271</c:v>
                </c:pt>
                <c:pt idx="597">
                  <c:v>-0.26389378290154253</c:v>
                </c:pt>
                <c:pt idx="598">
                  <c:v>-0.26703537555513229</c:v>
                </c:pt>
                <c:pt idx="599">
                  <c:v>-0.27017696820872211</c:v>
                </c:pt>
                <c:pt idx="600">
                  <c:v>-0.27331856086231188</c:v>
                </c:pt>
                <c:pt idx="601">
                  <c:v>-0.2764601535159017</c:v>
                </c:pt>
                <c:pt idx="602">
                  <c:v>-0.27960174616949146</c:v>
                </c:pt>
                <c:pt idx="603">
                  <c:v>-0.28274333882308128</c:v>
                </c:pt>
                <c:pt idx="604">
                  <c:v>-0.2858849314766711</c:v>
                </c:pt>
                <c:pt idx="605">
                  <c:v>-0.28902652413026086</c:v>
                </c:pt>
                <c:pt idx="606">
                  <c:v>-0.29216811678385068</c:v>
                </c:pt>
                <c:pt idx="607">
                  <c:v>-0.29530970943744045</c:v>
                </c:pt>
                <c:pt idx="608">
                  <c:v>-0.29845130209103027</c:v>
                </c:pt>
                <c:pt idx="609">
                  <c:v>-0.30159289474462003</c:v>
                </c:pt>
                <c:pt idx="610">
                  <c:v>-0.30473448739820985</c:v>
                </c:pt>
                <c:pt idx="611">
                  <c:v>-0.30787608005179967</c:v>
                </c:pt>
                <c:pt idx="612">
                  <c:v>-0.31101767270538944</c:v>
                </c:pt>
                <c:pt idx="613">
                  <c:v>-0.31415926535897926</c:v>
                </c:pt>
                <c:pt idx="614">
                  <c:v>-0.31730085801256902</c:v>
                </c:pt>
                <c:pt idx="615">
                  <c:v>-0.32044245066615884</c:v>
                </c:pt>
                <c:pt idx="616">
                  <c:v>-0.3235840433197486</c:v>
                </c:pt>
                <c:pt idx="617">
                  <c:v>-0.32672563597333842</c:v>
                </c:pt>
                <c:pt idx="618">
                  <c:v>-0.32986722862692824</c:v>
                </c:pt>
                <c:pt idx="619">
                  <c:v>-0.33300882128051801</c:v>
                </c:pt>
                <c:pt idx="620">
                  <c:v>-0.33615041393410783</c:v>
                </c:pt>
                <c:pt idx="621">
                  <c:v>-0.33929200658769759</c:v>
                </c:pt>
                <c:pt idx="622">
                  <c:v>-0.34243359924128741</c:v>
                </c:pt>
                <c:pt idx="623">
                  <c:v>-0.34557519189487718</c:v>
                </c:pt>
                <c:pt idx="624">
                  <c:v>-0.348716784548467</c:v>
                </c:pt>
                <c:pt idx="625">
                  <c:v>-0.35185837720205682</c:v>
                </c:pt>
                <c:pt idx="626">
                  <c:v>-0.35499996985564658</c:v>
                </c:pt>
                <c:pt idx="627">
                  <c:v>-0.3581415625092364</c:v>
                </c:pt>
                <c:pt idx="628">
                  <c:v>-0.36128315516282616</c:v>
                </c:pt>
                <c:pt idx="629">
                  <c:v>-0.36442474781641598</c:v>
                </c:pt>
                <c:pt idx="630">
                  <c:v>-0.36756634047000575</c:v>
                </c:pt>
                <c:pt idx="631">
                  <c:v>-0.37070793312359557</c:v>
                </c:pt>
                <c:pt idx="632">
                  <c:v>-0.37384952577718539</c:v>
                </c:pt>
                <c:pt idx="633">
                  <c:v>-0.37699111843077515</c:v>
                </c:pt>
                <c:pt idx="634">
                  <c:v>-0.38013271108436497</c:v>
                </c:pt>
                <c:pt idx="635">
                  <c:v>-0.38327430373795474</c:v>
                </c:pt>
                <c:pt idx="636">
                  <c:v>-0.38641589639154456</c:v>
                </c:pt>
                <c:pt idx="637">
                  <c:v>-0.38955748904513432</c:v>
                </c:pt>
                <c:pt idx="638">
                  <c:v>-0.39269908169872414</c:v>
                </c:pt>
                <c:pt idx="639">
                  <c:v>-0.39584067435231396</c:v>
                </c:pt>
                <c:pt idx="640">
                  <c:v>-0.39898226700590372</c:v>
                </c:pt>
                <c:pt idx="641">
                  <c:v>-0.40212385965949354</c:v>
                </c:pt>
                <c:pt idx="642">
                  <c:v>-0.40526545231308331</c:v>
                </c:pt>
                <c:pt idx="643">
                  <c:v>-0.40840704496667313</c:v>
                </c:pt>
                <c:pt idx="644">
                  <c:v>-0.41154863762026289</c:v>
                </c:pt>
                <c:pt idx="645">
                  <c:v>-0.41469023027385271</c:v>
                </c:pt>
                <c:pt idx="646">
                  <c:v>-0.41783182292744253</c:v>
                </c:pt>
                <c:pt idx="647">
                  <c:v>-0.4209734155810323</c:v>
                </c:pt>
                <c:pt idx="648">
                  <c:v>-0.42411500823462212</c:v>
                </c:pt>
                <c:pt idx="649">
                  <c:v>-0.42725660088821188</c:v>
                </c:pt>
                <c:pt idx="650">
                  <c:v>-0.4303981935418017</c:v>
                </c:pt>
                <c:pt idx="651">
                  <c:v>-0.43353978619539146</c:v>
                </c:pt>
                <c:pt idx="652">
                  <c:v>-0.43668137884898128</c:v>
                </c:pt>
                <c:pt idx="653">
                  <c:v>-0.4398229715025711</c:v>
                </c:pt>
                <c:pt idx="654">
                  <c:v>-0.44296456415616087</c:v>
                </c:pt>
                <c:pt idx="655">
                  <c:v>-0.44610615680975069</c:v>
                </c:pt>
                <c:pt idx="656">
                  <c:v>-0.44924774946334045</c:v>
                </c:pt>
                <c:pt idx="657">
                  <c:v>-0.45238934211693027</c:v>
                </c:pt>
                <c:pt idx="658">
                  <c:v>-0.45553093477052004</c:v>
                </c:pt>
                <c:pt idx="659">
                  <c:v>-0.45867252742410985</c:v>
                </c:pt>
                <c:pt idx="660">
                  <c:v>-0.46181412007769967</c:v>
                </c:pt>
                <c:pt idx="661">
                  <c:v>-0.46495571273128944</c:v>
                </c:pt>
                <c:pt idx="662">
                  <c:v>-0.46809730538487926</c:v>
                </c:pt>
                <c:pt idx="663">
                  <c:v>-0.47123889803846902</c:v>
                </c:pt>
                <c:pt idx="664">
                  <c:v>-0.47438049069205884</c:v>
                </c:pt>
                <c:pt idx="665">
                  <c:v>-0.47752208334564861</c:v>
                </c:pt>
                <c:pt idx="666">
                  <c:v>-0.48066367599923843</c:v>
                </c:pt>
                <c:pt idx="667">
                  <c:v>-0.48380526865282825</c:v>
                </c:pt>
                <c:pt idx="668">
                  <c:v>-0.48694686130641801</c:v>
                </c:pt>
                <c:pt idx="669">
                  <c:v>-0.49008845396000783</c:v>
                </c:pt>
                <c:pt idx="670">
                  <c:v>-0.49323004661359759</c:v>
                </c:pt>
                <c:pt idx="671">
                  <c:v>-0.49637163926718741</c:v>
                </c:pt>
                <c:pt idx="672">
                  <c:v>-0.49951323192077718</c:v>
                </c:pt>
                <c:pt idx="673">
                  <c:v>-0.50265482457436694</c:v>
                </c:pt>
                <c:pt idx="674">
                  <c:v>-0.50579641722795676</c:v>
                </c:pt>
                <c:pt idx="675">
                  <c:v>-0.50893800988154658</c:v>
                </c:pt>
                <c:pt idx="676">
                  <c:v>-0.5120796025351364</c:v>
                </c:pt>
                <c:pt idx="677">
                  <c:v>-0.51522119518872622</c:v>
                </c:pt>
                <c:pt idx="678">
                  <c:v>-0.51836278784231593</c:v>
                </c:pt>
                <c:pt idx="679">
                  <c:v>-0.52150438049590575</c:v>
                </c:pt>
                <c:pt idx="680">
                  <c:v>-0.52464597314949557</c:v>
                </c:pt>
                <c:pt idx="681">
                  <c:v>-0.52778756580308539</c:v>
                </c:pt>
                <c:pt idx="682">
                  <c:v>-0.53092915845667521</c:v>
                </c:pt>
                <c:pt idx="683">
                  <c:v>-0.53407075111026492</c:v>
                </c:pt>
                <c:pt idx="684">
                  <c:v>-0.53721234376385474</c:v>
                </c:pt>
                <c:pt idx="685">
                  <c:v>-0.54035393641744456</c:v>
                </c:pt>
                <c:pt idx="686">
                  <c:v>-0.54349552907103438</c:v>
                </c:pt>
                <c:pt idx="687">
                  <c:v>-0.54663712172462409</c:v>
                </c:pt>
                <c:pt idx="688">
                  <c:v>-0.54977871437821391</c:v>
                </c:pt>
                <c:pt idx="689">
                  <c:v>-0.55292030703180373</c:v>
                </c:pt>
                <c:pt idx="690">
                  <c:v>-0.55606189968539355</c:v>
                </c:pt>
                <c:pt idx="691">
                  <c:v>-0.55920349233898337</c:v>
                </c:pt>
                <c:pt idx="692">
                  <c:v>-0.56234508499257307</c:v>
                </c:pt>
                <c:pt idx="693">
                  <c:v>-0.56548667764616289</c:v>
                </c:pt>
                <c:pt idx="694">
                  <c:v>-0.56862827029975271</c:v>
                </c:pt>
                <c:pt idx="695">
                  <c:v>-0.57176986295334253</c:v>
                </c:pt>
                <c:pt idx="696">
                  <c:v>-0.57491145560693235</c:v>
                </c:pt>
                <c:pt idx="697">
                  <c:v>-0.57805304826052206</c:v>
                </c:pt>
                <c:pt idx="698">
                  <c:v>-0.58119464091411188</c:v>
                </c:pt>
                <c:pt idx="699">
                  <c:v>-0.5843362335677017</c:v>
                </c:pt>
                <c:pt idx="700">
                  <c:v>-0.58747782622129152</c:v>
                </c:pt>
                <c:pt idx="701">
                  <c:v>-0.5906194188748809</c:v>
                </c:pt>
                <c:pt idx="702">
                  <c:v>-0.59376101152847072</c:v>
                </c:pt>
                <c:pt idx="703">
                  <c:v>-0.59690260418206054</c:v>
                </c:pt>
                <c:pt idx="704">
                  <c:v>-0.60004419683565036</c:v>
                </c:pt>
                <c:pt idx="705">
                  <c:v>-0.60318578948924007</c:v>
                </c:pt>
                <c:pt idx="706">
                  <c:v>-0.60632738214282988</c:v>
                </c:pt>
                <c:pt idx="707">
                  <c:v>-0.6094689747964197</c:v>
                </c:pt>
                <c:pt idx="708">
                  <c:v>-0.61261056745000952</c:v>
                </c:pt>
                <c:pt idx="709">
                  <c:v>-0.61575216010359934</c:v>
                </c:pt>
                <c:pt idx="710">
                  <c:v>-0.61889375275718905</c:v>
                </c:pt>
                <c:pt idx="711">
                  <c:v>-0.62203534541077887</c:v>
                </c:pt>
                <c:pt idx="712">
                  <c:v>-0.62517693806436869</c:v>
                </c:pt>
                <c:pt idx="713">
                  <c:v>-0.62831853071795851</c:v>
                </c:pt>
                <c:pt idx="714">
                  <c:v>-0.63146012337154833</c:v>
                </c:pt>
                <c:pt idx="715">
                  <c:v>-0.63460171602513804</c:v>
                </c:pt>
                <c:pt idx="716">
                  <c:v>-0.63774330867872786</c:v>
                </c:pt>
                <c:pt idx="717">
                  <c:v>-0.64088490133231768</c:v>
                </c:pt>
                <c:pt idx="718">
                  <c:v>-0.6440264939859075</c:v>
                </c:pt>
                <c:pt idx="719">
                  <c:v>-0.64716808663949721</c:v>
                </c:pt>
                <c:pt idx="720">
                  <c:v>-0.65030967929308703</c:v>
                </c:pt>
                <c:pt idx="721">
                  <c:v>-0.65345127194667685</c:v>
                </c:pt>
                <c:pt idx="722">
                  <c:v>-0.65659286460026667</c:v>
                </c:pt>
                <c:pt idx="723">
                  <c:v>-0.65973445725385649</c:v>
                </c:pt>
                <c:pt idx="724">
                  <c:v>-0.6628760499074462</c:v>
                </c:pt>
                <c:pt idx="725">
                  <c:v>-0.66601764256103602</c:v>
                </c:pt>
                <c:pt idx="726">
                  <c:v>-0.66915923521462584</c:v>
                </c:pt>
                <c:pt idx="727">
                  <c:v>-0.67230082786821566</c:v>
                </c:pt>
                <c:pt idx="728">
                  <c:v>-0.67544242052180548</c:v>
                </c:pt>
                <c:pt idx="729">
                  <c:v>-0.67858401317539518</c:v>
                </c:pt>
                <c:pt idx="730">
                  <c:v>-0.681725605828985</c:v>
                </c:pt>
                <c:pt idx="731">
                  <c:v>-0.68486719848257482</c:v>
                </c:pt>
                <c:pt idx="732">
                  <c:v>-0.68800879113616464</c:v>
                </c:pt>
                <c:pt idx="733">
                  <c:v>-0.69115038378975435</c:v>
                </c:pt>
                <c:pt idx="734">
                  <c:v>-0.69429197644334417</c:v>
                </c:pt>
                <c:pt idx="735">
                  <c:v>-0.69743356909693399</c:v>
                </c:pt>
                <c:pt idx="736">
                  <c:v>-0.70057516175052381</c:v>
                </c:pt>
                <c:pt idx="737">
                  <c:v>-0.70371675440411363</c:v>
                </c:pt>
                <c:pt idx="738">
                  <c:v>-0.70685834705770334</c:v>
                </c:pt>
                <c:pt idx="739">
                  <c:v>-0.70999993971129316</c:v>
                </c:pt>
                <c:pt idx="740">
                  <c:v>-0.71314153236488298</c:v>
                </c:pt>
                <c:pt idx="741">
                  <c:v>-0.7162831250184728</c:v>
                </c:pt>
                <c:pt idx="742">
                  <c:v>-0.71942471767206262</c:v>
                </c:pt>
                <c:pt idx="743">
                  <c:v>-0.72256631032565233</c:v>
                </c:pt>
                <c:pt idx="744">
                  <c:v>-0.72570790297924215</c:v>
                </c:pt>
                <c:pt idx="745">
                  <c:v>-0.72884949563283197</c:v>
                </c:pt>
                <c:pt idx="746">
                  <c:v>-0.73199108828642179</c:v>
                </c:pt>
                <c:pt idx="747">
                  <c:v>-0.7351326809400115</c:v>
                </c:pt>
                <c:pt idx="748">
                  <c:v>-0.73827427359360132</c:v>
                </c:pt>
                <c:pt idx="749">
                  <c:v>-0.74141586624719114</c:v>
                </c:pt>
                <c:pt idx="750">
                  <c:v>-0.74455745890078096</c:v>
                </c:pt>
                <c:pt idx="751">
                  <c:v>-0.74769905155437077</c:v>
                </c:pt>
                <c:pt idx="752">
                  <c:v>-0.75084064420796048</c:v>
                </c:pt>
                <c:pt idx="753">
                  <c:v>-0.7539822368615503</c:v>
                </c:pt>
                <c:pt idx="754">
                  <c:v>-0.75712382951514012</c:v>
                </c:pt>
                <c:pt idx="755">
                  <c:v>-0.76026542216872994</c:v>
                </c:pt>
                <c:pt idx="756">
                  <c:v>-0.76340701482231976</c:v>
                </c:pt>
                <c:pt idx="757">
                  <c:v>-0.76654860747590947</c:v>
                </c:pt>
                <c:pt idx="758">
                  <c:v>-0.76969020012949929</c:v>
                </c:pt>
                <c:pt idx="759">
                  <c:v>-0.77283179278308911</c:v>
                </c:pt>
                <c:pt idx="760">
                  <c:v>-0.77597338543667893</c:v>
                </c:pt>
                <c:pt idx="761">
                  <c:v>-0.77911497809026864</c:v>
                </c:pt>
                <c:pt idx="762">
                  <c:v>-0.78225657074385846</c:v>
                </c:pt>
                <c:pt idx="763">
                  <c:v>-0.78539816339744828</c:v>
                </c:pt>
                <c:pt idx="764">
                  <c:v>-0.7885397560510381</c:v>
                </c:pt>
                <c:pt idx="765">
                  <c:v>-0.79168134870462792</c:v>
                </c:pt>
                <c:pt idx="766">
                  <c:v>-0.79482294135821763</c:v>
                </c:pt>
                <c:pt idx="767">
                  <c:v>-0.79796453401180745</c:v>
                </c:pt>
                <c:pt idx="768">
                  <c:v>-0.80110612666539727</c:v>
                </c:pt>
                <c:pt idx="769">
                  <c:v>-0.80424771931898709</c:v>
                </c:pt>
                <c:pt idx="770">
                  <c:v>-0.8073893119725768</c:v>
                </c:pt>
                <c:pt idx="771">
                  <c:v>-0.81053090462616662</c:v>
                </c:pt>
                <c:pt idx="772">
                  <c:v>-0.81367249727975643</c:v>
                </c:pt>
                <c:pt idx="773">
                  <c:v>-0.81681408993334625</c:v>
                </c:pt>
                <c:pt idx="774">
                  <c:v>-0.81995568258693607</c:v>
                </c:pt>
                <c:pt idx="775">
                  <c:v>-0.82309727524052578</c:v>
                </c:pt>
                <c:pt idx="776">
                  <c:v>-0.8262388678941156</c:v>
                </c:pt>
                <c:pt idx="777">
                  <c:v>-0.82938046054770542</c:v>
                </c:pt>
                <c:pt idx="778">
                  <c:v>-0.83252205320129524</c:v>
                </c:pt>
                <c:pt idx="779">
                  <c:v>-0.83566364585488506</c:v>
                </c:pt>
                <c:pt idx="780">
                  <c:v>-0.83880523850847477</c:v>
                </c:pt>
                <c:pt idx="781">
                  <c:v>-0.84194683116206459</c:v>
                </c:pt>
                <c:pt idx="782">
                  <c:v>-0.84508842381565441</c:v>
                </c:pt>
                <c:pt idx="783">
                  <c:v>-0.84823001646924423</c:v>
                </c:pt>
                <c:pt idx="784">
                  <c:v>-0.85137160912283394</c:v>
                </c:pt>
                <c:pt idx="785">
                  <c:v>-0.85451320177642376</c:v>
                </c:pt>
                <c:pt idx="786">
                  <c:v>-0.85765479443001358</c:v>
                </c:pt>
                <c:pt idx="787">
                  <c:v>-0.8607963870836034</c:v>
                </c:pt>
                <c:pt idx="788">
                  <c:v>-0.86393797973719322</c:v>
                </c:pt>
                <c:pt idx="789">
                  <c:v>-0.86707957239078293</c:v>
                </c:pt>
                <c:pt idx="790">
                  <c:v>-0.87022116504437275</c:v>
                </c:pt>
                <c:pt idx="791">
                  <c:v>-0.87336275769796257</c:v>
                </c:pt>
                <c:pt idx="792">
                  <c:v>-0.87650435035155239</c:v>
                </c:pt>
                <c:pt idx="793">
                  <c:v>-0.87964594300514221</c:v>
                </c:pt>
                <c:pt idx="794">
                  <c:v>-0.88278753565873191</c:v>
                </c:pt>
                <c:pt idx="795">
                  <c:v>-0.88592912831232173</c:v>
                </c:pt>
                <c:pt idx="796">
                  <c:v>-0.88907072096591155</c:v>
                </c:pt>
                <c:pt idx="797">
                  <c:v>-0.89221231361950137</c:v>
                </c:pt>
                <c:pt idx="798">
                  <c:v>-0.89535390627309108</c:v>
                </c:pt>
                <c:pt idx="799">
                  <c:v>-0.8984954989266809</c:v>
                </c:pt>
                <c:pt idx="800">
                  <c:v>-0.90163709158027072</c:v>
                </c:pt>
                <c:pt idx="801">
                  <c:v>-0.90477868423386054</c:v>
                </c:pt>
                <c:pt idx="802">
                  <c:v>-0.90792027688745036</c:v>
                </c:pt>
                <c:pt idx="803">
                  <c:v>-0.91106186954104007</c:v>
                </c:pt>
                <c:pt idx="804">
                  <c:v>-0.91420346219462989</c:v>
                </c:pt>
                <c:pt idx="805">
                  <c:v>-0.91734505484821971</c:v>
                </c:pt>
                <c:pt idx="806">
                  <c:v>-0.92048664750180953</c:v>
                </c:pt>
                <c:pt idx="807">
                  <c:v>-0.92362824015539935</c:v>
                </c:pt>
                <c:pt idx="808">
                  <c:v>-0.92676983280898906</c:v>
                </c:pt>
                <c:pt idx="809">
                  <c:v>-0.92991142546257888</c:v>
                </c:pt>
                <c:pt idx="810">
                  <c:v>-0.9330530181161687</c:v>
                </c:pt>
                <c:pt idx="811">
                  <c:v>-0.93619461076975852</c:v>
                </c:pt>
                <c:pt idx="812">
                  <c:v>-0.93933620342334823</c:v>
                </c:pt>
                <c:pt idx="813">
                  <c:v>-0.94247779607693805</c:v>
                </c:pt>
                <c:pt idx="814">
                  <c:v>-0.94561938873052787</c:v>
                </c:pt>
                <c:pt idx="815">
                  <c:v>-0.94876098138411769</c:v>
                </c:pt>
                <c:pt idx="816">
                  <c:v>-0.95190257403770751</c:v>
                </c:pt>
                <c:pt idx="817">
                  <c:v>-0.95504416669129721</c:v>
                </c:pt>
                <c:pt idx="818">
                  <c:v>-0.95818575934488703</c:v>
                </c:pt>
                <c:pt idx="819">
                  <c:v>-0.96132735199847685</c:v>
                </c:pt>
                <c:pt idx="820">
                  <c:v>-0.96446894465206667</c:v>
                </c:pt>
                <c:pt idx="821">
                  <c:v>-0.96761053730565649</c:v>
                </c:pt>
                <c:pt idx="822">
                  <c:v>-0.9707521299592462</c:v>
                </c:pt>
                <c:pt idx="823">
                  <c:v>-0.97389372261283602</c:v>
                </c:pt>
                <c:pt idx="824">
                  <c:v>-0.97703531526642584</c:v>
                </c:pt>
                <c:pt idx="825">
                  <c:v>-0.98017690792001566</c:v>
                </c:pt>
                <c:pt idx="826">
                  <c:v>-0.98331850057360504</c:v>
                </c:pt>
                <c:pt idx="827">
                  <c:v>-0.98646009322719486</c:v>
                </c:pt>
                <c:pt idx="828">
                  <c:v>-0.98960168588078468</c:v>
                </c:pt>
                <c:pt idx="829">
                  <c:v>-0.9927432785343745</c:v>
                </c:pt>
                <c:pt idx="830">
                  <c:v>-0.9958848711879642</c:v>
                </c:pt>
                <c:pt idx="831">
                  <c:v>-0.99902646384155402</c:v>
                </c:pt>
                <c:pt idx="832">
                  <c:v>-1.0021680564951438</c:v>
                </c:pt>
                <c:pt idx="833">
                  <c:v>-1.0053096491487337</c:v>
                </c:pt>
                <c:pt idx="834">
                  <c:v>-1.0084512418023235</c:v>
                </c:pt>
                <c:pt idx="835">
                  <c:v>-1.0115928344559133</c:v>
                </c:pt>
                <c:pt idx="836">
                  <c:v>-1.0147344271095031</c:v>
                </c:pt>
                <c:pt idx="837">
                  <c:v>-1.0178760197630927</c:v>
                </c:pt>
                <c:pt idx="838">
                  <c:v>-1.0210176124166825</c:v>
                </c:pt>
                <c:pt idx="839">
                  <c:v>-1.0241592050702724</c:v>
                </c:pt>
                <c:pt idx="840">
                  <c:v>-1.0273007977238622</c:v>
                </c:pt>
                <c:pt idx="841">
                  <c:v>-1.030442390377452</c:v>
                </c:pt>
                <c:pt idx="842">
                  <c:v>-1.0335839830310418</c:v>
                </c:pt>
                <c:pt idx="843">
                  <c:v>-1.0367255756846316</c:v>
                </c:pt>
                <c:pt idx="844">
                  <c:v>-1.0398671683382215</c:v>
                </c:pt>
                <c:pt idx="845">
                  <c:v>-1.0430087609918113</c:v>
                </c:pt>
                <c:pt idx="846">
                  <c:v>-1.0461503536454011</c:v>
                </c:pt>
                <c:pt idx="847">
                  <c:v>-1.0492919462989907</c:v>
                </c:pt>
                <c:pt idx="848">
                  <c:v>-1.0524335389525805</c:v>
                </c:pt>
                <c:pt idx="849">
                  <c:v>-1.0555751316061703</c:v>
                </c:pt>
                <c:pt idx="850">
                  <c:v>-1.0587167242597602</c:v>
                </c:pt>
                <c:pt idx="851">
                  <c:v>-1.06185831691335</c:v>
                </c:pt>
                <c:pt idx="852">
                  <c:v>-1.0649999095669398</c:v>
                </c:pt>
                <c:pt idx="853">
                  <c:v>-1.0681415022205296</c:v>
                </c:pt>
                <c:pt idx="854">
                  <c:v>-1.0712830948741194</c:v>
                </c:pt>
                <c:pt idx="855">
                  <c:v>-1.0744246875277093</c:v>
                </c:pt>
                <c:pt idx="856">
                  <c:v>-1.0775662801812989</c:v>
                </c:pt>
                <c:pt idx="857">
                  <c:v>-1.0807078728348887</c:v>
                </c:pt>
                <c:pt idx="858">
                  <c:v>-1.0838494654884785</c:v>
                </c:pt>
                <c:pt idx="859">
                  <c:v>-1.0869910581420683</c:v>
                </c:pt>
                <c:pt idx="860">
                  <c:v>-1.0901326507956581</c:v>
                </c:pt>
                <c:pt idx="861">
                  <c:v>-1.093274243449248</c:v>
                </c:pt>
                <c:pt idx="862">
                  <c:v>-1.0964158361028378</c:v>
                </c:pt>
                <c:pt idx="863">
                  <c:v>-1.0995574287564276</c:v>
                </c:pt>
                <c:pt idx="864">
                  <c:v>-1.1026990214100174</c:v>
                </c:pt>
                <c:pt idx="865">
                  <c:v>-1.105840614063607</c:v>
                </c:pt>
                <c:pt idx="866">
                  <c:v>-1.1089822067171968</c:v>
                </c:pt>
                <c:pt idx="867">
                  <c:v>-1.1121237993707866</c:v>
                </c:pt>
                <c:pt idx="868">
                  <c:v>-1.1152653920243765</c:v>
                </c:pt>
                <c:pt idx="869">
                  <c:v>-1.1184069846779663</c:v>
                </c:pt>
                <c:pt idx="870">
                  <c:v>-1.1215485773315561</c:v>
                </c:pt>
                <c:pt idx="871">
                  <c:v>-1.1246901699851459</c:v>
                </c:pt>
                <c:pt idx="872">
                  <c:v>-1.1278317626387357</c:v>
                </c:pt>
                <c:pt idx="873">
                  <c:v>-1.1309733552923256</c:v>
                </c:pt>
                <c:pt idx="874">
                  <c:v>-1.1341149479459154</c:v>
                </c:pt>
                <c:pt idx="875">
                  <c:v>-1.137256540599505</c:v>
                </c:pt>
                <c:pt idx="876">
                  <c:v>-1.1403981332530948</c:v>
                </c:pt>
                <c:pt idx="877">
                  <c:v>-1.1435397259066846</c:v>
                </c:pt>
                <c:pt idx="878">
                  <c:v>-1.1466813185602744</c:v>
                </c:pt>
                <c:pt idx="879">
                  <c:v>-1.1498229112138643</c:v>
                </c:pt>
                <c:pt idx="880">
                  <c:v>-1.1529645038674541</c:v>
                </c:pt>
                <c:pt idx="881">
                  <c:v>-1.1561060965210439</c:v>
                </c:pt>
                <c:pt idx="882">
                  <c:v>-1.1592476891746337</c:v>
                </c:pt>
                <c:pt idx="883">
                  <c:v>-1.1623892818282235</c:v>
                </c:pt>
                <c:pt idx="884">
                  <c:v>-1.1655308744818131</c:v>
                </c:pt>
                <c:pt idx="885">
                  <c:v>-1.168672467135403</c:v>
                </c:pt>
                <c:pt idx="886">
                  <c:v>-1.1718140597889928</c:v>
                </c:pt>
                <c:pt idx="887">
                  <c:v>-1.1749556524425826</c:v>
                </c:pt>
                <c:pt idx="888">
                  <c:v>-1.1780972450961724</c:v>
                </c:pt>
                <c:pt idx="889">
                  <c:v>-1.1812388377497622</c:v>
                </c:pt>
                <c:pt idx="890">
                  <c:v>-1.1843804304033521</c:v>
                </c:pt>
                <c:pt idx="891">
                  <c:v>-1.1875220230569419</c:v>
                </c:pt>
                <c:pt idx="892">
                  <c:v>-1.1906636157105317</c:v>
                </c:pt>
                <c:pt idx="893">
                  <c:v>-1.1938052083641213</c:v>
                </c:pt>
                <c:pt idx="894">
                  <c:v>-1.1969468010177111</c:v>
                </c:pt>
                <c:pt idx="895">
                  <c:v>-1.2000883936713009</c:v>
                </c:pt>
                <c:pt idx="896">
                  <c:v>-1.2032299863248908</c:v>
                </c:pt>
                <c:pt idx="897">
                  <c:v>-1.2063715789784806</c:v>
                </c:pt>
                <c:pt idx="898">
                  <c:v>-1.2095131716320704</c:v>
                </c:pt>
                <c:pt idx="899">
                  <c:v>-1.2126547642856602</c:v>
                </c:pt>
                <c:pt idx="900">
                  <c:v>-1.21579635693925</c:v>
                </c:pt>
                <c:pt idx="901">
                  <c:v>-1.2189379495928399</c:v>
                </c:pt>
                <c:pt idx="902">
                  <c:v>-1.2220795422464295</c:v>
                </c:pt>
                <c:pt idx="903">
                  <c:v>-1.2252211349000193</c:v>
                </c:pt>
                <c:pt idx="904">
                  <c:v>-1.2283627275536091</c:v>
                </c:pt>
                <c:pt idx="905">
                  <c:v>-1.2315043202071989</c:v>
                </c:pt>
                <c:pt idx="906">
                  <c:v>-1.2346459128607887</c:v>
                </c:pt>
                <c:pt idx="907">
                  <c:v>-1.2377875055143785</c:v>
                </c:pt>
                <c:pt idx="908">
                  <c:v>-1.2409290981679684</c:v>
                </c:pt>
                <c:pt idx="909">
                  <c:v>-1.2440706908215582</c:v>
                </c:pt>
                <c:pt idx="910">
                  <c:v>-1.247212283475148</c:v>
                </c:pt>
                <c:pt idx="911">
                  <c:v>-1.2503538761287378</c:v>
                </c:pt>
                <c:pt idx="912">
                  <c:v>-1.2534954687823274</c:v>
                </c:pt>
                <c:pt idx="913">
                  <c:v>-1.2566370614359172</c:v>
                </c:pt>
                <c:pt idx="914">
                  <c:v>-1.2597786540895071</c:v>
                </c:pt>
                <c:pt idx="915">
                  <c:v>-1.2629202467430969</c:v>
                </c:pt>
                <c:pt idx="916">
                  <c:v>-1.2660618393966867</c:v>
                </c:pt>
                <c:pt idx="917">
                  <c:v>-1.2692034320502765</c:v>
                </c:pt>
                <c:pt idx="918">
                  <c:v>-1.2723450247038663</c:v>
                </c:pt>
                <c:pt idx="919">
                  <c:v>-1.2754866173574562</c:v>
                </c:pt>
                <c:pt idx="920">
                  <c:v>-1.278628210011046</c:v>
                </c:pt>
                <c:pt idx="921">
                  <c:v>-1.2817698026646356</c:v>
                </c:pt>
                <c:pt idx="922">
                  <c:v>-1.2849113953182254</c:v>
                </c:pt>
                <c:pt idx="923">
                  <c:v>-1.2880529879718152</c:v>
                </c:pt>
                <c:pt idx="924">
                  <c:v>-1.291194580625405</c:v>
                </c:pt>
                <c:pt idx="925">
                  <c:v>-1.2943361732789949</c:v>
                </c:pt>
                <c:pt idx="926">
                  <c:v>-1.2974777659325847</c:v>
                </c:pt>
                <c:pt idx="927">
                  <c:v>-1.3006193585861745</c:v>
                </c:pt>
                <c:pt idx="928">
                  <c:v>-1.3037609512397643</c:v>
                </c:pt>
                <c:pt idx="929">
                  <c:v>-1.3069025438933541</c:v>
                </c:pt>
                <c:pt idx="930">
                  <c:v>-1.3100441365469437</c:v>
                </c:pt>
                <c:pt idx="931">
                  <c:v>-1.3131857292005336</c:v>
                </c:pt>
                <c:pt idx="932">
                  <c:v>-1.3163273218541234</c:v>
                </c:pt>
                <c:pt idx="933">
                  <c:v>-1.3194689145077132</c:v>
                </c:pt>
                <c:pt idx="934">
                  <c:v>-1.322610507161303</c:v>
                </c:pt>
                <c:pt idx="935">
                  <c:v>-1.3257520998148928</c:v>
                </c:pt>
                <c:pt idx="936">
                  <c:v>-1.3288936924684827</c:v>
                </c:pt>
                <c:pt idx="937">
                  <c:v>-1.3320352851220725</c:v>
                </c:pt>
                <c:pt idx="938">
                  <c:v>-1.3351768777756623</c:v>
                </c:pt>
                <c:pt idx="939">
                  <c:v>-1.3383184704292521</c:v>
                </c:pt>
                <c:pt idx="940">
                  <c:v>-1.3414600630828417</c:v>
                </c:pt>
                <c:pt idx="941">
                  <c:v>-1.3446016557364315</c:v>
                </c:pt>
                <c:pt idx="942">
                  <c:v>-1.3477432483900214</c:v>
                </c:pt>
                <c:pt idx="943">
                  <c:v>-1.3508848410436112</c:v>
                </c:pt>
                <c:pt idx="944">
                  <c:v>-1.354026433697201</c:v>
                </c:pt>
                <c:pt idx="945">
                  <c:v>-1.3571680263507908</c:v>
                </c:pt>
                <c:pt idx="946">
                  <c:v>-1.3603096190043806</c:v>
                </c:pt>
                <c:pt idx="947">
                  <c:v>-1.3634512116579705</c:v>
                </c:pt>
                <c:pt idx="948">
                  <c:v>-1.3665928043115603</c:v>
                </c:pt>
                <c:pt idx="949">
                  <c:v>-1.3697343969651499</c:v>
                </c:pt>
                <c:pt idx="950">
                  <c:v>-1.3728759896187397</c:v>
                </c:pt>
                <c:pt idx="951">
                  <c:v>-1.3760175822723293</c:v>
                </c:pt>
                <c:pt idx="952">
                  <c:v>-1.3791591749259191</c:v>
                </c:pt>
                <c:pt idx="953">
                  <c:v>-1.3823007675795087</c:v>
                </c:pt>
                <c:pt idx="954">
                  <c:v>-1.3854423602330985</c:v>
                </c:pt>
                <c:pt idx="955">
                  <c:v>-1.3885839528866883</c:v>
                </c:pt>
                <c:pt idx="956">
                  <c:v>-1.3917255455402782</c:v>
                </c:pt>
                <c:pt idx="957">
                  <c:v>-1.394867138193868</c:v>
                </c:pt>
                <c:pt idx="958">
                  <c:v>-1.3980087308474578</c:v>
                </c:pt>
                <c:pt idx="959">
                  <c:v>-1.4011503235010476</c:v>
                </c:pt>
                <c:pt idx="960">
                  <c:v>-1.4042919161546374</c:v>
                </c:pt>
                <c:pt idx="961">
                  <c:v>-1.4074335088082273</c:v>
                </c:pt>
                <c:pt idx="962">
                  <c:v>-1.4105751014618169</c:v>
                </c:pt>
                <c:pt idx="963">
                  <c:v>-1.4137166941154067</c:v>
                </c:pt>
                <c:pt idx="964">
                  <c:v>-1.4168582867689965</c:v>
                </c:pt>
                <c:pt idx="965">
                  <c:v>-1.4199998794225863</c:v>
                </c:pt>
                <c:pt idx="966">
                  <c:v>-1.4231414720761761</c:v>
                </c:pt>
                <c:pt idx="967">
                  <c:v>-1.426283064729766</c:v>
                </c:pt>
                <c:pt idx="968">
                  <c:v>-1.4294246573833558</c:v>
                </c:pt>
                <c:pt idx="969">
                  <c:v>-1.4325662500369456</c:v>
                </c:pt>
                <c:pt idx="970">
                  <c:v>-1.4357078426905354</c:v>
                </c:pt>
                <c:pt idx="971">
                  <c:v>-1.4388494353441252</c:v>
                </c:pt>
                <c:pt idx="972">
                  <c:v>-1.4419910279977148</c:v>
                </c:pt>
                <c:pt idx="973">
                  <c:v>-1.4451326206513047</c:v>
                </c:pt>
                <c:pt idx="974">
                  <c:v>-1.4482742133048945</c:v>
                </c:pt>
                <c:pt idx="975">
                  <c:v>-1.4514158059584843</c:v>
                </c:pt>
                <c:pt idx="976">
                  <c:v>-1.4545573986120741</c:v>
                </c:pt>
                <c:pt idx="977">
                  <c:v>-1.4576989912656639</c:v>
                </c:pt>
                <c:pt idx="978">
                  <c:v>-1.4608405839192538</c:v>
                </c:pt>
                <c:pt idx="979">
                  <c:v>-1.4639821765728436</c:v>
                </c:pt>
                <c:pt idx="980">
                  <c:v>-1.4671237692264334</c:v>
                </c:pt>
                <c:pt idx="981">
                  <c:v>-1.470265361880023</c:v>
                </c:pt>
                <c:pt idx="982">
                  <c:v>-1.4734069545336128</c:v>
                </c:pt>
                <c:pt idx="983">
                  <c:v>-1.4765485471872026</c:v>
                </c:pt>
                <c:pt idx="984">
                  <c:v>-1.4796901398407925</c:v>
                </c:pt>
                <c:pt idx="985">
                  <c:v>-1.4828317324943823</c:v>
                </c:pt>
                <c:pt idx="986">
                  <c:v>-1.4859733251479721</c:v>
                </c:pt>
                <c:pt idx="987">
                  <c:v>-1.4891149178015619</c:v>
                </c:pt>
                <c:pt idx="988">
                  <c:v>-1.4922565104551517</c:v>
                </c:pt>
                <c:pt idx="989">
                  <c:v>-1.4953981031087415</c:v>
                </c:pt>
                <c:pt idx="990">
                  <c:v>-1.4985396957623311</c:v>
                </c:pt>
                <c:pt idx="991">
                  <c:v>-1.501681288415921</c:v>
                </c:pt>
                <c:pt idx="992">
                  <c:v>-1.5048228810695108</c:v>
                </c:pt>
                <c:pt idx="993">
                  <c:v>-1.5079644737231006</c:v>
                </c:pt>
                <c:pt idx="994">
                  <c:v>-1.5111060663766904</c:v>
                </c:pt>
                <c:pt idx="995">
                  <c:v>-1.5142476590302802</c:v>
                </c:pt>
                <c:pt idx="996">
                  <c:v>-1.5173892516838701</c:v>
                </c:pt>
                <c:pt idx="997">
                  <c:v>-1.5205308443374599</c:v>
                </c:pt>
                <c:pt idx="998">
                  <c:v>-1.5236724369910497</c:v>
                </c:pt>
                <c:pt idx="999">
                  <c:v>-1.5268140296446395</c:v>
                </c:pt>
                <c:pt idx="1000">
                  <c:v>-1.5299556222982291</c:v>
                </c:pt>
                <c:pt idx="1001">
                  <c:v>-1.5330972149518189</c:v>
                </c:pt>
                <c:pt idx="1002">
                  <c:v>-1.5362388076054088</c:v>
                </c:pt>
                <c:pt idx="1003">
                  <c:v>-1.5393804002589986</c:v>
                </c:pt>
                <c:pt idx="1004">
                  <c:v>-1.5425219929125884</c:v>
                </c:pt>
                <c:pt idx="1005">
                  <c:v>-1.5456635855661782</c:v>
                </c:pt>
                <c:pt idx="1006">
                  <c:v>-1.548805178219768</c:v>
                </c:pt>
                <c:pt idx="1007">
                  <c:v>-1.5519467708733579</c:v>
                </c:pt>
                <c:pt idx="1008">
                  <c:v>-1.5550883635269477</c:v>
                </c:pt>
                <c:pt idx="1009">
                  <c:v>-1.5582299561805373</c:v>
                </c:pt>
                <c:pt idx="1010">
                  <c:v>-1.5613715488341271</c:v>
                </c:pt>
                <c:pt idx="1011">
                  <c:v>-1.5645131414877169</c:v>
                </c:pt>
                <c:pt idx="1012">
                  <c:v>-1.5676547341413067</c:v>
                </c:pt>
                <c:pt idx="1013">
                  <c:v>-1.5692255304681018</c:v>
                </c:pt>
                <c:pt idx="1014">
                  <c:v>-1.570639247162217</c:v>
                </c:pt>
                <c:pt idx="1015">
                  <c:v>-1.5707806188316285</c:v>
                </c:pt>
                <c:pt idx="1016">
                  <c:v>-1.57079475599857</c:v>
                </c:pt>
                <c:pt idx="1017">
                  <c:v>-1.5707961697152637</c:v>
                </c:pt>
                <c:pt idx="1018">
                  <c:v>-1.5707963110869334</c:v>
                </c:pt>
                <c:pt idx="1019">
                  <c:v>-1.5707963252241002</c:v>
                </c:pt>
              </c:numCache>
            </c:numRef>
          </c:xVal>
          <c:yVal>
            <c:numRef>
              <c:f>'Sheet1 (2)'!$O$9:$O$1028</c:f>
              <c:numCache>
                <c:formatCode>General</c:formatCode>
                <c:ptCount val="10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95664"/>
        <c:axId val="291696224"/>
      </c:scatterChart>
      <c:valAx>
        <c:axId val="2916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6224"/>
        <c:crosses val="autoZero"/>
        <c:crossBetween val="midCat"/>
      </c:valAx>
      <c:valAx>
        <c:axId val="291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86139</xdr:colOff>
      <xdr:row>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43" workbookViewId="0">
      <selection activeCell="C55" sqref="C55"/>
    </sheetView>
  </sheetViews>
  <sheetFormatPr defaultRowHeight="14.4" x14ac:dyDescent="0.3"/>
  <cols>
    <col min="2" max="2" width="22.5546875" customWidth="1"/>
    <col min="5" max="5" width="22" customWidth="1"/>
    <col min="6" max="6" width="21.5546875" bestFit="1" customWidth="1"/>
    <col min="7" max="7" width="22" customWidth="1"/>
    <col min="8" max="8" width="20.77734375" bestFit="1" customWidth="1"/>
    <col min="9" max="9" width="22" customWidth="1"/>
    <col min="10" max="10" width="21" customWidth="1"/>
    <col min="11" max="11" width="22.5546875" bestFit="1" customWidth="1"/>
    <col min="12" max="12" width="23.21875" customWidth="1"/>
  </cols>
  <sheetData>
    <row r="1" spans="1:12" x14ac:dyDescent="0.3">
      <c r="A1" t="s">
        <v>0</v>
      </c>
    </row>
    <row r="3" spans="1:12" x14ac:dyDescent="0.3">
      <c r="A3" t="s">
        <v>1</v>
      </c>
      <c r="B3" s="4">
        <v>1</v>
      </c>
      <c r="C3">
        <f>IF(B4&gt;=0,B3,-B3)</f>
        <v>1</v>
      </c>
    </row>
    <row r="4" spans="1:12" x14ac:dyDescent="0.3">
      <c r="A4" t="s">
        <v>2</v>
      </c>
      <c r="B4" s="5">
        <v>10000000000</v>
      </c>
      <c r="C4">
        <f>ABS(B4)</f>
        <v>10000000000</v>
      </c>
      <c r="E4" s="1"/>
      <c r="H4">
        <f>F4-G4</f>
        <v>0</v>
      </c>
    </row>
    <row r="5" spans="1:12" x14ac:dyDescent="0.3">
      <c r="A5" t="s">
        <v>3</v>
      </c>
      <c r="B5">
        <f>1/(2*beta)</f>
        <v>0.5</v>
      </c>
    </row>
    <row r="6" spans="1:12" x14ac:dyDescent="0.3">
      <c r="A6" t="s">
        <v>4</v>
      </c>
      <c r="B6">
        <f>PI()*i2b</f>
        <v>1.5707963267948966</v>
      </c>
      <c r="E6" s="4">
        <v>0</v>
      </c>
    </row>
    <row r="7" spans="1:12" x14ac:dyDescent="0.3">
      <c r="A7" t="s">
        <v>5</v>
      </c>
      <c r="B7">
        <f>-x*p2b</f>
        <v>-15707963267.948965</v>
      </c>
    </row>
    <row r="8" spans="1:12" x14ac:dyDescent="0.3">
      <c r="F8" t="s">
        <v>18</v>
      </c>
      <c r="G8" t="s">
        <v>8</v>
      </c>
      <c r="H8" t="s">
        <v>21</v>
      </c>
      <c r="I8" t="s">
        <v>19</v>
      </c>
      <c r="J8" t="s">
        <v>12</v>
      </c>
      <c r="K8" t="s">
        <v>20</v>
      </c>
    </row>
    <row r="9" spans="1:12" x14ac:dyDescent="0.3">
      <c r="G9" s="2">
        <f t="shared" ref="G9:G52" si="0">p2b+PI()/2*(1-E9)</f>
        <v>3.1415926535897931</v>
      </c>
      <c r="H9" s="3"/>
      <c r="I9" s="2">
        <f t="shared" ref="I9:I52" si="1">LN(G9/p2b)</f>
        <v>0.69314718055994529</v>
      </c>
    </row>
    <row r="10" spans="1:12" x14ac:dyDescent="0.3">
      <c r="A10" t="s">
        <v>6</v>
      </c>
      <c r="B10" s="2">
        <f>E52</f>
        <v>1.273239546520511E-10</v>
      </c>
      <c r="D10" t="s">
        <v>13</v>
      </c>
      <c r="E10" s="2">
        <f>MOD(IFERROR(ATAN(-G9/(I9-F9+ea-$E$6))/(PI()/2),1),2)</f>
        <v>1.2732395447913473E-10</v>
      </c>
      <c r="F10" s="2">
        <f>LN(SIN(PI()*E10/2))</f>
        <v>-22.332703749336385</v>
      </c>
      <c r="G10" s="2">
        <f t="shared" si="0"/>
        <v>3.1415926533897931</v>
      </c>
      <c r="H10" s="3">
        <f t="shared" ref="H10:H52" si="2">G10*_xlfn.COT(PI()*E10/2)</f>
        <v>15707963266.255816</v>
      </c>
      <c r="I10" s="2">
        <f t="shared" si="1"/>
        <v>0.69314718049628332</v>
      </c>
      <c r="J10" s="2">
        <f t="shared" ref="J10:J52" si="3">I10-F10+ea+H10</f>
        <v>21.332700729370117</v>
      </c>
      <c r="K10" s="2">
        <f t="shared" ref="K10:K52" si="4">IFERROR(-1/(1/beta+1-E10)-PI()*_xlfn.COT(PI()*E10/2)-(PI()/2)^2*(1/beta+1-E10)*_xlfn.CSC(PI()*E10/2)^2,-1E+300)</f>
        <v>-1.2337005501058299E+20</v>
      </c>
    </row>
    <row r="11" spans="1:12" x14ac:dyDescent="0.3">
      <c r="A11" t="s">
        <v>11</v>
      </c>
      <c r="B11" s="2">
        <f>SIN(PI()*u_r/2)</f>
        <v>2.0000000028044184E-10</v>
      </c>
      <c r="D11" t="s">
        <v>14</v>
      </c>
      <c r="E11" s="2">
        <f>E10-(J10-$E$6)/K10</f>
        <v>1.273239546520511E-10</v>
      </c>
      <c r="F11" s="2">
        <f>LN(SIN(PI()*E11/2))</f>
        <v>-22.332703747978304</v>
      </c>
      <c r="G11" s="2">
        <f t="shared" si="0"/>
        <v>3.1415926533897931</v>
      </c>
      <c r="H11" s="3">
        <f t="shared" si="2"/>
        <v>15707963244.923113</v>
      </c>
      <c r="I11" s="2">
        <f t="shared" si="1"/>
        <v>0.69314718049628332</v>
      </c>
      <c r="J11" s="2">
        <f t="shared" si="3"/>
        <v>0</v>
      </c>
      <c r="K11" s="2">
        <f t="shared" si="4"/>
        <v>-1.2337005467548967E+20</v>
      </c>
      <c r="L11" s="2"/>
    </row>
    <row r="12" spans="1:12" x14ac:dyDescent="0.3">
      <c r="A12" t="s">
        <v>7</v>
      </c>
      <c r="B12" s="2">
        <f>_xlfn.COT(PI()*u_r/2)</f>
        <v>4999999992.9889536</v>
      </c>
      <c r="D12" t="s">
        <v>15</v>
      </c>
      <c r="E12" s="2">
        <f t="shared" ref="E12:E52" si="5">E11-(J11-$E$6)/K11</f>
        <v>1.273239546520511E-10</v>
      </c>
      <c r="F12" s="2">
        <f t="shared" ref="F12:F52" si="6">LN(SIN(PI()*E12/2))</f>
        <v>-22.332703747978304</v>
      </c>
      <c r="G12" s="2">
        <f t="shared" si="0"/>
        <v>3.1415926533897931</v>
      </c>
      <c r="H12" s="3">
        <f t="shared" si="2"/>
        <v>15707963244.923113</v>
      </c>
      <c r="I12" s="2">
        <f t="shared" si="1"/>
        <v>0.69314718049628332</v>
      </c>
      <c r="J12" s="2">
        <f t="shared" si="3"/>
        <v>0</v>
      </c>
      <c r="K12" s="2">
        <f t="shared" si="4"/>
        <v>-1.2337005467548967E+20</v>
      </c>
      <c r="L12" s="2"/>
    </row>
    <row r="13" spans="1:12" x14ac:dyDescent="0.3">
      <c r="A13" t="s">
        <v>8</v>
      </c>
      <c r="B13" s="2">
        <f>p2b+PI()/2*(1-u_r)</f>
        <v>3.1415926533897931</v>
      </c>
      <c r="D13" t="s">
        <v>16</v>
      </c>
      <c r="E13" s="2">
        <f t="shared" si="5"/>
        <v>1.273239546520511E-10</v>
      </c>
      <c r="F13" s="2">
        <f t="shared" si="6"/>
        <v>-22.332703747978304</v>
      </c>
      <c r="G13" s="2">
        <f t="shared" si="0"/>
        <v>3.1415926533897931</v>
      </c>
      <c r="H13" s="3">
        <f t="shared" si="2"/>
        <v>15707963244.923113</v>
      </c>
      <c r="I13" s="2">
        <f t="shared" si="1"/>
        <v>0.69314718049628332</v>
      </c>
      <c r="J13" s="2">
        <f t="shared" si="3"/>
        <v>0</v>
      </c>
      <c r="K13" s="2">
        <f t="shared" si="4"/>
        <v>-1.2337005467548967E+20</v>
      </c>
      <c r="L13" s="2"/>
    </row>
    <row r="14" spans="1:12" x14ac:dyDescent="0.3">
      <c r="A14" t="s">
        <v>9</v>
      </c>
      <c r="B14" s="2">
        <f>h/p2b</f>
        <v>1.9999999998726761</v>
      </c>
      <c r="D14" t="s">
        <v>17</v>
      </c>
      <c r="E14" s="2">
        <f t="shared" si="5"/>
        <v>1.273239546520511E-10</v>
      </c>
      <c r="F14" s="2">
        <f t="shared" si="6"/>
        <v>-22.332703747978304</v>
      </c>
      <c r="G14" s="2">
        <f t="shared" si="0"/>
        <v>3.1415926533897931</v>
      </c>
      <c r="H14" s="3">
        <f t="shared" si="2"/>
        <v>15707963244.923113</v>
      </c>
      <c r="I14" s="2">
        <f t="shared" si="1"/>
        <v>0.69314718049628332</v>
      </c>
      <c r="J14" s="2">
        <f t="shared" si="3"/>
        <v>0</v>
      </c>
      <c r="K14" s="2">
        <f t="shared" si="4"/>
        <v>-1.2337005467548967E+20</v>
      </c>
      <c r="L14" s="2"/>
    </row>
    <row r="15" spans="1:12" x14ac:dyDescent="0.3">
      <c r="B15" s="2"/>
      <c r="E15" s="2">
        <f t="shared" si="5"/>
        <v>1.273239546520511E-10</v>
      </c>
      <c r="F15" s="2">
        <f t="shared" si="6"/>
        <v>-22.332703747978304</v>
      </c>
      <c r="G15" s="2">
        <f t="shared" si="0"/>
        <v>3.1415926533897931</v>
      </c>
      <c r="H15" s="3">
        <f t="shared" si="2"/>
        <v>15707963244.923113</v>
      </c>
      <c r="I15" s="2">
        <f t="shared" si="1"/>
        <v>0.69314718049628332</v>
      </c>
      <c r="J15" s="2">
        <f t="shared" si="3"/>
        <v>0</v>
      </c>
      <c r="K15" s="2">
        <f t="shared" si="4"/>
        <v>-1.2337005467548967E+20</v>
      </c>
      <c r="L15" s="2"/>
    </row>
    <row r="16" spans="1:12" x14ac:dyDescent="0.3">
      <c r="A16" t="s">
        <v>10</v>
      </c>
      <c r="B16" s="2">
        <f>EXP(B17)</f>
        <v>1</v>
      </c>
      <c r="E16" s="2">
        <f t="shared" si="5"/>
        <v>1.273239546520511E-10</v>
      </c>
      <c r="F16" s="2">
        <f t="shared" si="6"/>
        <v>-22.332703747978304</v>
      </c>
      <c r="G16" s="2">
        <f t="shared" si="0"/>
        <v>3.1415926533897931</v>
      </c>
      <c r="H16" s="3">
        <f t="shared" si="2"/>
        <v>15707963244.923113</v>
      </c>
      <c r="I16" s="2">
        <f t="shared" si="1"/>
        <v>0.69314718049628332</v>
      </c>
      <c r="J16" s="2">
        <f t="shared" si="3"/>
        <v>0</v>
      </c>
      <c r="K16" s="2">
        <f t="shared" si="4"/>
        <v>-1.2337005467548967E+20</v>
      </c>
      <c r="L16" s="2"/>
    </row>
    <row r="17" spans="1:12" x14ac:dyDescent="0.3">
      <c r="A17" t="s">
        <v>12</v>
      </c>
      <c r="B17" s="2">
        <f>LN(h2b)-LN(costh)+ea+h*tanth</f>
        <v>0</v>
      </c>
      <c r="E17" s="2">
        <f t="shared" si="5"/>
        <v>1.273239546520511E-10</v>
      </c>
      <c r="F17" s="2">
        <f t="shared" si="6"/>
        <v>-22.332703747978304</v>
      </c>
      <c r="G17" s="2">
        <f t="shared" si="0"/>
        <v>3.1415926533897931</v>
      </c>
      <c r="H17" s="3">
        <f t="shared" si="2"/>
        <v>15707963244.923113</v>
      </c>
      <c r="I17" s="2">
        <f t="shared" si="1"/>
        <v>0.69314718049628332</v>
      </c>
      <c r="J17" s="2">
        <f t="shared" si="3"/>
        <v>0</v>
      </c>
      <c r="K17" s="2">
        <f t="shared" si="4"/>
        <v>-1.2337005467548967E+20</v>
      </c>
      <c r="L17" s="2"/>
    </row>
    <row r="18" spans="1:12" x14ac:dyDescent="0.3">
      <c r="B18" s="2">
        <f>E6-B17</f>
        <v>0</v>
      </c>
      <c r="E18" s="2">
        <f t="shared" si="5"/>
        <v>1.273239546520511E-10</v>
      </c>
      <c r="F18" s="2">
        <f t="shared" si="6"/>
        <v>-22.332703747978304</v>
      </c>
      <c r="G18" s="2">
        <f t="shared" si="0"/>
        <v>3.1415926533897931</v>
      </c>
      <c r="H18" s="3">
        <f t="shared" si="2"/>
        <v>15707963244.923113</v>
      </c>
      <c r="I18" s="2">
        <f t="shared" si="1"/>
        <v>0.69314718049628332</v>
      </c>
      <c r="J18" s="2">
        <f t="shared" si="3"/>
        <v>0</v>
      </c>
      <c r="K18" s="2">
        <f t="shared" si="4"/>
        <v>-1.2337005467548967E+20</v>
      </c>
      <c r="L18" s="2"/>
    </row>
    <row r="19" spans="1:12" x14ac:dyDescent="0.3">
      <c r="E19" s="2">
        <f t="shared" si="5"/>
        <v>1.273239546520511E-10</v>
      </c>
      <c r="F19" s="2">
        <f t="shared" si="6"/>
        <v>-22.332703747978304</v>
      </c>
      <c r="G19" s="2">
        <f t="shared" si="0"/>
        <v>3.1415926533897931</v>
      </c>
      <c r="H19" s="3">
        <f t="shared" si="2"/>
        <v>15707963244.923113</v>
      </c>
      <c r="I19" s="2">
        <f t="shared" si="1"/>
        <v>0.69314718049628332</v>
      </c>
      <c r="J19" s="2">
        <f t="shared" si="3"/>
        <v>0</v>
      </c>
      <c r="K19" s="2">
        <f t="shared" si="4"/>
        <v>-1.2337005467548967E+20</v>
      </c>
      <c r="L19" s="2"/>
    </row>
    <row r="20" spans="1:12" x14ac:dyDescent="0.3">
      <c r="E20" s="2">
        <f t="shared" si="5"/>
        <v>1.273239546520511E-10</v>
      </c>
      <c r="F20" s="2">
        <f t="shared" si="6"/>
        <v>-22.332703747978304</v>
      </c>
      <c r="G20" s="2">
        <f t="shared" si="0"/>
        <v>3.1415926533897931</v>
      </c>
      <c r="H20" s="3">
        <f t="shared" si="2"/>
        <v>15707963244.923113</v>
      </c>
      <c r="I20" s="2">
        <f t="shared" si="1"/>
        <v>0.69314718049628332</v>
      </c>
      <c r="J20" s="2">
        <f t="shared" si="3"/>
        <v>0</v>
      </c>
      <c r="K20" s="2">
        <f t="shared" si="4"/>
        <v>-1.2337005467548967E+20</v>
      </c>
      <c r="L20" s="2"/>
    </row>
    <row r="21" spans="1:12" x14ac:dyDescent="0.3">
      <c r="E21" s="2">
        <f t="shared" si="5"/>
        <v>1.273239546520511E-10</v>
      </c>
      <c r="F21" s="2">
        <f t="shared" si="6"/>
        <v>-22.332703747978304</v>
      </c>
      <c r="G21" s="2">
        <f t="shared" si="0"/>
        <v>3.1415926533897931</v>
      </c>
      <c r="H21" s="3">
        <f t="shared" si="2"/>
        <v>15707963244.923113</v>
      </c>
      <c r="I21" s="2">
        <f t="shared" si="1"/>
        <v>0.69314718049628332</v>
      </c>
      <c r="J21" s="2">
        <f t="shared" si="3"/>
        <v>0</v>
      </c>
      <c r="K21" s="2">
        <f t="shared" si="4"/>
        <v>-1.2337005467548967E+20</v>
      </c>
      <c r="L21" s="2"/>
    </row>
    <row r="22" spans="1:12" x14ac:dyDescent="0.3">
      <c r="E22" s="2">
        <f t="shared" si="5"/>
        <v>1.273239546520511E-10</v>
      </c>
      <c r="F22" s="2">
        <f t="shared" si="6"/>
        <v>-22.332703747978304</v>
      </c>
      <c r="G22" s="2">
        <f t="shared" si="0"/>
        <v>3.1415926533897931</v>
      </c>
      <c r="H22" s="3">
        <f t="shared" si="2"/>
        <v>15707963244.923113</v>
      </c>
      <c r="I22" s="2">
        <f t="shared" si="1"/>
        <v>0.69314718049628332</v>
      </c>
      <c r="J22" s="2">
        <f t="shared" si="3"/>
        <v>0</v>
      </c>
      <c r="K22" s="2">
        <f t="shared" si="4"/>
        <v>-1.2337005467548967E+20</v>
      </c>
      <c r="L22" s="2"/>
    </row>
    <row r="23" spans="1:12" x14ac:dyDescent="0.3">
      <c r="E23" s="2">
        <f t="shared" si="5"/>
        <v>1.273239546520511E-10</v>
      </c>
      <c r="F23" s="2">
        <f t="shared" si="6"/>
        <v>-22.332703747978304</v>
      </c>
      <c r="G23" s="2">
        <f t="shared" si="0"/>
        <v>3.1415926533897931</v>
      </c>
      <c r="H23" s="3">
        <f t="shared" si="2"/>
        <v>15707963244.923113</v>
      </c>
      <c r="I23" s="2">
        <f t="shared" si="1"/>
        <v>0.69314718049628332</v>
      </c>
      <c r="J23" s="2">
        <f t="shared" si="3"/>
        <v>0</v>
      </c>
      <c r="K23" s="2">
        <f t="shared" si="4"/>
        <v>-1.2337005467548967E+20</v>
      </c>
      <c r="L23" s="2"/>
    </row>
    <row r="24" spans="1:12" x14ac:dyDescent="0.3">
      <c r="E24" s="2">
        <f t="shared" si="5"/>
        <v>1.273239546520511E-10</v>
      </c>
      <c r="F24" s="2">
        <f t="shared" si="6"/>
        <v>-22.332703747978304</v>
      </c>
      <c r="G24" s="2">
        <f t="shared" si="0"/>
        <v>3.1415926533897931</v>
      </c>
      <c r="H24" s="3">
        <f t="shared" si="2"/>
        <v>15707963244.923113</v>
      </c>
      <c r="I24" s="2">
        <f t="shared" si="1"/>
        <v>0.69314718049628332</v>
      </c>
      <c r="J24" s="2">
        <f t="shared" si="3"/>
        <v>0</v>
      </c>
      <c r="K24" s="2">
        <f t="shared" si="4"/>
        <v>-1.2337005467548967E+20</v>
      </c>
      <c r="L24" s="2"/>
    </row>
    <row r="25" spans="1:12" x14ac:dyDescent="0.3">
      <c r="E25" s="2">
        <f t="shared" si="5"/>
        <v>1.273239546520511E-10</v>
      </c>
      <c r="F25" s="2">
        <f t="shared" si="6"/>
        <v>-22.332703747978304</v>
      </c>
      <c r="G25" s="2">
        <f t="shared" si="0"/>
        <v>3.1415926533897931</v>
      </c>
      <c r="H25" s="3">
        <f t="shared" si="2"/>
        <v>15707963244.923113</v>
      </c>
      <c r="I25" s="2">
        <f t="shared" si="1"/>
        <v>0.69314718049628332</v>
      </c>
      <c r="J25" s="2">
        <f t="shared" si="3"/>
        <v>0</v>
      </c>
      <c r="K25" s="2">
        <f t="shared" si="4"/>
        <v>-1.2337005467548967E+20</v>
      </c>
      <c r="L25" s="2"/>
    </row>
    <row r="26" spans="1:12" x14ac:dyDescent="0.3">
      <c r="E26" s="2">
        <f t="shared" si="5"/>
        <v>1.273239546520511E-10</v>
      </c>
      <c r="F26" s="2">
        <f t="shared" si="6"/>
        <v>-22.332703747978304</v>
      </c>
      <c r="G26" s="2">
        <f t="shared" si="0"/>
        <v>3.1415926533897931</v>
      </c>
      <c r="H26" s="3">
        <f t="shared" si="2"/>
        <v>15707963244.923113</v>
      </c>
      <c r="I26" s="2">
        <f t="shared" si="1"/>
        <v>0.69314718049628332</v>
      </c>
      <c r="J26" s="2">
        <f t="shared" si="3"/>
        <v>0</v>
      </c>
      <c r="K26" s="2">
        <f t="shared" si="4"/>
        <v>-1.2337005467548967E+20</v>
      </c>
      <c r="L26" s="2"/>
    </row>
    <row r="27" spans="1:12" x14ac:dyDescent="0.3">
      <c r="E27" s="2">
        <f t="shared" si="5"/>
        <v>1.273239546520511E-10</v>
      </c>
      <c r="F27" s="2">
        <f t="shared" si="6"/>
        <v>-22.332703747978304</v>
      </c>
      <c r="G27" s="2">
        <f t="shared" si="0"/>
        <v>3.1415926533897931</v>
      </c>
      <c r="H27" s="3">
        <f t="shared" si="2"/>
        <v>15707963244.923113</v>
      </c>
      <c r="I27" s="2">
        <f t="shared" si="1"/>
        <v>0.69314718049628332</v>
      </c>
      <c r="J27" s="2">
        <f t="shared" si="3"/>
        <v>0</v>
      </c>
      <c r="K27" s="2">
        <f t="shared" si="4"/>
        <v>-1.2337005467548967E+20</v>
      </c>
      <c r="L27" s="2"/>
    </row>
    <row r="28" spans="1:12" x14ac:dyDescent="0.3">
      <c r="E28" s="2">
        <f t="shared" si="5"/>
        <v>1.273239546520511E-10</v>
      </c>
      <c r="F28" s="2">
        <f t="shared" si="6"/>
        <v>-22.332703747978304</v>
      </c>
      <c r="G28" s="2">
        <f t="shared" si="0"/>
        <v>3.1415926533897931</v>
      </c>
      <c r="H28" s="3">
        <f t="shared" si="2"/>
        <v>15707963244.923113</v>
      </c>
      <c r="I28" s="2">
        <f t="shared" si="1"/>
        <v>0.69314718049628332</v>
      </c>
      <c r="J28" s="2">
        <f t="shared" si="3"/>
        <v>0</v>
      </c>
      <c r="K28" s="2">
        <f t="shared" si="4"/>
        <v>-1.2337005467548967E+20</v>
      </c>
      <c r="L28" s="2"/>
    </row>
    <row r="29" spans="1:12" x14ac:dyDescent="0.3">
      <c r="E29" s="2">
        <f t="shared" si="5"/>
        <v>1.273239546520511E-10</v>
      </c>
      <c r="F29" s="2">
        <f t="shared" si="6"/>
        <v>-22.332703747978304</v>
      </c>
      <c r="G29" s="2">
        <f t="shared" si="0"/>
        <v>3.1415926533897931</v>
      </c>
      <c r="H29" s="3">
        <f t="shared" si="2"/>
        <v>15707963244.923113</v>
      </c>
      <c r="I29" s="2">
        <f t="shared" si="1"/>
        <v>0.69314718049628332</v>
      </c>
      <c r="J29" s="2">
        <f t="shared" si="3"/>
        <v>0</v>
      </c>
      <c r="K29" s="2">
        <f t="shared" si="4"/>
        <v>-1.2337005467548967E+20</v>
      </c>
      <c r="L29" s="2"/>
    </row>
    <row r="30" spans="1:12" x14ac:dyDescent="0.3">
      <c r="E30" s="2">
        <f t="shared" si="5"/>
        <v>1.273239546520511E-10</v>
      </c>
      <c r="F30" s="2">
        <f t="shared" si="6"/>
        <v>-22.332703747978304</v>
      </c>
      <c r="G30" s="2">
        <f t="shared" si="0"/>
        <v>3.1415926533897931</v>
      </c>
      <c r="H30" s="3">
        <f t="shared" si="2"/>
        <v>15707963244.923113</v>
      </c>
      <c r="I30" s="2">
        <f t="shared" si="1"/>
        <v>0.69314718049628332</v>
      </c>
      <c r="J30" s="2">
        <f t="shared" si="3"/>
        <v>0</v>
      </c>
      <c r="K30" s="2">
        <f t="shared" si="4"/>
        <v>-1.2337005467548967E+20</v>
      </c>
      <c r="L30" s="2"/>
    </row>
    <row r="31" spans="1:12" x14ac:dyDescent="0.3">
      <c r="E31" s="2">
        <f t="shared" si="5"/>
        <v>1.273239546520511E-10</v>
      </c>
      <c r="F31" s="2">
        <f t="shared" si="6"/>
        <v>-22.332703747978304</v>
      </c>
      <c r="G31" s="2">
        <f t="shared" si="0"/>
        <v>3.1415926533897931</v>
      </c>
      <c r="H31" s="3">
        <f t="shared" si="2"/>
        <v>15707963244.923113</v>
      </c>
      <c r="I31" s="2">
        <f t="shared" si="1"/>
        <v>0.69314718049628332</v>
      </c>
      <c r="J31" s="2">
        <f t="shared" si="3"/>
        <v>0</v>
      </c>
      <c r="K31" s="2">
        <f t="shared" si="4"/>
        <v>-1.2337005467548967E+20</v>
      </c>
      <c r="L31" s="2"/>
    </row>
    <row r="32" spans="1:12" x14ac:dyDescent="0.3">
      <c r="E32" s="2">
        <f t="shared" si="5"/>
        <v>1.273239546520511E-10</v>
      </c>
      <c r="F32" s="2">
        <f t="shared" si="6"/>
        <v>-22.332703747978304</v>
      </c>
      <c r="G32" s="2">
        <f t="shared" si="0"/>
        <v>3.1415926533897931</v>
      </c>
      <c r="H32" s="3">
        <f t="shared" si="2"/>
        <v>15707963244.923113</v>
      </c>
      <c r="I32" s="2">
        <f t="shared" si="1"/>
        <v>0.69314718049628332</v>
      </c>
      <c r="J32" s="2">
        <f t="shared" si="3"/>
        <v>0</v>
      </c>
      <c r="K32" s="2">
        <f t="shared" si="4"/>
        <v>-1.2337005467548967E+20</v>
      </c>
      <c r="L32" s="2"/>
    </row>
    <row r="33" spans="5:12" x14ac:dyDescent="0.3">
      <c r="E33" s="2">
        <f t="shared" si="5"/>
        <v>1.273239546520511E-10</v>
      </c>
      <c r="F33" s="2">
        <f t="shared" si="6"/>
        <v>-22.332703747978304</v>
      </c>
      <c r="G33" s="2">
        <f t="shared" si="0"/>
        <v>3.1415926533897931</v>
      </c>
      <c r="H33" s="3">
        <f t="shared" si="2"/>
        <v>15707963244.923113</v>
      </c>
      <c r="I33" s="2">
        <f t="shared" si="1"/>
        <v>0.69314718049628332</v>
      </c>
      <c r="J33" s="2">
        <f t="shared" si="3"/>
        <v>0</v>
      </c>
      <c r="K33" s="2">
        <f t="shared" si="4"/>
        <v>-1.2337005467548967E+20</v>
      </c>
      <c r="L33" s="2"/>
    </row>
    <row r="34" spans="5:12" x14ac:dyDescent="0.3">
      <c r="E34" s="2">
        <f t="shared" si="5"/>
        <v>1.273239546520511E-10</v>
      </c>
      <c r="F34" s="2">
        <f t="shared" si="6"/>
        <v>-22.332703747978304</v>
      </c>
      <c r="G34" s="2">
        <f t="shared" si="0"/>
        <v>3.1415926533897931</v>
      </c>
      <c r="H34" s="3">
        <f t="shared" si="2"/>
        <v>15707963244.923113</v>
      </c>
      <c r="I34" s="2">
        <f t="shared" si="1"/>
        <v>0.69314718049628332</v>
      </c>
      <c r="J34" s="2">
        <f t="shared" si="3"/>
        <v>0</v>
      </c>
      <c r="K34" s="2">
        <f t="shared" si="4"/>
        <v>-1.2337005467548967E+20</v>
      </c>
      <c r="L34" s="2"/>
    </row>
    <row r="35" spans="5:12" x14ac:dyDescent="0.3">
      <c r="E35" s="2">
        <f t="shared" si="5"/>
        <v>1.273239546520511E-10</v>
      </c>
      <c r="F35" s="2">
        <f t="shared" si="6"/>
        <v>-22.332703747978304</v>
      </c>
      <c r="G35" s="2">
        <f t="shared" si="0"/>
        <v>3.1415926533897931</v>
      </c>
      <c r="H35" s="3">
        <f t="shared" si="2"/>
        <v>15707963244.923113</v>
      </c>
      <c r="I35" s="2">
        <f t="shared" si="1"/>
        <v>0.69314718049628332</v>
      </c>
      <c r="J35" s="2">
        <f t="shared" si="3"/>
        <v>0</v>
      </c>
      <c r="K35" s="2">
        <f t="shared" si="4"/>
        <v>-1.2337005467548967E+20</v>
      </c>
      <c r="L35" s="2"/>
    </row>
    <row r="36" spans="5:12" x14ac:dyDescent="0.3">
      <c r="E36" s="2">
        <f t="shared" si="5"/>
        <v>1.273239546520511E-10</v>
      </c>
      <c r="F36" s="2">
        <f t="shared" si="6"/>
        <v>-22.332703747978304</v>
      </c>
      <c r="G36" s="2">
        <f t="shared" si="0"/>
        <v>3.1415926533897931</v>
      </c>
      <c r="H36" s="3">
        <f t="shared" si="2"/>
        <v>15707963244.923113</v>
      </c>
      <c r="I36" s="2">
        <f t="shared" si="1"/>
        <v>0.69314718049628332</v>
      </c>
      <c r="J36" s="2">
        <f t="shared" si="3"/>
        <v>0</v>
      </c>
      <c r="K36" s="2">
        <f t="shared" si="4"/>
        <v>-1.2337005467548967E+20</v>
      </c>
      <c r="L36" s="2"/>
    </row>
    <row r="37" spans="5:12" x14ac:dyDescent="0.3">
      <c r="E37" s="2">
        <f t="shared" si="5"/>
        <v>1.273239546520511E-10</v>
      </c>
      <c r="F37" s="2">
        <f t="shared" si="6"/>
        <v>-22.332703747978304</v>
      </c>
      <c r="G37" s="2">
        <f t="shared" si="0"/>
        <v>3.1415926533897931</v>
      </c>
      <c r="H37" s="3">
        <f t="shared" si="2"/>
        <v>15707963244.923113</v>
      </c>
      <c r="I37" s="2">
        <f t="shared" si="1"/>
        <v>0.69314718049628332</v>
      </c>
      <c r="J37" s="2">
        <f t="shared" si="3"/>
        <v>0</v>
      </c>
      <c r="K37" s="2">
        <f t="shared" si="4"/>
        <v>-1.2337005467548967E+20</v>
      </c>
      <c r="L37" s="2"/>
    </row>
    <row r="38" spans="5:12" x14ac:dyDescent="0.3">
      <c r="E38" s="2">
        <f t="shared" si="5"/>
        <v>1.273239546520511E-10</v>
      </c>
      <c r="F38" s="2">
        <f t="shared" si="6"/>
        <v>-22.332703747978304</v>
      </c>
      <c r="G38" s="2">
        <f t="shared" si="0"/>
        <v>3.1415926533897931</v>
      </c>
      <c r="H38" s="3">
        <f t="shared" si="2"/>
        <v>15707963244.923113</v>
      </c>
      <c r="I38" s="2">
        <f t="shared" si="1"/>
        <v>0.69314718049628332</v>
      </c>
      <c r="J38" s="2">
        <f t="shared" si="3"/>
        <v>0</v>
      </c>
      <c r="K38" s="2">
        <f t="shared" si="4"/>
        <v>-1.2337005467548967E+20</v>
      </c>
      <c r="L38" s="2"/>
    </row>
    <row r="39" spans="5:12" x14ac:dyDescent="0.3">
      <c r="E39" s="2">
        <f t="shared" si="5"/>
        <v>1.273239546520511E-10</v>
      </c>
      <c r="F39" s="2">
        <f t="shared" si="6"/>
        <v>-22.332703747978304</v>
      </c>
      <c r="G39" s="2">
        <f t="shared" si="0"/>
        <v>3.1415926533897931</v>
      </c>
      <c r="H39" s="3">
        <f t="shared" si="2"/>
        <v>15707963244.923113</v>
      </c>
      <c r="I39" s="2">
        <f t="shared" si="1"/>
        <v>0.69314718049628332</v>
      </c>
      <c r="J39" s="2">
        <f t="shared" si="3"/>
        <v>0</v>
      </c>
      <c r="K39" s="2">
        <f t="shared" si="4"/>
        <v>-1.2337005467548967E+20</v>
      </c>
      <c r="L39" s="2"/>
    </row>
    <row r="40" spans="5:12" x14ac:dyDescent="0.3">
      <c r="E40" s="2">
        <f t="shared" si="5"/>
        <v>1.273239546520511E-10</v>
      </c>
      <c r="F40" s="2">
        <f t="shared" si="6"/>
        <v>-22.332703747978304</v>
      </c>
      <c r="G40" s="2">
        <f t="shared" si="0"/>
        <v>3.1415926533897931</v>
      </c>
      <c r="H40" s="3">
        <f t="shared" si="2"/>
        <v>15707963244.923113</v>
      </c>
      <c r="I40" s="2">
        <f t="shared" si="1"/>
        <v>0.69314718049628332</v>
      </c>
      <c r="J40" s="2">
        <f t="shared" si="3"/>
        <v>0</v>
      </c>
      <c r="K40" s="2">
        <f t="shared" si="4"/>
        <v>-1.2337005467548967E+20</v>
      </c>
      <c r="L40" s="2"/>
    </row>
    <row r="41" spans="5:12" x14ac:dyDescent="0.3">
      <c r="E41" s="2">
        <f t="shared" si="5"/>
        <v>1.273239546520511E-10</v>
      </c>
      <c r="F41" s="2">
        <f t="shared" si="6"/>
        <v>-22.332703747978304</v>
      </c>
      <c r="G41" s="2">
        <f t="shared" si="0"/>
        <v>3.1415926533897931</v>
      </c>
      <c r="H41" s="3">
        <f t="shared" si="2"/>
        <v>15707963244.923113</v>
      </c>
      <c r="I41" s="2">
        <f t="shared" si="1"/>
        <v>0.69314718049628332</v>
      </c>
      <c r="J41" s="2">
        <f t="shared" si="3"/>
        <v>0</v>
      </c>
      <c r="K41" s="2">
        <f t="shared" si="4"/>
        <v>-1.2337005467548967E+20</v>
      </c>
      <c r="L41" s="2"/>
    </row>
    <row r="42" spans="5:12" x14ac:dyDescent="0.3">
      <c r="E42" s="2">
        <f t="shared" si="5"/>
        <v>1.273239546520511E-10</v>
      </c>
      <c r="F42" s="2">
        <f t="shared" si="6"/>
        <v>-22.332703747978304</v>
      </c>
      <c r="G42" s="2">
        <f t="shared" si="0"/>
        <v>3.1415926533897931</v>
      </c>
      <c r="H42" s="3">
        <f t="shared" si="2"/>
        <v>15707963244.923113</v>
      </c>
      <c r="I42" s="2">
        <f t="shared" si="1"/>
        <v>0.69314718049628332</v>
      </c>
      <c r="J42" s="2">
        <f t="shared" si="3"/>
        <v>0</v>
      </c>
      <c r="K42" s="2">
        <f t="shared" si="4"/>
        <v>-1.2337005467548967E+20</v>
      </c>
      <c r="L42" s="2"/>
    </row>
    <row r="43" spans="5:12" x14ac:dyDescent="0.3">
      <c r="E43" s="2">
        <f t="shared" si="5"/>
        <v>1.273239546520511E-10</v>
      </c>
      <c r="F43" s="2">
        <f t="shared" si="6"/>
        <v>-22.332703747978304</v>
      </c>
      <c r="G43" s="2">
        <f t="shared" si="0"/>
        <v>3.1415926533897931</v>
      </c>
      <c r="H43" s="3">
        <f t="shared" si="2"/>
        <v>15707963244.923113</v>
      </c>
      <c r="I43" s="2">
        <f t="shared" si="1"/>
        <v>0.69314718049628332</v>
      </c>
      <c r="J43" s="2">
        <f t="shared" si="3"/>
        <v>0</v>
      </c>
      <c r="K43" s="2">
        <f t="shared" si="4"/>
        <v>-1.2337005467548967E+20</v>
      </c>
      <c r="L43" s="2"/>
    </row>
    <row r="44" spans="5:12" x14ac:dyDescent="0.3">
      <c r="E44" s="2">
        <f t="shared" si="5"/>
        <v>1.273239546520511E-10</v>
      </c>
      <c r="F44" s="2">
        <f t="shared" si="6"/>
        <v>-22.332703747978304</v>
      </c>
      <c r="G44" s="2">
        <f t="shared" si="0"/>
        <v>3.1415926533897931</v>
      </c>
      <c r="H44" s="3">
        <f t="shared" si="2"/>
        <v>15707963244.923113</v>
      </c>
      <c r="I44" s="2">
        <f t="shared" si="1"/>
        <v>0.69314718049628332</v>
      </c>
      <c r="J44" s="2">
        <f t="shared" si="3"/>
        <v>0</v>
      </c>
      <c r="K44" s="2">
        <f t="shared" si="4"/>
        <v>-1.2337005467548967E+20</v>
      </c>
      <c r="L44" s="2"/>
    </row>
    <row r="45" spans="5:12" x14ac:dyDescent="0.3">
      <c r="E45" s="2">
        <f t="shared" si="5"/>
        <v>1.273239546520511E-10</v>
      </c>
      <c r="F45" s="2">
        <f t="shared" si="6"/>
        <v>-22.332703747978304</v>
      </c>
      <c r="G45" s="2">
        <f t="shared" si="0"/>
        <v>3.1415926533897931</v>
      </c>
      <c r="H45" s="3">
        <f t="shared" si="2"/>
        <v>15707963244.923113</v>
      </c>
      <c r="I45" s="2">
        <f t="shared" si="1"/>
        <v>0.69314718049628332</v>
      </c>
      <c r="J45" s="2">
        <f t="shared" si="3"/>
        <v>0</v>
      </c>
      <c r="K45" s="2">
        <f t="shared" si="4"/>
        <v>-1.2337005467548967E+20</v>
      </c>
      <c r="L45" s="2"/>
    </row>
    <row r="46" spans="5:12" x14ac:dyDescent="0.3">
      <c r="E46" s="2">
        <f t="shared" si="5"/>
        <v>1.273239546520511E-10</v>
      </c>
      <c r="F46" s="2">
        <f t="shared" si="6"/>
        <v>-22.332703747978304</v>
      </c>
      <c r="G46" s="2">
        <f t="shared" si="0"/>
        <v>3.1415926533897931</v>
      </c>
      <c r="H46" s="3">
        <f t="shared" si="2"/>
        <v>15707963244.923113</v>
      </c>
      <c r="I46" s="2">
        <f t="shared" si="1"/>
        <v>0.69314718049628332</v>
      </c>
      <c r="J46" s="2">
        <f t="shared" si="3"/>
        <v>0</v>
      </c>
      <c r="K46" s="2">
        <f t="shared" si="4"/>
        <v>-1.2337005467548967E+20</v>
      </c>
      <c r="L46" s="2"/>
    </row>
    <row r="47" spans="5:12" x14ac:dyDescent="0.3">
      <c r="E47" s="2">
        <f t="shared" si="5"/>
        <v>1.273239546520511E-10</v>
      </c>
      <c r="F47" s="2">
        <f t="shared" si="6"/>
        <v>-22.332703747978304</v>
      </c>
      <c r="G47" s="2">
        <f t="shared" si="0"/>
        <v>3.1415926533897931</v>
      </c>
      <c r="H47" s="3">
        <f t="shared" si="2"/>
        <v>15707963244.923113</v>
      </c>
      <c r="I47" s="2">
        <f t="shared" si="1"/>
        <v>0.69314718049628332</v>
      </c>
      <c r="J47" s="2">
        <f t="shared" si="3"/>
        <v>0</v>
      </c>
      <c r="K47" s="2">
        <f t="shared" si="4"/>
        <v>-1.2337005467548967E+20</v>
      </c>
      <c r="L47" s="2"/>
    </row>
    <row r="48" spans="5:12" x14ac:dyDescent="0.3">
      <c r="E48" s="2">
        <f t="shared" si="5"/>
        <v>1.273239546520511E-10</v>
      </c>
      <c r="F48" s="2">
        <f t="shared" si="6"/>
        <v>-22.332703747978304</v>
      </c>
      <c r="G48" s="2">
        <f t="shared" si="0"/>
        <v>3.1415926533897931</v>
      </c>
      <c r="H48" s="3">
        <f t="shared" si="2"/>
        <v>15707963244.923113</v>
      </c>
      <c r="I48" s="2">
        <f t="shared" si="1"/>
        <v>0.69314718049628332</v>
      </c>
      <c r="J48" s="2">
        <f t="shared" si="3"/>
        <v>0</v>
      </c>
      <c r="K48" s="2">
        <f t="shared" si="4"/>
        <v>-1.2337005467548967E+20</v>
      </c>
      <c r="L48" s="2"/>
    </row>
    <row r="49" spans="5:12" x14ac:dyDescent="0.3">
      <c r="E49" s="2">
        <f t="shared" si="5"/>
        <v>1.273239546520511E-10</v>
      </c>
      <c r="F49" s="2">
        <f t="shared" si="6"/>
        <v>-22.332703747978304</v>
      </c>
      <c r="G49" s="2">
        <f t="shared" si="0"/>
        <v>3.1415926533897931</v>
      </c>
      <c r="H49" s="3">
        <f t="shared" si="2"/>
        <v>15707963244.923113</v>
      </c>
      <c r="I49" s="2">
        <f t="shared" si="1"/>
        <v>0.69314718049628332</v>
      </c>
      <c r="J49" s="2">
        <f t="shared" si="3"/>
        <v>0</v>
      </c>
      <c r="K49" s="2">
        <f t="shared" si="4"/>
        <v>-1.2337005467548967E+20</v>
      </c>
      <c r="L49" s="2"/>
    </row>
    <row r="50" spans="5:12" x14ac:dyDescent="0.3">
      <c r="E50" s="2">
        <f t="shared" si="5"/>
        <v>1.273239546520511E-10</v>
      </c>
      <c r="F50" s="2">
        <f t="shared" si="6"/>
        <v>-22.332703747978304</v>
      </c>
      <c r="G50" s="2">
        <f t="shared" si="0"/>
        <v>3.1415926533897931</v>
      </c>
      <c r="H50" s="3">
        <f t="shared" si="2"/>
        <v>15707963244.923113</v>
      </c>
      <c r="I50" s="2">
        <f t="shared" si="1"/>
        <v>0.69314718049628332</v>
      </c>
      <c r="J50" s="2">
        <f t="shared" si="3"/>
        <v>0</v>
      </c>
      <c r="K50" s="2">
        <f t="shared" si="4"/>
        <v>-1.2337005467548967E+20</v>
      </c>
      <c r="L50" s="2"/>
    </row>
    <row r="51" spans="5:12" x14ac:dyDescent="0.3">
      <c r="E51" s="2">
        <f t="shared" si="5"/>
        <v>1.273239546520511E-10</v>
      </c>
      <c r="F51" s="2">
        <f t="shared" si="6"/>
        <v>-22.332703747978304</v>
      </c>
      <c r="G51" s="2">
        <f t="shared" si="0"/>
        <v>3.1415926533897931</v>
      </c>
      <c r="H51" s="3">
        <f t="shared" si="2"/>
        <v>15707963244.923113</v>
      </c>
      <c r="I51" s="2">
        <f t="shared" si="1"/>
        <v>0.69314718049628332</v>
      </c>
      <c r="J51" s="2">
        <f t="shared" si="3"/>
        <v>0</v>
      </c>
      <c r="K51" s="2">
        <f t="shared" si="4"/>
        <v>-1.2337005467548967E+20</v>
      </c>
      <c r="L51" s="2"/>
    </row>
    <row r="52" spans="5:12" x14ac:dyDescent="0.3">
      <c r="E52" s="2">
        <f t="shared" si="5"/>
        <v>1.273239546520511E-10</v>
      </c>
      <c r="F52" s="2">
        <f t="shared" si="6"/>
        <v>-22.332703747978304</v>
      </c>
      <c r="G52" s="2">
        <f t="shared" si="0"/>
        <v>3.1415926533897931</v>
      </c>
      <c r="H52" s="3">
        <f t="shared" si="2"/>
        <v>15707963244.923113</v>
      </c>
      <c r="I52" s="2">
        <f t="shared" si="1"/>
        <v>0.69314718049628332</v>
      </c>
      <c r="J52" s="2">
        <f t="shared" si="3"/>
        <v>0</v>
      </c>
      <c r="K52" s="2">
        <f t="shared" si="4"/>
        <v>-1.2337005467548967E+20</v>
      </c>
      <c r="L5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0"/>
  <sheetViews>
    <sheetView topLeftCell="E1" zoomScale="115" zoomScaleNormal="115" workbookViewId="0">
      <selection activeCell="K1" sqref="K1"/>
    </sheetView>
  </sheetViews>
  <sheetFormatPr defaultRowHeight="14.4" x14ac:dyDescent="0.3"/>
  <cols>
    <col min="1" max="1" width="17.33203125" customWidth="1"/>
    <col min="2" max="2" width="12.5546875" customWidth="1"/>
    <col min="3" max="3" width="12" bestFit="1" customWidth="1"/>
    <col min="4" max="5" width="13" bestFit="1" customWidth="1"/>
    <col min="7" max="7" width="13" bestFit="1" customWidth="1"/>
    <col min="14" max="14" width="12.6640625" bestFit="1" customWidth="1"/>
    <col min="16" max="16" width="10.6640625" bestFit="1" customWidth="1"/>
    <col min="22" max="22" width="13.109375" bestFit="1" customWidth="1"/>
    <col min="31" max="31" width="12.109375" bestFit="1" customWidth="1"/>
    <col min="36" max="36" width="13" bestFit="1" customWidth="1"/>
  </cols>
  <sheetData>
    <row r="1" spans="1:41" x14ac:dyDescent="0.3">
      <c r="A1" t="s">
        <v>30</v>
      </c>
      <c r="C1">
        <f>PI()/2</f>
        <v>1.5707963267948966</v>
      </c>
      <c r="AO1" t="s">
        <v>29</v>
      </c>
    </row>
    <row r="2" spans="1:41" x14ac:dyDescent="0.3">
      <c r="AO2" t="s">
        <v>28</v>
      </c>
    </row>
    <row r="4" spans="1:41" x14ac:dyDescent="0.3">
      <c r="A4" t="s">
        <v>31</v>
      </c>
      <c r="C4">
        <f>PI()/2+theta0</f>
        <v>3.1415926535897931</v>
      </c>
    </row>
    <row r="5" spans="1:41" x14ac:dyDescent="0.3">
      <c r="AI5" t="e">
        <f>-SIN(th)/COS(th)</f>
        <v>#NAME?</v>
      </c>
    </row>
    <row r="7" spans="1:41" x14ac:dyDescent="0.3">
      <c r="A7" t="s">
        <v>6</v>
      </c>
      <c r="B7" t="s">
        <v>27</v>
      </c>
      <c r="C7" t="s">
        <v>26</v>
      </c>
      <c r="E7" t="s">
        <v>8</v>
      </c>
      <c r="F7" t="s">
        <v>25</v>
      </c>
      <c r="G7" t="s">
        <v>24</v>
      </c>
      <c r="H7" t="s">
        <v>23</v>
      </c>
      <c r="I7" t="s">
        <v>9</v>
      </c>
      <c r="J7" t="s">
        <v>10</v>
      </c>
      <c r="K7" t="s">
        <v>22</v>
      </c>
    </row>
    <row r="8" spans="1:41" x14ac:dyDescent="0.3">
      <c r="A8">
        <v>0</v>
      </c>
      <c r="B8">
        <f>PI()/2*(1-A8)</f>
        <v>1.5707963267948966</v>
      </c>
      <c r="C8">
        <f t="shared" ref="C8:C71" si="0">COS(B8)</f>
        <v>6.1257422745431001E-17</v>
      </c>
    </row>
    <row r="9" spans="1:41" x14ac:dyDescent="0.3">
      <c r="A9">
        <f t="shared" ref="A9:A21" si="1">A10/10</f>
        <v>1.0000000000000001E-16</v>
      </c>
      <c r="B9">
        <f t="shared" ref="B9:B72" si="2">PI()/2*(1-A9)</f>
        <v>1.5707963267948963</v>
      </c>
      <c r="C9">
        <f t="shared" si="0"/>
        <v>2.8330202767046231E-16</v>
      </c>
      <c r="E9">
        <f>p2b+B9</f>
        <v>3.1415926535897931</v>
      </c>
      <c r="F9">
        <f t="shared" ref="F9:F72" si="3">E9*TAN(B9)</f>
        <v>1.1089199323501144E+16</v>
      </c>
      <c r="G9">
        <f>ea+F9</f>
        <v>1.1089183615537876E+16</v>
      </c>
      <c r="H9" t="e">
        <f t="shared" ref="H9:H72" si="4">EXP(G9)</f>
        <v>#NUM!</v>
      </c>
      <c r="I9">
        <f>E9/p2b</f>
        <v>2</v>
      </c>
      <c r="J9" t="e">
        <f t="shared" ref="J9:J72" si="5">I9*H9/C9</f>
        <v>#NUM!</v>
      </c>
      <c r="K9">
        <f t="shared" ref="K9:K72" si="6">IFERROR(J9*EXP(-J9),0)</f>
        <v>0</v>
      </c>
    </row>
    <row r="10" spans="1:41" x14ac:dyDescent="0.3">
      <c r="A10">
        <f t="shared" si="1"/>
        <v>1.0000000000000001E-15</v>
      </c>
      <c r="B10">
        <f t="shared" si="2"/>
        <v>1.570796326794895</v>
      </c>
      <c r="C10">
        <f t="shared" si="0"/>
        <v>1.6155696572206502E-15</v>
      </c>
      <c r="E10">
        <f>p2b+B10</f>
        <v>3.1415926535897913</v>
      </c>
      <c r="F10">
        <f t="shared" si="3"/>
        <v>1944572701987012.5</v>
      </c>
      <c r="G10">
        <f>ea+F10</f>
        <v>1944556994023744.5</v>
      </c>
      <c r="H10" t="e">
        <f t="shared" si="4"/>
        <v>#NUM!</v>
      </c>
      <c r="I10">
        <f>E10/p2b</f>
        <v>1.9999999999999989</v>
      </c>
      <c r="J10" t="e">
        <f t="shared" si="5"/>
        <v>#NUM!</v>
      </c>
      <c r="K10">
        <f t="shared" si="6"/>
        <v>0</v>
      </c>
    </row>
    <row r="11" spans="1:41" x14ac:dyDescent="0.3">
      <c r="A11">
        <f t="shared" si="1"/>
        <v>1.0000000000000002E-14</v>
      </c>
      <c r="B11">
        <f t="shared" si="2"/>
        <v>1.5707963267948808</v>
      </c>
      <c r="C11">
        <f t="shared" si="0"/>
        <v>1.5826424372422654E-14</v>
      </c>
      <c r="E11">
        <f>p2b+B11</f>
        <v>3.1415926535897771</v>
      </c>
      <c r="F11">
        <f t="shared" si="3"/>
        <v>198502995980820.72</v>
      </c>
      <c r="G11">
        <f>ea+F11</f>
        <v>198487288017552.78</v>
      </c>
      <c r="H11" t="e">
        <f t="shared" si="4"/>
        <v>#NUM!</v>
      </c>
      <c r="I11">
        <f>E11/p2b</f>
        <v>1.9999999999999898</v>
      </c>
      <c r="J11" t="e">
        <f t="shared" si="5"/>
        <v>#NUM!</v>
      </c>
      <c r="K11">
        <f t="shared" si="6"/>
        <v>0</v>
      </c>
    </row>
    <row r="12" spans="1:41" x14ac:dyDescent="0.3">
      <c r="A12">
        <f t="shared" si="1"/>
        <v>1.0000000000000002E-13</v>
      </c>
      <c r="B12">
        <f t="shared" si="2"/>
        <v>1.5707963267947394</v>
      </c>
      <c r="C12">
        <f t="shared" si="0"/>
        <v>1.572688377096676E-13</v>
      </c>
      <c r="E12">
        <f>p2b+B12</f>
        <v>3.1415926535896359</v>
      </c>
      <c r="F12">
        <f t="shared" si="3"/>
        <v>19975938649647.16</v>
      </c>
      <c r="G12">
        <f>ea+F12</f>
        <v>19960230686379.211</v>
      </c>
      <c r="H12" t="e">
        <f t="shared" si="4"/>
        <v>#NUM!</v>
      </c>
      <c r="I12">
        <f>E12/p2b</f>
        <v>1.9999999999998999</v>
      </c>
      <c r="J12" t="e">
        <f t="shared" si="5"/>
        <v>#NUM!</v>
      </c>
      <c r="K12">
        <f t="shared" si="6"/>
        <v>0</v>
      </c>
    </row>
    <row r="13" spans="1:41" x14ac:dyDescent="0.3">
      <c r="A13">
        <f t="shared" si="1"/>
        <v>1.0000000000000002E-12</v>
      </c>
      <c r="B13">
        <f t="shared" si="2"/>
        <v>1.5707963267933258</v>
      </c>
      <c r="C13">
        <f t="shared" si="0"/>
        <v>1.5708047926624169E-12</v>
      </c>
      <c r="E13">
        <f>p2b+B13</f>
        <v>3.1415926535882224</v>
      </c>
      <c r="F13">
        <f t="shared" si="3"/>
        <v>1999989220979.7866</v>
      </c>
      <c r="G13">
        <f>ea+F13</f>
        <v>1984281257711.8376</v>
      </c>
      <c r="H13" t="e">
        <f t="shared" si="4"/>
        <v>#NUM!</v>
      </c>
      <c r="I13">
        <f>E13/p2b</f>
        <v>1.9999999999990001</v>
      </c>
      <c r="J13" t="e">
        <f t="shared" si="5"/>
        <v>#NUM!</v>
      </c>
      <c r="K13">
        <f t="shared" si="6"/>
        <v>0</v>
      </c>
    </row>
    <row r="14" spans="1:41" x14ac:dyDescent="0.3">
      <c r="A14">
        <f t="shared" si="1"/>
        <v>1.0000000000000003E-11</v>
      </c>
      <c r="B14">
        <f t="shared" si="2"/>
        <v>1.5707963267791887</v>
      </c>
      <c r="C14">
        <f t="shared" si="0"/>
        <v>1.570794069902931E-11</v>
      </c>
      <c r="E14">
        <f>p2b+B14</f>
        <v>3.1415926535740852</v>
      </c>
      <c r="F14">
        <f t="shared" si="3"/>
        <v>200000287355.82275</v>
      </c>
      <c r="G14">
        <f>ea+F14</f>
        <v>184292324087.87378</v>
      </c>
      <c r="H14" t="e">
        <f t="shared" si="4"/>
        <v>#NUM!</v>
      </c>
      <c r="I14">
        <f>E14/p2b</f>
        <v>1.99999999999</v>
      </c>
      <c r="J14" t="e">
        <f t="shared" si="5"/>
        <v>#NUM!</v>
      </c>
      <c r="K14">
        <f t="shared" si="6"/>
        <v>0</v>
      </c>
    </row>
    <row r="15" spans="1:41" x14ac:dyDescent="0.3">
      <c r="A15">
        <f t="shared" si="1"/>
        <v>1.0000000000000003E-10</v>
      </c>
      <c r="B15">
        <f t="shared" si="2"/>
        <v>1.5707963266378169</v>
      </c>
      <c r="C15">
        <f t="shared" si="0"/>
        <v>1.5707974385190809E-10</v>
      </c>
      <c r="E15">
        <f>p2b+B15</f>
        <v>3.1415926534327134</v>
      </c>
      <c r="F15">
        <f t="shared" si="3"/>
        <v>19999985844.098076</v>
      </c>
      <c r="G15">
        <f>ea+F15</f>
        <v>4292022576.1491108</v>
      </c>
      <c r="H15" t="e">
        <f t="shared" si="4"/>
        <v>#NUM!</v>
      </c>
      <c r="I15">
        <f>E15/p2b</f>
        <v>1.9999999999</v>
      </c>
      <c r="J15" t="e">
        <f t="shared" si="5"/>
        <v>#NUM!</v>
      </c>
      <c r="K15">
        <f t="shared" si="6"/>
        <v>0</v>
      </c>
    </row>
    <row r="16" spans="1:41" x14ac:dyDescent="0.3">
      <c r="A16">
        <f t="shared" si="1"/>
        <v>1.0000000000000003E-9</v>
      </c>
      <c r="B16">
        <f t="shared" si="2"/>
        <v>1.5707963252241002</v>
      </c>
      <c r="C16">
        <f t="shared" si="0"/>
        <v>1.5707964431130664E-9</v>
      </c>
      <c r="E16">
        <f>p2b+B16</f>
        <v>3.1415926520189967</v>
      </c>
      <c r="F16">
        <f t="shared" si="3"/>
        <v>1999999850.8991175</v>
      </c>
      <c r="G16">
        <f>ea+F16</f>
        <v>-13707963417.049847</v>
      </c>
      <c r="H16">
        <f t="shared" si="4"/>
        <v>0</v>
      </c>
      <c r="I16">
        <f>E16/p2b</f>
        <v>1.9999999989999999</v>
      </c>
      <c r="J16">
        <f t="shared" si="5"/>
        <v>0</v>
      </c>
      <c r="K16">
        <f t="shared" si="6"/>
        <v>0</v>
      </c>
    </row>
    <row r="17" spans="1:11" x14ac:dyDescent="0.3">
      <c r="A17">
        <f t="shared" si="1"/>
        <v>1.0000000000000002E-8</v>
      </c>
      <c r="B17">
        <f t="shared" si="2"/>
        <v>1.5707963110869332</v>
      </c>
      <c r="C17">
        <f t="shared" si="0"/>
        <v>1.5707963435724649E-8</v>
      </c>
      <c r="E17">
        <f>p2b+B17</f>
        <v>3.1415926378818297</v>
      </c>
      <c r="F17">
        <f t="shared" si="3"/>
        <v>199999996.86381367</v>
      </c>
      <c r="G17">
        <f>ea+F17</f>
        <v>-15507963271.085152</v>
      </c>
      <c r="H17">
        <f t="shared" si="4"/>
        <v>0</v>
      </c>
      <c r="I17">
        <f>E17/p2b</f>
        <v>1.9999999899999998</v>
      </c>
      <c r="J17">
        <f t="shared" si="5"/>
        <v>0</v>
      </c>
      <c r="K17">
        <f t="shared" si="6"/>
        <v>0</v>
      </c>
    </row>
    <row r="18" spans="1:11" x14ac:dyDescent="0.3">
      <c r="A18">
        <f t="shared" si="1"/>
        <v>1.0000000000000002E-7</v>
      </c>
      <c r="B18">
        <f t="shared" si="2"/>
        <v>1.5707961697152639</v>
      </c>
      <c r="C18">
        <f t="shared" si="0"/>
        <v>1.5707963269570603E-7</v>
      </c>
      <c r="E18">
        <f>p2b+B18</f>
        <v>3.1415924965101603</v>
      </c>
      <c r="F18">
        <f t="shared" si="3"/>
        <v>19999998.997935023</v>
      </c>
      <c r="G18">
        <f>ea+F18</f>
        <v>-15687963268.951031</v>
      </c>
      <c r="H18">
        <f t="shared" si="4"/>
        <v>0</v>
      </c>
      <c r="I18">
        <f>E18/p2b</f>
        <v>1.9999998999999999</v>
      </c>
      <c r="J18">
        <f t="shared" si="5"/>
        <v>0</v>
      </c>
      <c r="K18">
        <f t="shared" si="6"/>
        <v>0</v>
      </c>
    </row>
    <row r="19" spans="1:11" x14ac:dyDescent="0.3">
      <c r="A19">
        <f t="shared" si="1"/>
        <v>1.0000000000000002E-6</v>
      </c>
      <c r="B19">
        <f t="shared" si="2"/>
        <v>1.5707947559985698</v>
      </c>
      <c r="C19">
        <f t="shared" si="0"/>
        <v>1.5707963268491932E-6</v>
      </c>
      <c r="E19">
        <f>p2b+B19</f>
        <v>3.1415910827934663</v>
      </c>
      <c r="F19">
        <f t="shared" si="3"/>
        <v>1999998.9999284002</v>
      </c>
      <c r="G19">
        <f>ea+F19</f>
        <v>-15705963268.949038</v>
      </c>
      <c r="H19">
        <f t="shared" si="4"/>
        <v>0</v>
      </c>
      <c r="I19">
        <f>E19/p2b</f>
        <v>1.9999990000000001</v>
      </c>
      <c r="J19">
        <f t="shared" si="5"/>
        <v>0</v>
      </c>
      <c r="K19">
        <f t="shared" si="6"/>
        <v>0</v>
      </c>
    </row>
    <row r="20" spans="1:11" x14ac:dyDescent="0.3">
      <c r="A20">
        <f t="shared" si="1"/>
        <v>1.0000000000000001E-5</v>
      </c>
      <c r="B20">
        <f t="shared" si="2"/>
        <v>1.5707806188316287</v>
      </c>
      <c r="C20">
        <f t="shared" si="0"/>
        <v>1.5707963267301109E-5</v>
      </c>
      <c r="E20">
        <f>p2b+B20</f>
        <v>3.1415769456265252</v>
      </c>
      <c r="F20">
        <f t="shared" si="3"/>
        <v>199998.99998357485</v>
      </c>
      <c r="G20">
        <f>ea+F20</f>
        <v>-15707763268.948982</v>
      </c>
      <c r="H20">
        <f t="shared" si="4"/>
        <v>0</v>
      </c>
      <c r="I20">
        <f>E20/p2b</f>
        <v>1.9999899999999999</v>
      </c>
      <c r="J20">
        <f t="shared" si="5"/>
        <v>0</v>
      </c>
      <c r="K20">
        <f t="shared" si="6"/>
        <v>0</v>
      </c>
    </row>
    <row r="21" spans="1:11" x14ac:dyDescent="0.3">
      <c r="A21">
        <f t="shared" si="1"/>
        <v>1E-4</v>
      </c>
      <c r="B21">
        <f t="shared" si="2"/>
        <v>1.570639247162217</v>
      </c>
      <c r="C21">
        <f t="shared" si="0"/>
        <v>1.5707963203362145E-4</v>
      </c>
      <c r="E21">
        <f>p2b+B21</f>
        <v>3.1414355739571134</v>
      </c>
      <c r="F21">
        <f t="shared" si="3"/>
        <v>19998.999835502607</v>
      </c>
      <c r="G21">
        <f>ea+F21</f>
        <v>-15707943268.949129</v>
      </c>
      <c r="H21">
        <f t="shared" si="4"/>
        <v>0</v>
      </c>
      <c r="I21">
        <f>E21/p2b</f>
        <v>1.9998999999999998</v>
      </c>
      <c r="J21">
        <f t="shared" si="5"/>
        <v>0</v>
      </c>
      <c r="K21">
        <f t="shared" si="6"/>
        <v>0</v>
      </c>
    </row>
    <row r="22" spans="1:11" x14ac:dyDescent="0.3">
      <c r="A22">
        <f>ROUND(A8+1/1000,3)</f>
        <v>1E-3</v>
      </c>
      <c r="B22">
        <f t="shared" si="2"/>
        <v>1.5692255304681018</v>
      </c>
      <c r="C22">
        <f t="shared" si="0"/>
        <v>1.5707956808308423E-3</v>
      </c>
      <c r="E22">
        <f>p2b+B22</f>
        <v>3.1400218572629983</v>
      </c>
      <c r="F22">
        <f t="shared" si="3"/>
        <v>1998.9983558881763</v>
      </c>
      <c r="G22">
        <f>ea+F22</f>
        <v>-15707961268.950609</v>
      </c>
      <c r="H22">
        <f t="shared" si="4"/>
        <v>0</v>
      </c>
      <c r="I22">
        <f>E22/p2b</f>
        <v>1.9990000000000001</v>
      </c>
      <c r="J22">
        <f t="shared" si="5"/>
        <v>0</v>
      </c>
      <c r="K22">
        <f t="shared" si="6"/>
        <v>0</v>
      </c>
    </row>
    <row r="23" spans="1:11" x14ac:dyDescent="0.3">
      <c r="A23">
        <f t="shared" ref="A23:A86" si="7">ROUND(A22+1/1000,3)</f>
        <v>2E-3</v>
      </c>
      <c r="B23">
        <f t="shared" si="2"/>
        <v>1.5676547341413067</v>
      </c>
      <c r="C23">
        <f t="shared" si="0"/>
        <v>3.1415874858796511E-3</v>
      </c>
      <c r="E23">
        <f>p2b+B23</f>
        <v>3.1384510609362035</v>
      </c>
      <c r="F23">
        <f t="shared" si="3"/>
        <v>998.99671341954411</v>
      </c>
      <c r="G23">
        <f>ea+F23</f>
        <v>-15707962268.952251</v>
      </c>
      <c r="H23">
        <f t="shared" si="4"/>
        <v>0</v>
      </c>
      <c r="I23">
        <f>E23/p2b</f>
        <v>1.9980000000000002</v>
      </c>
      <c r="J23">
        <f t="shared" si="5"/>
        <v>0</v>
      </c>
      <c r="K23">
        <f t="shared" si="6"/>
        <v>0</v>
      </c>
    </row>
    <row r="24" spans="1:11" x14ac:dyDescent="0.3">
      <c r="A24">
        <f>ROUND(A23+2/1000,3)</f>
        <v>4.0000000000000001E-3</v>
      </c>
      <c r="B24">
        <f t="shared" si="2"/>
        <v>1.5645131414877169</v>
      </c>
      <c r="C24">
        <f t="shared" si="0"/>
        <v>6.2831439655590656E-3</v>
      </c>
      <c r="E24">
        <f>p2b+B24</f>
        <v>3.1353094682826135</v>
      </c>
      <c r="F24">
        <f t="shared" si="3"/>
        <v>498.99343340591344</v>
      </c>
      <c r="G24">
        <f>ea+F24</f>
        <v>-15707962768.955532</v>
      </c>
      <c r="H24">
        <f t="shared" si="4"/>
        <v>0</v>
      </c>
      <c r="I24">
        <f>E24/p2b</f>
        <v>1.996</v>
      </c>
      <c r="J24">
        <f t="shared" si="5"/>
        <v>0</v>
      </c>
      <c r="K24">
        <f t="shared" si="6"/>
        <v>0</v>
      </c>
    </row>
    <row r="25" spans="1:11" x14ac:dyDescent="0.3">
      <c r="A25">
        <f t="shared" ref="A25:A88" si="8">ROUND(A24+2/1000,3)</f>
        <v>6.0000000000000001E-3</v>
      </c>
      <c r="B25">
        <f t="shared" si="2"/>
        <v>1.5613715488341271</v>
      </c>
      <c r="C25">
        <f t="shared" si="0"/>
        <v>9.4246384331441481E-3</v>
      </c>
      <c r="E25">
        <f>p2b+B25</f>
        <v>3.1321678756290234</v>
      </c>
      <c r="F25">
        <f t="shared" si="3"/>
        <v>332.3234932794698</v>
      </c>
      <c r="G25">
        <f>ea+F25</f>
        <v>-15707962935.625471</v>
      </c>
      <c r="H25">
        <f t="shared" si="4"/>
        <v>0</v>
      </c>
      <c r="I25">
        <f>E25/p2b</f>
        <v>1.9939999999999998</v>
      </c>
      <c r="J25">
        <f t="shared" si="5"/>
        <v>0</v>
      </c>
      <c r="K25">
        <f t="shared" si="6"/>
        <v>0</v>
      </c>
    </row>
    <row r="26" spans="1:11" x14ac:dyDescent="0.3">
      <c r="A26">
        <f t="shared" si="8"/>
        <v>8.0000000000000002E-3</v>
      </c>
      <c r="B26">
        <f t="shared" si="2"/>
        <v>1.5582299561805373</v>
      </c>
      <c r="C26">
        <f t="shared" si="0"/>
        <v>1.2566039883352776E-2</v>
      </c>
      <c r="E26">
        <f>p2b+B26</f>
        <v>3.1290262829754338</v>
      </c>
      <c r="F26">
        <f t="shared" si="3"/>
        <v>248.98689302736673</v>
      </c>
      <c r="G26">
        <f>ea+F26</f>
        <v>-15707963018.962072</v>
      </c>
      <c r="H26">
        <f t="shared" si="4"/>
        <v>0</v>
      </c>
      <c r="I26">
        <f>E26/p2b</f>
        <v>1.992</v>
      </c>
      <c r="J26">
        <f t="shared" si="5"/>
        <v>0</v>
      </c>
      <c r="K26">
        <f t="shared" si="6"/>
        <v>0</v>
      </c>
    </row>
    <row r="27" spans="1:11" x14ac:dyDescent="0.3">
      <c r="A27">
        <f t="shared" si="8"/>
        <v>0.01</v>
      </c>
      <c r="B27">
        <f t="shared" si="2"/>
        <v>1.5550883635269477</v>
      </c>
      <c r="C27">
        <f t="shared" si="0"/>
        <v>1.5707317311820648E-2</v>
      </c>
      <c r="E27">
        <f>p2b+B27</f>
        <v>3.1258846903218442</v>
      </c>
      <c r="F27">
        <f t="shared" si="3"/>
        <v>198.98363263680099</v>
      </c>
      <c r="G27">
        <f>ea+F27</f>
        <v>-15707963068.965332</v>
      </c>
      <c r="H27">
        <f t="shared" si="4"/>
        <v>0</v>
      </c>
      <c r="I27">
        <f>E27/p2b</f>
        <v>1.99</v>
      </c>
      <c r="J27">
        <f t="shared" si="5"/>
        <v>0</v>
      </c>
      <c r="K27">
        <f t="shared" si="6"/>
        <v>0</v>
      </c>
    </row>
    <row r="28" spans="1:11" x14ac:dyDescent="0.3">
      <c r="A28">
        <f t="shared" si="8"/>
        <v>1.2E-2</v>
      </c>
      <c r="B28">
        <f t="shared" si="2"/>
        <v>1.5519467708733579</v>
      </c>
      <c r="C28">
        <f t="shared" si="0"/>
        <v>1.8848439715408175E-2</v>
      </c>
      <c r="E28">
        <f>p2b+B28</f>
        <v>3.1227430976682546</v>
      </c>
      <c r="F28">
        <f t="shared" si="3"/>
        <v>165.64704542834335</v>
      </c>
      <c r="G28">
        <f>ea+F28</f>
        <v>-15707963102.30192</v>
      </c>
      <c r="H28">
        <f t="shared" si="4"/>
        <v>0</v>
      </c>
      <c r="I28">
        <f>E28/p2b</f>
        <v>1.9880000000000002</v>
      </c>
      <c r="J28">
        <f t="shared" si="5"/>
        <v>0</v>
      </c>
      <c r="K28">
        <f t="shared" si="6"/>
        <v>0</v>
      </c>
    </row>
    <row r="29" spans="1:11" x14ac:dyDescent="0.3">
      <c r="A29">
        <f t="shared" si="8"/>
        <v>1.4E-2</v>
      </c>
      <c r="B29">
        <f t="shared" si="2"/>
        <v>1.548805178219768</v>
      </c>
      <c r="C29">
        <f t="shared" si="0"/>
        <v>2.1989376092505133E-2</v>
      </c>
      <c r="E29">
        <f>p2b+B29</f>
        <v>3.1196015050146646</v>
      </c>
      <c r="F29">
        <f t="shared" si="3"/>
        <v>141.834274246435</v>
      </c>
      <c r="G29">
        <f>ea+F29</f>
        <v>-15707963126.114691</v>
      </c>
      <c r="H29">
        <f t="shared" si="4"/>
        <v>0</v>
      </c>
      <c r="I29">
        <f>E29/p2b</f>
        <v>1.986</v>
      </c>
      <c r="J29">
        <f t="shared" si="5"/>
        <v>0</v>
      </c>
      <c r="K29">
        <f t="shared" si="6"/>
        <v>0</v>
      </c>
    </row>
    <row r="30" spans="1:11" x14ac:dyDescent="0.3">
      <c r="A30">
        <f t="shared" si="8"/>
        <v>1.6E-2</v>
      </c>
      <c r="B30">
        <f t="shared" si="2"/>
        <v>1.5456635855661782</v>
      </c>
      <c r="C30">
        <f t="shared" si="0"/>
        <v>2.5130095443337531E-2</v>
      </c>
      <c r="E30">
        <f>p2b+B30</f>
        <v>3.1164599123610746</v>
      </c>
      <c r="F30">
        <f t="shared" si="3"/>
        <v>123.97389050699196</v>
      </c>
      <c r="G30">
        <f>ea+F30</f>
        <v>-15707963143.975075</v>
      </c>
      <c r="H30">
        <f t="shared" si="4"/>
        <v>0</v>
      </c>
      <c r="I30">
        <f>E30/p2b</f>
        <v>1.9839999999999998</v>
      </c>
      <c r="J30">
        <f t="shared" si="5"/>
        <v>0</v>
      </c>
      <c r="K30">
        <f t="shared" si="6"/>
        <v>0</v>
      </c>
    </row>
    <row r="31" spans="1:11" x14ac:dyDescent="0.3">
      <c r="A31">
        <f t="shared" si="8"/>
        <v>1.7999999999999999E-2</v>
      </c>
      <c r="B31">
        <f t="shared" si="2"/>
        <v>1.5425219929125884</v>
      </c>
      <c r="C31">
        <f t="shared" si="0"/>
        <v>2.8270566770273332E-2</v>
      </c>
      <c r="E31">
        <f>p2b+B31</f>
        <v>3.113318319707485</v>
      </c>
      <c r="F31">
        <f t="shared" si="3"/>
        <v>110.08176721328225</v>
      </c>
      <c r="G31">
        <f>ea+F31</f>
        <v>-15707963157.867197</v>
      </c>
      <c r="H31">
        <f t="shared" si="4"/>
        <v>0</v>
      </c>
      <c r="I31">
        <f>E31/p2b</f>
        <v>1.982</v>
      </c>
      <c r="J31">
        <f t="shared" si="5"/>
        <v>0</v>
      </c>
      <c r="K31">
        <f t="shared" si="6"/>
        <v>0</v>
      </c>
    </row>
    <row r="32" spans="1:11" x14ac:dyDescent="0.3">
      <c r="A32">
        <f t="shared" si="8"/>
        <v>0.02</v>
      </c>
      <c r="B32">
        <f t="shared" si="2"/>
        <v>1.5393804002589986</v>
      </c>
      <c r="C32">
        <f t="shared" si="0"/>
        <v>3.1410759078128396E-2</v>
      </c>
      <c r="E32">
        <f>p2b+B32</f>
        <v>3.1101767270538954</v>
      </c>
      <c r="F32">
        <f t="shared" si="3"/>
        <v>98.967428162274629</v>
      </c>
      <c r="G32">
        <f>ea+F32</f>
        <v>-15707963168.981537</v>
      </c>
      <c r="H32">
        <f t="shared" si="4"/>
        <v>0</v>
      </c>
      <c r="I32">
        <f>E32/p2b</f>
        <v>1.9800000000000002</v>
      </c>
      <c r="J32">
        <f t="shared" si="5"/>
        <v>0</v>
      </c>
      <c r="K32">
        <f t="shared" si="6"/>
        <v>0</v>
      </c>
    </row>
    <row r="33" spans="1:11" x14ac:dyDescent="0.3">
      <c r="A33">
        <f t="shared" si="8"/>
        <v>2.1999999999999999E-2</v>
      </c>
      <c r="B33">
        <f t="shared" si="2"/>
        <v>1.5362388076054088</v>
      </c>
      <c r="C33">
        <f t="shared" si="0"/>
        <v>3.4550641374472404E-2</v>
      </c>
      <c r="E33">
        <f>p2b+B33</f>
        <v>3.1070351344003053</v>
      </c>
      <c r="F33">
        <f t="shared" si="3"/>
        <v>89.873297583888103</v>
      </c>
      <c r="G33">
        <f>ea+F33</f>
        <v>-15707963178.075668</v>
      </c>
      <c r="H33">
        <f t="shared" si="4"/>
        <v>0</v>
      </c>
      <c r="I33">
        <f>E33/p2b</f>
        <v>1.978</v>
      </c>
      <c r="J33">
        <f t="shared" si="5"/>
        <v>0</v>
      </c>
      <c r="K33">
        <f t="shared" si="6"/>
        <v>0</v>
      </c>
    </row>
    <row r="34" spans="1:11" x14ac:dyDescent="0.3">
      <c r="A34">
        <f t="shared" si="8"/>
        <v>2.4E-2</v>
      </c>
      <c r="B34">
        <f t="shared" si="2"/>
        <v>1.5330972149518189</v>
      </c>
      <c r="C34">
        <f t="shared" si="0"/>
        <v>3.7690182669934694E-2</v>
      </c>
      <c r="E34">
        <f>p2b+B34</f>
        <v>3.1038935417467153</v>
      </c>
      <c r="F34">
        <f t="shared" si="3"/>
        <v>82.294324960616592</v>
      </c>
      <c r="G34">
        <f>ea+F34</f>
        <v>-15707963185.65464</v>
      </c>
      <c r="H34">
        <f t="shared" si="4"/>
        <v>0</v>
      </c>
      <c r="I34">
        <f>E34/p2b</f>
        <v>1.9759999999999998</v>
      </c>
      <c r="J34">
        <f t="shared" si="5"/>
        <v>0</v>
      </c>
      <c r="K34">
        <f t="shared" si="6"/>
        <v>0</v>
      </c>
    </row>
    <row r="35" spans="1:11" x14ac:dyDescent="0.3">
      <c r="A35">
        <f t="shared" si="8"/>
        <v>2.5999999999999999E-2</v>
      </c>
      <c r="B35">
        <f t="shared" si="2"/>
        <v>1.5299556222982291</v>
      </c>
      <c r="C35">
        <f t="shared" si="0"/>
        <v>4.0829351978510182E-2</v>
      </c>
      <c r="E35">
        <f>p2b+B35</f>
        <v>3.1007519490931257</v>
      </c>
      <c r="F35">
        <f t="shared" si="3"/>
        <v>75.880859930403531</v>
      </c>
      <c r="G35">
        <f>ea+F35</f>
        <v>-15707963192.068106</v>
      </c>
      <c r="H35">
        <f t="shared" si="4"/>
        <v>0</v>
      </c>
      <c r="I35">
        <f>E35/p2b</f>
        <v>1.974</v>
      </c>
      <c r="J35">
        <f t="shared" si="5"/>
        <v>0</v>
      </c>
      <c r="K35">
        <f t="shared" si="6"/>
        <v>0</v>
      </c>
    </row>
    <row r="36" spans="1:11" x14ac:dyDescent="0.3">
      <c r="A36">
        <f t="shared" si="8"/>
        <v>2.8000000000000001E-2</v>
      </c>
      <c r="B36">
        <f t="shared" si="2"/>
        <v>1.5268140296446395</v>
      </c>
      <c r="C36">
        <f t="shared" si="0"/>
        <v>4.3968118317864895E-2</v>
      </c>
      <c r="E36">
        <f>p2b+B36</f>
        <v>3.0976103564395361</v>
      </c>
      <c r="F36">
        <f t="shared" si="3"/>
        <v>70.383152231141864</v>
      </c>
      <c r="G36">
        <f>ea+F36</f>
        <v>-15707963197.565813</v>
      </c>
      <c r="H36">
        <f t="shared" si="4"/>
        <v>0</v>
      </c>
      <c r="I36">
        <f>E36/p2b</f>
        <v>1.972</v>
      </c>
      <c r="J36">
        <f t="shared" si="5"/>
        <v>0</v>
      </c>
      <c r="K36">
        <f t="shared" si="6"/>
        <v>0</v>
      </c>
    </row>
    <row r="37" spans="1:11" x14ac:dyDescent="0.3">
      <c r="A37">
        <f t="shared" si="8"/>
        <v>0.03</v>
      </c>
      <c r="B37">
        <f t="shared" si="2"/>
        <v>1.5236724369910497</v>
      </c>
      <c r="C37">
        <f t="shared" si="0"/>
        <v>4.7106450709642679E-2</v>
      </c>
      <c r="E37">
        <f>p2b+B37</f>
        <v>3.0944687637859465</v>
      </c>
      <c r="F37">
        <f t="shared" si="3"/>
        <v>65.618051667372441</v>
      </c>
      <c r="G37">
        <f>ea+F37</f>
        <v>-15707963202.330914</v>
      </c>
      <c r="H37">
        <f t="shared" si="4"/>
        <v>0</v>
      </c>
      <c r="I37">
        <f>E37/p2b</f>
        <v>1.9700000000000002</v>
      </c>
      <c r="J37">
        <f t="shared" si="5"/>
        <v>0</v>
      </c>
      <c r="K37">
        <f t="shared" si="6"/>
        <v>0</v>
      </c>
    </row>
    <row r="38" spans="1:11" x14ac:dyDescent="0.3">
      <c r="A38">
        <f t="shared" si="8"/>
        <v>3.2000000000000001E-2</v>
      </c>
      <c r="B38">
        <f t="shared" si="2"/>
        <v>1.5205308443374599</v>
      </c>
      <c r="C38">
        <f t="shared" si="0"/>
        <v>5.0244318179769598E-2</v>
      </c>
      <c r="E38">
        <f>p2b+B38</f>
        <v>3.0913271711323564</v>
      </c>
      <c r="F38">
        <f t="shared" si="3"/>
        <v>61.448195589473457</v>
      </c>
      <c r="G38">
        <f>ea+F38</f>
        <v>-15707963206.500769</v>
      </c>
      <c r="H38">
        <f t="shared" si="4"/>
        <v>0</v>
      </c>
      <c r="I38">
        <f>E38/p2b</f>
        <v>1.968</v>
      </c>
      <c r="J38">
        <f t="shared" si="5"/>
        <v>0</v>
      </c>
      <c r="K38">
        <f t="shared" si="6"/>
        <v>0</v>
      </c>
    </row>
    <row r="39" spans="1:11" x14ac:dyDescent="0.3">
      <c r="A39">
        <f t="shared" si="8"/>
        <v>3.4000000000000002E-2</v>
      </c>
      <c r="B39">
        <f t="shared" si="2"/>
        <v>1.5173892516838701</v>
      </c>
      <c r="C39">
        <f t="shared" si="0"/>
        <v>5.3381689758760537E-2</v>
      </c>
      <c r="E39">
        <f>p2b+B39</f>
        <v>3.0881855784787664</v>
      </c>
      <c r="F39">
        <f t="shared" si="3"/>
        <v>57.768541968427108</v>
      </c>
      <c r="G39">
        <f>ea+F39</f>
        <v>-15707963210.180424</v>
      </c>
      <c r="H39">
        <f t="shared" si="4"/>
        <v>0</v>
      </c>
      <c r="I39">
        <f>E39/p2b</f>
        <v>1.9659999999999997</v>
      </c>
      <c r="J39">
        <f t="shared" si="5"/>
        <v>0</v>
      </c>
      <c r="K39">
        <f t="shared" si="6"/>
        <v>0</v>
      </c>
    </row>
    <row r="40" spans="1:11" x14ac:dyDescent="0.3">
      <c r="A40">
        <f t="shared" si="8"/>
        <v>3.5999999999999997E-2</v>
      </c>
      <c r="B40">
        <f t="shared" si="2"/>
        <v>1.5142476590302802</v>
      </c>
      <c r="C40">
        <f t="shared" si="0"/>
        <v>5.6518534482024617E-2</v>
      </c>
      <c r="E40">
        <f>p2b+B40</f>
        <v>3.0850439858251768</v>
      </c>
      <c r="F40">
        <f t="shared" si="3"/>
        <v>54.497391445665286</v>
      </c>
      <c r="G40">
        <f>ea+F40</f>
        <v>-15707963213.451574</v>
      </c>
      <c r="H40">
        <f t="shared" si="4"/>
        <v>0</v>
      </c>
      <c r="I40">
        <f>E40/p2b</f>
        <v>1.964</v>
      </c>
      <c r="J40">
        <f t="shared" si="5"/>
        <v>0</v>
      </c>
      <c r="K40">
        <f t="shared" si="6"/>
        <v>0</v>
      </c>
    </row>
    <row r="41" spans="1:11" x14ac:dyDescent="0.3">
      <c r="A41">
        <f t="shared" si="8"/>
        <v>3.7999999999999999E-2</v>
      </c>
      <c r="B41">
        <f t="shared" si="2"/>
        <v>1.5111060663766904</v>
      </c>
      <c r="C41">
        <f t="shared" si="0"/>
        <v>5.9654821390170823E-2</v>
      </c>
      <c r="E41">
        <f>p2b+B41</f>
        <v>3.0819023931715872</v>
      </c>
      <c r="F41">
        <f t="shared" si="3"/>
        <v>51.570244525068993</v>
      </c>
      <c r="G41">
        <f>ea+F41</f>
        <v>-15707963216.378721</v>
      </c>
      <c r="H41">
        <f t="shared" si="4"/>
        <v>0</v>
      </c>
      <c r="I41">
        <f>E41/p2b</f>
        <v>1.9620000000000002</v>
      </c>
      <c r="J41">
        <f t="shared" si="5"/>
        <v>0</v>
      </c>
      <c r="K41">
        <f t="shared" si="6"/>
        <v>0</v>
      </c>
    </row>
    <row r="42" spans="1:11" x14ac:dyDescent="0.3">
      <c r="A42">
        <f t="shared" si="8"/>
        <v>0.04</v>
      </c>
      <c r="B42">
        <f t="shared" si="2"/>
        <v>1.5079644737231006</v>
      </c>
      <c r="C42">
        <f t="shared" si="0"/>
        <v>6.2790519529313527E-2</v>
      </c>
      <c r="E42">
        <f>p2b+B42</f>
        <v>3.0787608005179972</v>
      </c>
      <c r="F42">
        <f t="shared" si="3"/>
        <v>48.935501607367826</v>
      </c>
      <c r="G42">
        <f>ea+F42</f>
        <v>-15707963219.013464</v>
      </c>
      <c r="H42">
        <f t="shared" si="4"/>
        <v>0</v>
      </c>
      <c r="I42">
        <f>E42/p2b</f>
        <v>1.96</v>
      </c>
      <c r="J42">
        <f t="shared" si="5"/>
        <v>0</v>
      </c>
      <c r="K42">
        <f t="shared" si="6"/>
        <v>0</v>
      </c>
    </row>
    <row r="43" spans="1:11" x14ac:dyDescent="0.3">
      <c r="A43">
        <f t="shared" si="8"/>
        <v>4.2000000000000003E-2</v>
      </c>
      <c r="B43">
        <f t="shared" si="2"/>
        <v>1.5048228810695108</v>
      </c>
      <c r="C43">
        <f t="shared" si="0"/>
        <v>6.5925597951378034E-2</v>
      </c>
      <c r="E43">
        <f>p2b+B43</f>
        <v>3.0756192078644071</v>
      </c>
      <c r="F43">
        <f t="shared" si="3"/>
        <v>46.551391586139594</v>
      </c>
      <c r="G43">
        <f>ea+F43</f>
        <v>-15707963221.397573</v>
      </c>
      <c r="H43">
        <f t="shared" si="4"/>
        <v>0</v>
      </c>
      <c r="I43">
        <f>E43/p2b</f>
        <v>1.9579999999999997</v>
      </c>
      <c r="J43">
        <f t="shared" si="5"/>
        <v>0</v>
      </c>
      <c r="K43">
        <f t="shared" si="6"/>
        <v>0</v>
      </c>
    </row>
    <row r="44" spans="1:11" x14ac:dyDescent="0.3">
      <c r="A44">
        <f t="shared" si="8"/>
        <v>4.3999999999999997E-2</v>
      </c>
      <c r="B44">
        <f t="shared" si="2"/>
        <v>1.501681288415921</v>
      </c>
      <c r="C44">
        <f t="shared" si="0"/>
        <v>6.9060025714406004E-2</v>
      </c>
      <c r="E44">
        <f>p2b+B44</f>
        <v>3.0724776152108175</v>
      </c>
      <c r="F44">
        <f t="shared" si="3"/>
        <v>44.383738099446319</v>
      </c>
      <c r="G44">
        <f>ea+F44</f>
        <v>-15707963223.565228</v>
      </c>
      <c r="H44">
        <f t="shared" si="4"/>
        <v>0</v>
      </c>
      <c r="I44">
        <f>E44/p2b</f>
        <v>1.956</v>
      </c>
      <c r="J44">
        <f t="shared" si="5"/>
        <v>0</v>
      </c>
      <c r="K44">
        <f t="shared" si="6"/>
        <v>0</v>
      </c>
    </row>
    <row r="45" spans="1:11" x14ac:dyDescent="0.3">
      <c r="A45">
        <f t="shared" si="8"/>
        <v>4.5999999999999999E-2</v>
      </c>
      <c r="B45">
        <f t="shared" si="2"/>
        <v>1.4985396957623311</v>
      </c>
      <c r="C45">
        <f t="shared" si="0"/>
        <v>7.219377188286083E-2</v>
      </c>
      <c r="E45">
        <f>p2b+B45</f>
        <v>3.0693360225572279</v>
      </c>
      <c r="F45">
        <f t="shared" si="3"/>
        <v>42.404308498434638</v>
      </c>
      <c r="G45">
        <f>ea+F45</f>
        <v>-15707963225.544657</v>
      </c>
      <c r="H45">
        <f t="shared" si="4"/>
        <v>0</v>
      </c>
      <c r="I45">
        <f>E45/p2b</f>
        <v>1.954</v>
      </c>
      <c r="J45">
        <f t="shared" si="5"/>
        <v>0</v>
      </c>
      <c r="K45">
        <f t="shared" si="6"/>
        <v>0</v>
      </c>
    </row>
    <row r="46" spans="1:11" x14ac:dyDescent="0.3">
      <c r="A46">
        <f t="shared" si="8"/>
        <v>4.8000000000000001E-2</v>
      </c>
      <c r="B46">
        <f t="shared" si="2"/>
        <v>1.4953981031087415</v>
      </c>
      <c r="C46">
        <f t="shared" si="0"/>
        <v>7.532680552793275E-2</v>
      </c>
      <c r="E46">
        <f>p2b+B46</f>
        <v>3.0661944299036383</v>
      </c>
      <c r="F46">
        <f t="shared" si="3"/>
        <v>40.589575573786327</v>
      </c>
      <c r="G46">
        <f>ea+F46</f>
        <v>-15707963227.35939</v>
      </c>
      <c r="H46">
        <f t="shared" si="4"/>
        <v>0</v>
      </c>
      <c r="I46">
        <f>E46/p2b</f>
        <v>1.9520000000000002</v>
      </c>
      <c r="J46">
        <f t="shared" si="5"/>
        <v>0</v>
      </c>
      <c r="K46">
        <f t="shared" si="6"/>
        <v>0</v>
      </c>
    </row>
    <row r="47" spans="1:11" x14ac:dyDescent="0.3">
      <c r="A47">
        <f t="shared" si="8"/>
        <v>0.05</v>
      </c>
      <c r="B47">
        <f t="shared" si="2"/>
        <v>1.4922565104551517</v>
      </c>
      <c r="C47">
        <f t="shared" si="0"/>
        <v>7.8459095727844999E-2</v>
      </c>
      <c r="E47">
        <f>p2b+B47</f>
        <v>3.0630528372500483</v>
      </c>
      <c r="F47">
        <f t="shared" si="3"/>
        <v>38.919776467819901</v>
      </c>
      <c r="G47">
        <f>ea+F47</f>
        <v>-15707963229.029188</v>
      </c>
      <c r="H47">
        <f t="shared" si="4"/>
        <v>0</v>
      </c>
      <c r="I47">
        <f>E47/p2b</f>
        <v>1.95</v>
      </c>
      <c r="J47">
        <f t="shared" si="5"/>
        <v>0</v>
      </c>
      <c r="K47">
        <f t="shared" si="6"/>
        <v>0</v>
      </c>
    </row>
    <row r="48" spans="1:11" x14ac:dyDescent="0.3">
      <c r="A48">
        <f t="shared" si="8"/>
        <v>5.1999999999999998E-2</v>
      </c>
      <c r="B48">
        <f t="shared" si="2"/>
        <v>1.4891149178015619</v>
      </c>
      <c r="C48">
        <f t="shared" si="0"/>
        <v>8.1590611568157639E-2</v>
      </c>
      <c r="E48">
        <f>p2b+B48</f>
        <v>3.0599112445964582</v>
      </c>
      <c r="F48">
        <f t="shared" si="3"/>
        <v>37.378188760723816</v>
      </c>
      <c r="G48">
        <f>ea+F48</f>
        <v>-15707963230.570776</v>
      </c>
      <c r="H48">
        <f t="shared" si="4"/>
        <v>0</v>
      </c>
      <c r="I48">
        <f>E48/p2b</f>
        <v>1.9479999999999997</v>
      </c>
      <c r="J48">
        <f t="shared" si="5"/>
        <v>0</v>
      </c>
      <c r="K48">
        <f t="shared" si="6"/>
        <v>0</v>
      </c>
    </row>
    <row r="49" spans="1:11" x14ac:dyDescent="0.3">
      <c r="A49">
        <f t="shared" si="8"/>
        <v>5.3999999999999999E-2</v>
      </c>
      <c r="B49">
        <f t="shared" si="2"/>
        <v>1.4859733251479721</v>
      </c>
      <c r="C49">
        <f t="shared" si="0"/>
        <v>8.4721322142073549E-2</v>
      </c>
      <c r="E49">
        <f>p2b+B49</f>
        <v>3.0567696519428686</v>
      </c>
      <c r="F49">
        <f t="shared" si="3"/>
        <v>35.950567426514411</v>
      </c>
      <c r="G49">
        <f>ea+F49</f>
        <v>-15707963231.998398</v>
      </c>
      <c r="H49">
        <f t="shared" si="4"/>
        <v>0</v>
      </c>
      <c r="I49">
        <f>E49/p2b</f>
        <v>1.946</v>
      </c>
      <c r="J49">
        <f t="shared" si="5"/>
        <v>0</v>
      </c>
      <c r="K49">
        <f t="shared" si="6"/>
        <v>0</v>
      </c>
    </row>
    <row r="50" spans="1:11" x14ac:dyDescent="0.3">
      <c r="A50">
        <f t="shared" si="8"/>
        <v>5.6000000000000001E-2</v>
      </c>
      <c r="B50">
        <f t="shared" si="2"/>
        <v>1.4828317324943823</v>
      </c>
      <c r="C50">
        <f t="shared" si="0"/>
        <v>8.7851196550743318E-2</v>
      </c>
      <c r="E50">
        <f>p2b+B50</f>
        <v>3.0536280592892791</v>
      </c>
      <c r="F50">
        <f t="shared" si="3"/>
        <v>34.624702441289102</v>
      </c>
      <c r="G50">
        <f>ea+F50</f>
        <v>-15707963233.324263</v>
      </c>
      <c r="H50">
        <f t="shared" si="4"/>
        <v>0</v>
      </c>
      <c r="I50">
        <f>E50/p2b</f>
        <v>1.9440000000000002</v>
      </c>
      <c r="J50">
        <f t="shared" si="5"/>
        <v>0</v>
      </c>
      <c r="K50">
        <f t="shared" si="6"/>
        <v>0</v>
      </c>
    </row>
    <row r="51" spans="1:11" x14ac:dyDescent="0.3">
      <c r="A51">
        <f t="shared" si="8"/>
        <v>5.8000000000000003E-2</v>
      </c>
      <c r="B51">
        <f t="shared" si="2"/>
        <v>1.4796901398407925</v>
      </c>
      <c r="C51">
        <f t="shared" si="0"/>
        <v>9.0980203903570075E-2</v>
      </c>
      <c r="E51">
        <f>p2b+B51</f>
        <v>3.050486466635689</v>
      </c>
      <c r="F51">
        <f t="shared" si="3"/>
        <v>33.390067920806324</v>
      </c>
      <c r="G51">
        <f>ea+F51</f>
        <v>-15707963234.558897</v>
      </c>
      <c r="H51">
        <f t="shared" si="4"/>
        <v>0</v>
      </c>
      <c r="I51">
        <f>E51/p2b</f>
        <v>1.9419999999999999</v>
      </c>
      <c r="J51">
        <f t="shared" si="5"/>
        <v>0</v>
      </c>
      <c r="K51">
        <f t="shared" si="6"/>
        <v>0</v>
      </c>
    </row>
    <row r="52" spans="1:11" x14ac:dyDescent="0.3">
      <c r="A52">
        <f t="shared" si="8"/>
        <v>0.06</v>
      </c>
      <c r="B52">
        <f t="shared" si="2"/>
        <v>1.4765485471872026</v>
      </c>
      <c r="C52">
        <f t="shared" si="0"/>
        <v>9.4108313318514505E-2</v>
      </c>
      <c r="E52">
        <f>p2b+B52</f>
        <v>3.047344873982099</v>
      </c>
      <c r="F52">
        <f t="shared" si="3"/>
        <v>32.237541430549484</v>
      </c>
      <c r="G52">
        <f>ea+F52</f>
        <v>-15707963235.711424</v>
      </c>
      <c r="H52">
        <f t="shared" si="4"/>
        <v>0</v>
      </c>
      <c r="I52">
        <f>E52/p2b</f>
        <v>1.9399999999999997</v>
      </c>
      <c r="J52">
        <f t="shared" si="5"/>
        <v>0</v>
      </c>
      <c r="K52">
        <f t="shared" si="6"/>
        <v>0</v>
      </c>
    </row>
    <row r="53" spans="1:11" x14ac:dyDescent="0.3">
      <c r="A53">
        <f t="shared" si="8"/>
        <v>6.2E-2</v>
      </c>
      <c r="B53">
        <f t="shared" si="2"/>
        <v>1.4734069545336128</v>
      </c>
      <c r="C53">
        <f t="shared" si="0"/>
        <v>9.7235493922399552E-2</v>
      </c>
      <c r="E53">
        <f>p2b+B53</f>
        <v>3.0442032813285094</v>
      </c>
      <c r="F53">
        <f t="shared" si="3"/>
        <v>31.159177622875276</v>
      </c>
      <c r="G53">
        <f>ea+F53</f>
        <v>-15707963236.789787</v>
      </c>
      <c r="H53">
        <f t="shared" si="4"/>
        <v>0</v>
      </c>
      <c r="I53">
        <f>E53/p2b</f>
        <v>1.9379999999999999</v>
      </c>
      <c r="J53">
        <f t="shared" si="5"/>
        <v>0</v>
      </c>
      <c r="K53">
        <f t="shared" si="6"/>
        <v>0</v>
      </c>
    </row>
    <row r="54" spans="1:11" x14ac:dyDescent="0.3">
      <c r="A54">
        <f t="shared" si="8"/>
        <v>6.4000000000000001E-2</v>
      </c>
      <c r="B54">
        <f t="shared" si="2"/>
        <v>1.470265361880023</v>
      </c>
      <c r="C54">
        <f t="shared" si="0"/>
        <v>0.10036171485121513</v>
      </c>
      <c r="E54">
        <f>p2b+B54</f>
        <v>3.0410616886749198</v>
      </c>
      <c r="F54">
        <f t="shared" si="3"/>
        <v>30.148024317196565</v>
      </c>
      <c r="G54">
        <f>ea+F54</f>
        <v>-15707963237.800941</v>
      </c>
      <c r="H54">
        <f t="shared" si="4"/>
        <v>0</v>
      </c>
      <c r="I54">
        <f>E54/p2b</f>
        <v>1.9359999999999999</v>
      </c>
      <c r="J54">
        <f t="shared" si="5"/>
        <v>0</v>
      </c>
      <c r="K54">
        <f t="shared" si="6"/>
        <v>0</v>
      </c>
    </row>
    <row r="55" spans="1:11" x14ac:dyDescent="0.3">
      <c r="A55">
        <f t="shared" si="8"/>
        <v>6.6000000000000003E-2</v>
      </c>
      <c r="B55">
        <f t="shared" si="2"/>
        <v>1.4671237692264334</v>
      </c>
      <c r="C55">
        <f t="shared" si="0"/>
        <v>0.10348694525042257</v>
      </c>
      <c r="E55">
        <f>p2b+B55</f>
        <v>3.0379200960213302</v>
      </c>
      <c r="F55">
        <f t="shared" si="3"/>
        <v>29.197972020132148</v>
      </c>
      <c r="G55">
        <f>ea+F55</f>
        <v>-15707963238.750994</v>
      </c>
      <c r="H55">
        <f t="shared" si="4"/>
        <v>0</v>
      </c>
      <c r="I55">
        <f>E55/p2b</f>
        <v>1.9340000000000002</v>
      </c>
      <c r="J55">
        <f t="shared" si="5"/>
        <v>0</v>
      </c>
      <c r="K55">
        <f t="shared" si="6"/>
        <v>0</v>
      </c>
    </row>
    <row r="56" spans="1:11" x14ac:dyDescent="0.3">
      <c r="A56">
        <f t="shared" si="8"/>
        <v>6.8000000000000005E-2</v>
      </c>
      <c r="B56">
        <f t="shared" si="2"/>
        <v>1.4639821765728436</v>
      </c>
      <c r="C56">
        <f t="shared" si="0"/>
        <v>0.10661115427525999</v>
      </c>
      <c r="E56">
        <f>p2b+B56</f>
        <v>3.0347785033677401</v>
      </c>
      <c r="F56">
        <f t="shared" si="3"/>
        <v>28.30363000092381</v>
      </c>
      <c r="G56">
        <f>ea+F56</f>
        <v>-15707963239.645334</v>
      </c>
      <c r="H56">
        <f t="shared" si="4"/>
        <v>0</v>
      </c>
      <c r="I56">
        <f>E56/p2b</f>
        <v>1.9319999999999999</v>
      </c>
      <c r="J56">
        <f t="shared" si="5"/>
        <v>0</v>
      </c>
      <c r="K56">
        <f t="shared" si="6"/>
        <v>0</v>
      </c>
    </row>
    <row r="57" spans="1:11" x14ac:dyDescent="0.3">
      <c r="A57">
        <f t="shared" si="8"/>
        <v>7.0000000000000007E-2</v>
      </c>
      <c r="B57">
        <f t="shared" si="2"/>
        <v>1.4608405839192538</v>
      </c>
      <c r="C57">
        <f t="shared" si="0"/>
        <v>0.10973431109104537</v>
      </c>
      <c r="E57">
        <f>p2b+B57</f>
        <v>3.0316369107141501</v>
      </c>
      <c r="F57">
        <f t="shared" si="3"/>
        <v>27.460223611068187</v>
      </c>
      <c r="G57">
        <f>ea+F57</f>
        <v>-15707963240.488741</v>
      </c>
      <c r="H57">
        <f t="shared" si="4"/>
        <v>0</v>
      </c>
      <c r="I57">
        <f>E57/p2b</f>
        <v>1.93</v>
      </c>
      <c r="J57">
        <f t="shared" si="5"/>
        <v>0</v>
      </c>
      <c r="K57">
        <f t="shared" si="6"/>
        <v>0</v>
      </c>
    </row>
    <row r="58" spans="1:11" x14ac:dyDescent="0.3">
      <c r="A58">
        <f t="shared" si="8"/>
        <v>7.1999999999999995E-2</v>
      </c>
      <c r="B58">
        <f t="shared" si="2"/>
        <v>1.4576989912656642</v>
      </c>
      <c r="C58">
        <f t="shared" si="0"/>
        <v>0.1128563848734816</v>
      </c>
      <c r="E58">
        <f>p2b+B58</f>
        <v>3.0284953180605605</v>
      </c>
      <c r="F58">
        <f t="shared" si="3"/>
        <v>26.663508717342737</v>
      </c>
      <c r="G58">
        <f>ea+F58</f>
        <v>-15707963241.285456</v>
      </c>
      <c r="H58">
        <f t="shared" si="4"/>
        <v>0</v>
      </c>
      <c r="I58">
        <f>E58/p2b</f>
        <v>1.9279999999999999</v>
      </c>
      <c r="J58">
        <f t="shared" si="5"/>
        <v>0</v>
      </c>
      <c r="K58">
        <f t="shared" si="6"/>
        <v>0</v>
      </c>
    </row>
    <row r="59" spans="1:11" x14ac:dyDescent="0.3">
      <c r="A59">
        <f t="shared" si="8"/>
        <v>7.3999999999999996E-2</v>
      </c>
      <c r="B59">
        <f t="shared" si="2"/>
        <v>1.4545573986120743</v>
      </c>
      <c r="C59">
        <f t="shared" si="0"/>
        <v>0.1159773448089613</v>
      </c>
      <c r="E59">
        <f>p2b+B59</f>
        <v>3.0253537254069709</v>
      </c>
      <c r="F59">
        <f t="shared" si="3"/>
        <v>25.909700010557206</v>
      </c>
      <c r="G59">
        <f>ea+F59</f>
        <v>-15707963242.039265</v>
      </c>
      <c r="H59">
        <f t="shared" si="4"/>
        <v>0</v>
      </c>
      <c r="I59">
        <f>E59/p2b</f>
        <v>1.9260000000000002</v>
      </c>
      <c r="J59">
        <f t="shared" si="5"/>
        <v>0</v>
      </c>
      <c r="K59">
        <f t="shared" si="6"/>
        <v>0</v>
      </c>
    </row>
    <row r="60" spans="1:11" x14ac:dyDescent="0.3">
      <c r="A60">
        <f t="shared" si="8"/>
        <v>7.5999999999999998E-2</v>
      </c>
      <c r="B60">
        <f t="shared" si="2"/>
        <v>1.4514158059584845</v>
      </c>
      <c r="C60">
        <f t="shared" si="0"/>
        <v>0.1190971600948697</v>
      </c>
      <c r="E60">
        <f>p2b+B60</f>
        <v>3.0222121327533813</v>
      </c>
      <c r="F60">
        <f t="shared" si="3"/>
        <v>25.195410633976394</v>
      </c>
      <c r="G60">
        <f>ea+F60</f>
        <v>-15707963242.753555</v>
      </c>
      <c r="H60">
        <f t="shared" si="4"/>
        <v>0</v>
      </c>
      <c r="I60">
        <f>E60/p2b</f>
        <v>1.9240000000000002</v>
      </c>
      <c r="J60">
        <f t="shared" si="5"/>
        <v>0</v>
      </c>
      <c r="K60">
        <f t="shared" si="6"/>
        <v>0</v>
      </c>
    </row>
    <row r="61" spans="1:11" x14ac:dyDescent="0.3">
      <c r="A61">
        <f t="shared" si="8"/>
        <v>7.8E-2</v>
      </c>
      <c r="B61">
        <f t="shared" si="2"/>
        <v>1.4482742133048947</v>
      </c>
      <c r="C61">
        <f t="shared" si="0"/>
        <v>0.12221579993988943</v>
      </c>
      <c r="E61">
        <f>p2b+B61</f>
        <v>3.0190705400997913</v>
      </c>
      <c r="F61">
        <f t="shared" si="3"/>
        <v>24.5176010996773</v>
      </c>
      <c r="G61">
        <f>ea+F61</f>
        <v>-15707963243.431364</v>
      </c>
      <c r="H61">
        <f t="shared" si="4"/>
        <v>0</v>
      </c>
      <c r="I61">
        <f>E61/p2b</f>
        <v>1.9220000000000002</v>
      </c>
      <c r="J61">
        <f t="shared" si="5"/>
        <v>0</v>
      </c>
      <c r="K61">
        <f t="shared" si="6"/>
        <v>0</v>
      </c>
    </row>
    <row r="62" spans="1:11" x14ac:dyDescent="0.3">
      <c r="A62">
        <f t="shared" si="8"/>
        <v>0.08</v>
      </c>
      <c r="B62">
        <f t="shared" si="2"/>
        <v>1.4451326206513049</v>
      </c>
      <c r="C62">
        <f t="shared" si="0"/>
        <v>0.12533323356430426</v>
      </c>
      <c r="E62">
        <f>p2b+B62</f>
        <v>3.0159289474462012</v>
      </c>
      <c r="F62">
        <f t="shared" si="3"/>
        <v>23.873535867452947</v>
      </c>
      <c r="G62">
        <f>ea+F62</f>
        <v>-15707963244.07543</v>
      </c>
      <c r="H62">
        <f t="shared" si="4"/>
        <v>0</v>
      </c>
      <c r="I62">
        <f>E62/p2b</f>
        <v>1.92</v>
      </c>
      <c r="J62">
        <f t="shared" si="5"/>
        <v>0</v>
      </c>
      <c r="K62">
        <f t="shared" si="6"/>
        <v>0</v>
      </c>
    </row>
    <row r="63" spans="1:11" x14ac:dyDescent="0.3">
      <c r="A63">
        <f t="shared" si="8"/>
        <v>8.2000000000000003E-2</v>
      </c>
      <c r="B63">
        <f t="shared" si="2"/>
        <v>1.4419910279977151</v>
      </c>
      <c r="C63">
        <f t="shared" si="0"/>
        <v>0.12844943020030289</v>
      </c>
      <c r="E63">
        <f>p2b+B63</f>
        <v>3.0127873547926116</v>
      </c>
      <c r="F63">
        <f t="shared" si="3"/>
        <v>23.260746278022864</v>
      </c>
      <c r="G63">
        <f>ea+F63</f>
        <v>-15707963244.688219</v>
      </c>
      <c r="H63">
        <f t="shared" si="4"/>
        <v>0</v>
      </c>
      <c r="I63">
        <f>E63/p2b</f>
        <v>1.9179999999999999</v>
      </c>
      <c r="J63">
        <f t="shared" si="5"/>
        <v>0</v>
      </c>
      <c r="K63">
        <f t="shared" si="6"/>
        <v>0</v>
      </c>
    </row>
    <row r="64" spans="1:11" x14ac:dyDescent="0.3">
      <c r="A64">
        <f t="shared" si="8"/>
        <v>8.4000000000000005E-2</v>
      </c>
      <c r="B64">
        <f t="shared" si="2"/>
        <v>1.4388494353441252</v>
      </c>
      <c r="C64">
        <f t="shared" si="0"/>
        <v>0.13156435909228256</v>
      </c>
      <c r="E64">
        <f>p2b+B64</f>
        <v>3.009645762139022</v>
      </c>
      <c r="F64">
        <f t="shared" si="3"/>
        <v>22.676998781499186</v>
      </c>
      <c r="G64">
        <f>ea+F64</f>
        <v>-15707963245.271967</v>
      </c>
      <c r="H64">
        <f t="shared" si="4"/>
        <v>0</v>
      </c>
      <c r="I64">
        <f>E64/p2b</f>
        <v>1.9160000000000001</v>
      </c>
      <c r="J64">
        <f t="shared" si="5"/>
        <v>0</v>
      </c>
      <c r="K64">
        <f t="shared" si="6"/>
        <v>0</v>
      </c>
    </row>
    <row r="65" spans="1:11" x14ac:dyDescent="0.3">
      <c r="A65">
        <f t="shared" si="8"/>
        <v>8.5999999999999993E-2</v>
      </c>
      <c r="B65">
        <f t="shared" si="2"/>
        <v>1.4357078426905354</v>
      </c>
      <c r="C65">
        <f t="shared" si="0"/>
        <v>0.13467798949715268</v>
      </c>
      <c r="E65">
        <f>p2b+B65</f>
        <v>3.006504169485432</v>
      </c>
      <c r="F65">
        <f t="shared" si="3"/>
        <v>22.120267599090038</v>
      </c>
      <c r="G65">
        <f>ea+F65</f>
        <v>-15707963245.828697</v>
      </c>
      <c r="H65">
        <f t="shared" si="4"/>
        <v>0</v>
      </c>
      <c r="I65">
        <f>E65/p2b</f>
        <v>1.9139999999999999</v>
      </c>
      <c r="J65">
        <f t="shared" si="5"/>
        <v>0</v>
      </c>
      <c r="K65">
        <f t="shared" si="6"/>
        <v>0</v>
      </c>
    </row>
    <row r="66" spans="1:11" x14ac:dyDescent="0.3">
      <c r="A66">
        <f t="shared" si="8"/>
        <v>8.7999999999999995E-2</v>
      </c>
      <c r="B66">
        <f t="shared" si="2"/>
        <v>1.4325662500369458</v>
      </c>
      <c r="C66">
        <f t="shared" si="0"/>
        <v>0.13779029068463797</v>
      </c>
      <c r="E66">
        <f>p2b+B66</f>
        <v>3.0033625768318424</v>
      </c>
      <c r="F66">
        <f t="shared" si="3"/>
        <v>21.588711112752456</v>
      </c>
      <c r="G66">
        <f>ea+F66</f>
        <v>-15707963246.360254</v>
      </c>
      <c r="H66">
        <f t="shared" si="4"/>
        <v>0</v>
      </c>
      <c r="I66">
        <f>E66/p2b</f>
        <v>1.9120000000000001</v>
      </c>
      <c r="J66">
        <f t="shared" si="5"/>
        <v>0</v>
      </c>
      <c r="K66">
        <f t="shared" si="6"/>
        <v>0</v>
      </c>
    </row>
    <row r="67" spans="1:11" x14ac:dyDescent="0.3">
      <c r="A67">
        <f t="shared" si="8"/>
        <v>0.09</v>
      </c>
      <c r="B67">
        <f t="shared" si="2"/>
        <v>1.429424657383356</v>
      </c>
      <c r="C67">
        <f t="shared" si="0"/>
        <v>0.14090123193758258</v>
      </c>
      <c r="E67">
        <f>p2b+B67</f>
        <v>3.0002209841782523</v>
      </c>
      <c r="F67">
        <f t="shared" si="3"/>
        <v>21.080651402891377</v>
      </c>
      <c r="G67">
        <f>ea+F67</f>
        <v>-15707963246.868313</v>
      </c>
      <c r="H67">
        <f t="shared" si="4"/>
        <v>0</v>
      </c>
      <c r="I67">
        <f>E67/p2b</f>
        <v>1.91</v>
      </c>
      <c r="J67">
        <f t="shared" si="5"/>
        <v>0</v>
      </c>
      <c r="K67">
        <f t="shared" si="6"/>
        <v>0</v>
      </c>
    </row>
    <row r="68" spans="1:11" x14ac:dyDescent="0.3">
      <c r="A68">
        <f t="shared" si="8"/>
        <v>9.1999999999999998E-2</v>
      </c>
      <c r="B68">
        <f t="shared" si="2"/>
        <v>1.4262830647297662</v>
      </c>
      <c r="C68">
        <f t="shared" si="0"/>
        <v>0.14401078255225211</v>
      </c>
      <c r="E68">
        <f>p2b+B68</f>
        <v>2.9970793915246627</v>
      </c>
      <c r="F68">
        <f t="shared" si="3"/>
        <v>20.594556455054757</v>
      </c>
      <c r="G68">
        <f>ea+F68</f>
        <v>-15707963247.354408</v>
      </c>
      <c r="H68">
        <f t="shared" si="4"/>
        <v>0</v>
      </c>
      <c r="I68">
        <f>E68/p2b</f>
        <v>1.9080000000000001</v>
      </c>
      <c r="J68">
        <f t="shared" si="5"/>
        <v>0</v>
      </c>
      <c r="K68">
        <f t="shared" si="6"/>
        <v>0</v>
      </c>
    </row>
    <row r="69" spans="1:11" x14ac:dyDescent="0.3">
      <c r="A69">
        <f t="shared" si="8"/>
        <v>9.4E-2</v>
      </c>
      <c r="B69">
        <f t="shared" si="2"/>
        <v>1.4231414720761764</v>
      </c>
      <c r="C69">
        <f t="shared" si="0"/>
        <v>0.14711891183863735</v>
      </c>
      <c r="E69">
        <f>p2b+B69</f>
        <v>2.9939377988710731</v>
      </c>
      <c r="F69">
        <f t="shared" si="3"/>
        <v>20.129024638114025</v>
      </c>
      <c r="G69">
        <f>ea+F69</f>
        <v>-15707963247.819941</v>
      </c>
      <c r="H69">
        <f t="shared" si="4"/>
        <v>0</v>
      </c>
      <c r="I69">
        <f>E69/p2b</f>
        <v>1.9060000000000001</v>
      </c>
      <c r="J69">
        <f t="shared" si="5"/>
        <v>0</v>
      </c>
      <c r="K69">
        <f t="shared" si="6"/>
        <v>0</v>
      </c>
    </row>
    <row r="70" spans="1:11" x14ac:dyDescent="0.3">
      <c r="A70">
        <f t="shared" si="8"/>
        <v>9.6000000000000002E-2</v>
      </c>
      <c r="B70">
        <f t="shared" si="2"/>
        <v>1.4199998794225865</v>
      </c>
      <c r="C70">
        <f t="shared" si="0"/>
        <v>0.15022558912075706</v>
      </c>
      <c r="E70">
        <f>p2b+B70</f>
        <v>2.9907962062174831</v>
      </c>
      <c r="F70">
        <f t="shared" si="3"/>
        <v>19.682771122672154</v>
      </c>
      <c r="G70">
        <f>ea+F70</f>
        <v>-15707963248.266193</v>
      </c>
      <c r="H70">
        <f t="shared" si="4"/>
        <v>0</v>
      </c>
      <c r="I70">
        <f>E70/p2b</f>
        <v>1.9040000000000001</v>
      </c>
      <c r="J70">
        <f t="shared" si="5"/>
        <v>0</v>
      </c>
      <c r="K70">
        <f t="shared" si="6"/>
        <v>0</v>
      </c>
    </row>
    <row r="71" spans="1:11" x14ac:dyDescent="0.3">
      <c r="A71">
        <f t="shared" si="8"/>
        <v>9.8000000000000004E-2</v>
      </c>
      <c r="B71">
        <f t="shared" si="2"/>
        <v>1.4168582867689967</v>
      </c>
      <c r="C71">
        <f t="shared" si="0"/>
        <v>0.15333078373696066</v>
      </c>
      <c r="E71">
        <f>p2b+B71</f>
        <v>2.9876546135638931</v>
      </c>
      <c r="F71">
        <f t="shared" si="3"/>
        <v>19.254615962523729</v>
      </c>
      <c r="G71">
        <f>ea+F71</f>
        <v>-15707963248.694349</v>
      </c>
      <c r="H71">
        <f t="shared" si="4"/>
        <v>0</v>
      </c>
      <c r="I71">
        <f>E71/p2b</f>
        <v>1.9019999999999999</v>
      </c>
      <c r="J71">
        <f t="shared" si="5"/>
        <v>0</v>
      </c>
      <c r="K71">
        <f t="shared" si="6"/>
        <v>0</v>
      </c>
    </row>
    <row r="72" spans="1:11" x14ac:dyDescent="0.3">
      <c r="A72">
        <f t="shared" si="8"/>
        <v>0.1</v>
      </c>
      <c r="B72">
        <f t="shared" si="2"/>
        <v>1.4137166941154069</v>
      </c>
      <c r="C72">
        <f t="shared" ref="C72:C135" si="9">COS(B72)</f>
        <v>0.15643446504023092</v>
      </c>
      <c r="E72">
        <f>p2b+B72</f>
        <v>2.9845130209103035</v>
      </c>
      <c r="F72">
        <f t="shared" si="3"/>
        <v>18.84347360633981</v>
      </c>
      <c r="G72">
        <f>ea+F72</f>
        <v>-15707963249.105492</v>
      </c>
      <c r="H72">
        <f t="shared" si="4"/>
        <v>0</v>
      </c>
      <c r="I72">
        <f>E72/p2b</f>
        <v>1.9</v>
      </c>
      <c r="J72">
        <f t="shared" si="5"/>
        <v>0</v>
      </c>
      <c r="K72">
        <f t="shared" si="6"/>
        <v>0</v>
      </c>
    </row>
    <row r="73" spans="1:11" x14ac:dyDescent="0.3">
      <c r="A73">
        <f t="shared" si="8"/>
        <v>0.10199999999999999</v>
      </c>
      <c r="B73">
        <f t="shared" ref="B73:B136" si="10">PI()/2*(1-A73)</f>
        <v>1.4105751014618171</v>
      </c>
      <c r="C73">
        <f t="shared" si="9"/>
        <v>0.15953660239848638</v>
      </c>
      <c r="E73">
        <f>p2b+B73</f>
        <v>2.9813714282567139</v>
      </c>
      <c r="F73">
        <f t="shared" ref="F73:F136" si="11">E73*TAN(B73)</f>
        <v>18.448343643272171</v>
      </c>
      <c r="G73">
        <f>ea+F73</f>
        <v>-15707963249.500622</v>
      </c>
      <c r="H73">
        <f t="shared" ref="H73:H136" si="12">EXP(G73)</f>
        <v>0</v>
      </c>
      <c r="I73">
        <f>E73/p2b</f>
        <v>1.8980000000000001</v>
      </c>
      <c r="J73">
        <f t="shared" ref="J73:J136" si="13">I73*H73/C73</f>
        <v>0</v>
      </c>
      <c r="K73">
        <f t="shared" ref="K73:K136" si="14">IFERROR(J73*EXP(-J73),0)</f>
        <v>0</v>
      </c>
    </row>
    <row r="74" spans="1:11" x14ac:dyDescent="0.3">
      <c r="A74">
        <f t="shared" si="8"/>
        <v>0.104</v>
      </c>
      <c r="B74">
        <f t="shared" si="10"/>
        <v>1.4074335088082273</v>
      </c>
      <c r="C74">
        <f t="shared" si="9"/>
        <v>0.16263716519488372</v>
      </c>
      <c r="E74">
        <f>p2b+B74</f>
        <v>2.9782298356031238</v>
      </c>
      <c r="F74">
        <f t="shared" si="11"/>
        <v>18.068302616372424</v>
      </c>
      <c r="G74">
        <f>ea+F74</f>
        <v>-15707963249.880663</v>
      </c>
      <c r="H74">
        <f t="shared" si="12"/>
        <v>0</v>
      </c>
      <c r="I74">
        <f>E74/p2b</f>
        <v>1.8959999999999999</v>
      </c>
      <c r="J74">
        <f t="shared" si="13"/>
        <v>0</v>
      </c>
      <c r="K74">
        <f t="shared" si="14"/>
        <v>0</v>
      </c>
    </row>
    <row r="75" spans="1:11" x14ac:dyDescent="0.3">
      <c r="A75">
        <f t="shared" si="8"/>
        <v>0.106</v>
      </c>
      <c r="B75">
        <f t="shared" si="10"/>
        <v>1.4042919161546374</v>
      </c>
      <c r="C75">
        <f t="shared" si="9"/>
        <v>0.16573612282811984</v>
      </c>
      <c r="E75">
        <f>p2b+B75</f>
        <v>2.9750882429495338</v>
      </c>
      <c r="F75">
        <f t="shared" si="11"/>
        <v>17.702496762793906</v>
      </c>
      <c r="G75">
        <f>ea+F75</f>
        <v>-15707963250.246468</v>
      </c>
      <c r="H75">
        <f t="shared" si="12"/>
        <v>0</v>
      </c>
      <c r="I75">
        <f>E75/p2b</f>
        <v>1.8939999999999999</v>
      </c>
      <c r="J75">
        <f t="shared" si="13"/>
        <v>0</v>
      </c>
      <c r="K75">
        <f t="shared" si="14"/>
        <v>0</v>
      </c>
    </row>
    <row r="76" spans="1:11" x14ac:dyDescent="0.3">
      <c r="A76">
        <f t="shared" si="8"/>
        <v>0.108</v>
      </c>
      <c r="B76">
        <f t="shared" si="10"/>
        <v>1.4011503235010478</v>
      </c>
      <c r="C76">
        <f t="shared" si="9"/>
        <v>0.16883344471273382</v>
      </c>
      <c r="E76">
        <f>p2b+B76</f>
        <v>2.9719466502959442</v>
      </c>
      <c r="F76">
        <f t="shared" si="11"/>
        <v>17.350135560637728</v>
      </c>
      <c r="G76">
        <f>ea+F76</f>
        <v>-15707963250.598829</v>
      </c>
      <c r="H76">
        <f t="shared" si="12"/>
        <v>0</v>
      </c>
      <c r="I76">
        <f>E76/p2b</f>
        <v>1.8919999999999999</v>
      </c>
      <c r="J76">
        <f t="shared" si="13"/>
        <v>0</v>
      </c>
      <c r="K76">
        <f t="shared" si="14"/>
        <v>0</v>
      </c>
    </row>
    <row r="77" spans="1:11" x14ac:dyDescent="0.3">
      <c r="A77">
        <f t="shared" si="8"/>
        <v>0.11</v>
      </c>
      <c r="B77">
        <f t="shared" si="10"/>
        <v>1.398008730847458</v>
      </c>
      <c r="C77">
        <f t="shared" si="9"/>
        <v>0.17192910027940952</v>
      </c>
      <c r="E77">
        <f>p2b+B77</f>
        <v>2.9688050576423546</v>
      </c>
      <c r="F77">
        <f t="shared" si="11"/>
        <v>17.010485979779183</v>
      </c>
      <c r="G77">
        <f>ea+F77</f>
        <v>-15707963250.938478</v>
      </c>
      <c r="H77">
        <f t="shared" si="12"/>
        <v>0</v>
      </c>
      <c r="I77">
        <f>E77/p2b</f>
        <v>1.8900000000000001</v>
      </c>
      <c r="J77">
        <f t="shared" si="13"/>
        <v>0</v>
      </c>
      <c r="K77">
        <f t="shared" si="14"/>
        <v>0</v>
      </c>
    </row>
    <row r="78" spans="1:11" x14ac:dyDescent="0.3">
      <c r="A78">
        <f t="shared" si="8"/>
        <v>0.112</v>
      </c>
      <c r="B78">
        <f t="shared" si="10"/>
        <v>1.3948671381938682</v>
      </c>
      <c r="C78">
        <f t="shared" si="9"/>
        <v>0.17502305897527604</v>
      </c>
      <c r="E78">
        <f>p2b+B78</f>
        <v>2.965663464988765</v>
      </c>
      <c r="F78">
        <f t="shared" si="11"/>
        <v>16.682867348677224</v>
      </c>
      <c r="G78">
        <f>ea+F78</f>
        <v>-15707963251.266098</v>
      </c>
      <c r="H78">
        <f t="shared" si="12"/>
        <v>0</v>
      </c>
      <c r="I78">
        <f>E78/p2b</f>
        <v>1.8880000000000001</v>
      </c>
      <c r="J78">
        <f t="shared" si="13"/>
        <v>0</v>
      </c>
      <c r="K78">
        <f t="shared" si="14"/>
        <v>0</v>
      </c>
    </row>
    <row r="79" spans="1:11" x14ac:dyDescent="0.3">
      <c r="A79">
        <f t="shared" si="8"/>
        <v>0.114</v>
      </c>
      <c r="B79">
        <f t="shared" si="10"/>
        <v>1.3917255455402784</v>
      </c>
      <c r="C79">
        <f t="shared" si="9"/>
        <v>0.17811529026421014</v>
      </c>
      <c r="E79">
        <f>p2b+B79</f>
        <v>2.9625218723351749</v>
      </c>
      <c r="F79">
        <f t="shared" si="11"/>
        <v>16.366646761519547</v>
      </c>
      <c r="G79">
        <f>ea+F79</f>
        <v>-15707963251.582319</v>
      </c>
      <c r="H79">
        <f t="shared" si="12"/>
        <v>0</v>
      </c>
      <c r="I79">
        <f>E79/p2b</f>
        <v>1.8860000000000001</v>
      </c>
      <c r="J79">
        <f t="shared" si="13"/>
        <v>0</v>
      </c>
      <c r="K79">
        <f t="shared" si="14"/>
        <v>0</v>
      </c>
    </row>
    <row r="80" spans="1:11" x14ac:dyDescent="0.3">
      <c r="A80">
        <f t="shared" si="8"/>
        <v>0.11600000000000001</v>
      </c>
      <c r="B80">
        <f t="shared" si="10"/>
        <v>1.3885839528866886</v>
      </c>
      <c r="C80">
        <f t="shared" si="9"/>
        <v>0.18120576362713739</v>
      </c>
      <c r="E80">
        <f>p2b+B80</f>
        <v>2.9593802796815849</v>
      </c>
      <c r="F80">
        <f t="shared" si="11"/>
        <v>16.061234960490694</v>
      </c>
      <c r="G80">
        <f>ea+F80</f>
        <v>-15707963251.88773</v>
      </c>
      <c r="H80">
        <f t="shared" si="12"/>
        <v>0</v>
      </c>
      <c r="I80">
        <f>E80/p2b</f>
        <v>1.8839999999999999</v>
      </c>
      <c r="J80">
        <f t="shared" si="13"/>
        <v>0</v>
      </c>
      <c r="K80">
        <f t="shared" si="14"/>
        <v>0</v>
      </c>
    </row>
    <row r="81" spans="1:11" x14ac:dyDescent="0.3">
      <c r="A81">
        <f t="shared" si="8"/>
        <v>0.11799999999999999</v>
      </c>
      <c r="B81">
        <f t="shared" si="10"/>
        <v>1.3854423602330987</v>
      </c>
      <c r="C81">
        <f t="shared" si="9"/>
        <v>0.18429444856233337</v>
      </c>
      <c r="E81">
        <f>p2b+B81</f>
        <v>2.9562386870279953</v>
      </c>
      <c r="F81">
        <f t="shared" si="11"/>
        <v>15.766082636792511</v>
      </c>
      <c r="G81">
        <f>ea+F81</f>
        <v>-15707963252.182882</v>
      </c>
      <c r="H81">
        <f t="shared" si="12"/>
        <v>0</v>
      </c>
      <c r="I81">
        <f>E81/p2b</f>
        <v>1.8819999999999999</v>
      </c>
      <c r="J81">
        <f t="shared" si="13"/>
        <v>0</v>
      </c>
      <c r="K81">
        <f t="shared" si="14"/>
        <v>0</v>
      </c>
    </row>
    <row r="82" spans="1:11" x14ac:dyDescent="0.3">
      <c r="A82">
        <f t="shared" si="8"/>
        <v>0.12</v>
      </c>
      <c r="B82">
        <f t="shared" si="10"/>
        <v>1.3823007675795089</v>
      </c>
      <c r="C82">
        <f t="shared" si="9"/>
        <v>0.18738131458572474</v>
      </c>
      <c r="E82">
        <f>p2b+B82</f>
        <v>2.9530970943744057</v>
      </c>
      <c r="F82">
        <f t="shared" si="11"/>
        <v>15.480677101562531</v>
      </c>
      <c r="G82">
        <f>ea+F82</f>
        <v>-15707963252.468288</v>
      </c>
      <c r="H82">
        <f t="shared" si="12"/>
        <v>0</v>
      </c>
      <c r="I82">
        <f>E82/p2b</f>
        <v>1.8800000000000001</v>
      </c>
      <c r="J82">
        <f t="shared" si="13"/>
        <v>0</v>
      </c>
      <c r="K82">
        <f t="shared" si="14"/>
        <v>0</v>
      </c>
    </row>
    <row r="83" spans="1:11" x14ac:dyDescent="0.3">
      <c r="A83">
        <f t="shared" si="8"/>
        <v>0.122</v>
      </c>
      <c r="B83">
        <f t="shared" si="10"/>
        <v>1.3791591749259191</v>
      </c>
      <c r="C83">
        <f t="shared" si="9"/>
        <v>0.19046633123119</v>
      </c>
      <c r="E83">
        <f>p2b+B83</f>
        <v>2.9499555017208157</v>
      </c>
      <c r="F83">
        <f t="shared" si="11"/>
        <v>15.204539284243012</v>
      </c>
      <c r="G83">
        <f>ea+F83</f>
        <v>-15707963252.744427</v>
      </c>
      <c r="H83">
        <f t="shared" si="12"/>
        <v>0</v>
      </c>
      <c r="I83">
        <f>E83/p2b</f>
        <v>1.8779999999999999</v>
      </c>
      <c r="J83">
        <f t="shared" si="13"/>
        <v>0</v>
      </c>
      <c r="K83">
        <f t="shared" si="14"/>
        <v>0</v>
      </c>
    </row>
    <row r="84" spans="1:11" x14ac:dyDescent="0.3">
      <c r="A84">
        <f t="shared" si="8"/>
        <v>0.124</v>
      </c>
      <c r="B84">
        <f t="shared" si="10"/>
        <v>1.3760175822723293</v>
      </c>
      <c r="C84">
        <f t="shared" si="9"/>
        <v>0.1935494680508604</v>
      </c>
      <c r="E84">
        <f>p2b+B84</f>
        <v>2.9468139090672256</v>
      </c>
      <c r="F84">
        <f t="shared" si="11"/>
        <v>14.937221021430373</v>
      </c>
      <c r="G84">
        <f>ea+F84</f>
        <v>-15707963253.011744</v>
      </c>
      <c r="H84">
        <f t="shared" si="12"/>
        <v>0</v>
      </c>
      <c r="I84">
        <f>E84/p2b</f>
        <v>1.8759999999999999</v>
      </c>
      <c r="J84">
        <f t="shared" si="13"/>
        <v>0</v>
      </c>
      <c r="K84">
        <f t="shared" si="14"/>
        <v>0</v>
      </c>
    </row>
    <row r="85" spans="1:11" x14ac:dyDescent="0.3">
      <c r="A85">
        <f t="shared" si="8"/>
        <v>0.126</v>
      </c>
      <c r="B85">
        <f t="shared" si="10"/>
        <v>1.3728759896187397</v>
      </c>
      <c r="C85">
        <f t="shared" si="9"/>
        <v>0.19663069461542002</v>
      </c>
      <c r="E85">
        <f>p2b+B85</f>
        <v>2.943672316413636</v>
      </c>
      <c r="F85">
        <f t="shared" si="11"/>
        <v>14.67830260392943</v>
      </c>
      <c r="G85">
        <f>ea+F85</f>
        <v>-15707963253.270662</v>
      </c>
      <c r="H85">
        <f t="shared" si="12"/>
        <v>0</v>
      </c>
      <c r="I85">
        <f>E85/p2b</f>
        <v>1.8739999999999999</v>
      </c>
      <c r="J85">
        <f t="shared" si="13"/>
        <v>0</v>
      </c>
      <c r="K85">
        <f t="shared" si="14"/>
        <v>0</v>
      </c>
    </row>
    <row r="86" spans="1:11" x14ac:dyDescent="0.3">
      <c r="A86">
        <f t="shared" si="8"/>
        <v>0.128</v>
      </c>
      <c r="B86">
        <f t="shared" si="10"/>
        <v>1.3697343969651499</v>
      </c>
      <c r="C86">
        <f t="shared" si="9"/>
        <v>0.199709980514407</v>
      </c>
      <c r="E86">
        <f>p2b+B86</f>
        <v>2.9405307237600464</v>
      </c>
      <c r="F86">
        <f t="shared" si="11"/>
        <v>14.427390553771207</v>
      </c>
      <c r="G86">
        <f>ea+F86</f>
        <v>-15707963253.521574</v>
      </c>
      <c r="H86">
        <f t="shared" si="12"/>
        <v>0</v>
      </c>
      <c r="I86">
        <f>E86/p2b</f>
        <v>1.8720000000000001</v>
      </c>
      <c r="J86">
        <f t="shared" si="13"/>
        <v>0</v>
      </c>
      <c r="K86">
        <f t="shared" si="14"/>
        <v>0</v>
      </c>
    </row>
    <row r="87" spans="1:11" x14ac:dyDescent="0.3">
      <c r="A87">
        <f t="shared" si="8"/>
        <v>0.13</v>
      </c>
      <c r="B87">
        <f t="shared" si="10"/>
        <v>1.36659280431156</v>
      </c>
      <c r="C87">
        <f t="shared" si="9"/>
        <v>0.20278729535651249</v>
      </c>
      <c r="E87">
        <f>p2b+B87</f>
        <v>2.9373891311064568</v>
      </c>
      <c r="F87">
        <f t="shared" si="11"/>
        <v>14.184115606429273</v>
      </c>
      <c r="G87">
        <f>ea+F87</f>
        <v>-15707963253.764849</v>
      </c>
      <c r="H87">
        <f t="shared" si="12"/>
        <v>0</v>
      </c>
      <c r="I87">
        <f>E87/p2b</f>
        <v>1.87</v>
      </c>
      <c r="J87">
        <f t="shared" si="13"/>
        <v>0</v>
      </c>
      <c r="K87">
        <f t="shared" si="14"/>
        <v>0</v>
      </c>
    </row>
    <row r="88" spans="1:11" x14ac:dyDescent="0.3">
      <c r="A88">
        <f t="shared" si="8"/>
        <v>0.13200000000000001</v>
      </c>
      <c r="B88">
        <f t="shared" si="10"/>
        <v>1.3634512116579702</v>
      </c>
      <c r="C88">
        <f t="shared" si="9"/>
        <v>0.20586260876988136</v>
      </c>
      <c r="E88">
        <f>p2b+B88</f>
        <v>2.9342475384528668</v>
      </c>
      <c r="F88">
        <f t="shared" si="11"/>
        <v>13.948130876470733</v>
      </c>
      <c r="G88">
        <f>ea+F88</f>
        <v>-15707963254.000834</v>
      </c>
      <c r="H88">
        <f t="shared" si="12"/>
        <v>0</v>
      </c>
      <c r="I88">
        <f>E88/p2b</f>
        <v>1.8680000000000001</v>
      </c>
      <c r="J88">
        <f t="shared" si="13"/>
        <v>0</v>
      </c>
      <c r="K88">
        <f t="shared" si="14"/>
        <v>0</v>
      </c>
    </row>
    <row r="89" spans="1:11" x14ac:dyDescent="0.3">
      <c r="A89">
        <f t="shared" ref="A89:A152" si="15">ROUND(A88+2/1000,3)</f>
        <v>0.13400000000000001</v>
      </c>
      <c r="B89">
        <f t="shared" si="10"/>
        <v>1.3603096190043804</v>
      </c>
      <c r="C89">
        <f t="shared" si="9"/>
        <v>0.20893589040241176</v>
      </c>
      <c r="E89">
        <f>p2b+B89</f>
        <v>2.9311059457992767</v>
      </c>
      <c r="F89">
        <f t="shared" si="11"/>
        <v>13.719110187477407</v>
      </c>
      <c r="G89">
        <f>ea+F89</f>
        <v>-15707963254.229855</v>
      </c>
      <c r="H89">
        <f t="shared" si="12"/>
        <v>0</v>
      </c>
      <c r="I89">
        <f>E89/p2b</f>
        <v>1.8659999999999999</v>
      </c>
      <c r="J89">
        <f t="shared" si="13"/>
        <v>0</v>
      </c>
      <c r="K89">
        <f t="shared" si="14"/>
        <v>0</v>
      </c>
    </row>
    <row r="90" spans="1:11" x14ac:dyDescent="0.3">
      <c r="A90">
        <f t="shared" si="15"/>
        <v>0.13600000000000001</v>
      </c>
      <c r="B90">
        <f t="shared" si="10"/>
        <v>1.3571680263507906</v>
      </c>
      <c r="C90">
        <f t="shared" si="9"/>
        <v>0.21200710992205474</v>
      </c>
      <c r="E90">
        <f>p2b+B90</f>
        <v>2.9279643531456871</v>
      </c>
      <c r="F90">
        <f t="shared" si="11"/>
        <v>13.496746549326826</v>
      </c>
      <c r="G90">
        <f>ea+F90</f>
        <v>-15707963254.452219</v>
      </c>
      <c r="H90">
        <f t="shared" si="12"/>
        <v>0</v>
      </c>
      <c r="I90">
        <f>E90/p2b</f>
        <v>1.8639999999999999</v>
      </c>
      <c r="J90">
        <f t="shared" si="13"/>
        <v>0</v>
      </c>
      <c r="K90">
        <f t="shared" si="14"/>
        <v>0</v>
      </c>
    </row>
    <row r="91" spans="1:11" x14ac:dyDescent="0.3">
      <c r="A91">
        <f t="shared" si="15"/>
        <v>0.13800000000000001</v>
      </c>
      <c r="B91">
        <f t="shared" si="10"/>
        <v>1.3540264336972008</v>
      </c>
      <c r="C91">
        <f t="shared" si="9"/>
        <v>0.21507623701711348</v>
      </c>
      <c r="E91">
        <f>p2b+B91</f>
        <v>2.9248227604920976</v>
      </c>
      <c r="F91">
        <f t="shared" si="11"/>
        <v>13.280750767883575</v>
      </c>
      <c r="G91">
        <f>ea+F91</f>
        <v>-15707963254.668215</v>
      </c>
      <c r="H91">
        <f t="shared" si="12"/>
        <v>0</v>
      </c>
      <c r="I91">
        <f>E91/p2b</f>
        <v>1.8620000000000001</v>
      </c>
      <c r="J91">
        <f t="shared" si="13"/>
        <v>0</v>
      </c>
      <c r="K91">
        <f t="shared" si="14"/>
        <v>0</v>
      </c>
    </row>
    <row r="92" spans="1:11" x14ac:dyDescent="0.3">
      <c r="A92">
        <f t="shared" si="15"/>
        <v>0.14000000000000001</v>
      </c>
      <c r="B92">
        <f t="shared" si="10"/>
        <v>1.350884841043611</v>
      </c>
      <c r="C92">
        <f t="shared" si="9"/>
        <v>0.2181432413965427</v>
      </c>
      <c r="E92">
        <f>p2b+B92</f>
        <v>2.9216811678385075</v>
      </c>
      <c r="F92">
        <f t="shared" si="11"/>
        <v>13.070850173859954</v>
      </c>
      <c r="G92">
        <f>ea+F92</f>
        <v>-15707963254.878115</v>
      </c>
      <c r="H92">
        <f t="shared" si="12"/>
        <v>0</v>
      </c>
      <c r="I92">
        <f>E92/p2b</f>
        <v>1.8599999999999999</v>
      </c>
      <c r="J92">
        <f t="shared" si="13"/>
        <v>0</v>
      </c>
      <c r="K92">
        <f t="shared" si="14"/>
        <v>0</v>
      </c>
    </row>
    <row r="93" spans="1:11" x14ac:dyDescent="0.3">
      <c r="A93">
        <f t="shared" si="15"/>
        <v>0.14199999999999999</v>
      </c>
      <c r="B93">
        <f t="shared" si="10"/>
        <v>1.3477432483900211</v>
      </c>
      <c r="C93">
        <f t="shared" si="9"/>
        <v>0.22120809279024728</v>
      </c>
      <c r="E93">
        <f>p2b+B93</f>
        <v>2.9185395751849175</v>
      </c>
      <c r="F93">
        <f t="shared" si="11"/>
        <v>12.866787459096839</v>
      </c>
      <c r="G93">
        <f>ea+F93</f>
        <v>-15707963255.082178</v>
      </c>
      <c r="H93">
        <f t="shared" si="12"/>
        <v>0</v>
      </c>
      <c r="I93">
        <f>E93/p2b</f>
        <v>1.8579999999999999</v>
      </c>
      <c r="J93">
        <f t="shared" si="13"/>
        <v>0</v>
      </c>
      <c r="K93">
        <f t="shared" si="14"/>
        <v>0</v>
      </c>
    </row>
    <row r="94" spans="1:11" x14ac:dyDescent="0.3">
      <c r="A94">
        <f t="shared" si="15"/>
        <v>0.14399999999999999</v>
      </c>
      <c r="B94">
        <f t="shared" si="10"/>
        <v>1.3446016557364315</v>
      </c>
      <c r="C94">
        <f t="shared" si="9"/>
        <v>0.22427076094938117</v>
      </c>
      <c r="E94">
        <f>p2b+B94</f>
        <v>2.9153979825313279</v>
      </c>
      <c r="F94">
        <f t="shared" si="11"/>
        <v>12.668319609821125</v>
      </c>
      <c r="G94">
        <f>ea+F94</f>
        <v>-15707963255.280645</v>
      </c>
      <c r="H94">
        <f t="shared" si="12"/>
        <v>0</v>
      </c>
      <c r="I94">
        <f>E94/p2b</f>
        <v>1.8559999999999999</v>
      </c>
      <c r="J94">
        <f t="shared" si="13"/>
        <v>0</v>
      </c>
      <c r="K94">
        <f t="shared" si="14"/>
        <v>0</v>
      </c>
    </row>
    <row r="95" spans="1:11" x14ac:dyDescent="0.3">
      <c r="A95">
        <f t="shared" si="15"/>
        <v>0.14599999999999999</v>
      </c>
      <c r="B95">
        <f t="shared" si="10"/>
        <v>1.3414600630828417</v>
      </c>
      <c r="C95">
        <f t="shared" si="9"/>
        <v>0.22733121564664643</v>
      </c>
      <c r="E95">
        <f>p2b+B95</f>
        <v>2.9122563898777383</v>
      </c>
      <c r="F95">
        <f t="shared" si="11"/>
        <v>12.475216927580588</v>
      </c>
      <c r="G95">
        <f>ea+F95</f>
        <v>-15707963255.473747</v>
      </c>
      <c r="H95">
        <f t="shared" si="12"/>
        <v>0</v>
      </c>
      <c r="I95">
        <f>E95/p2b</f>
        <v>1.8540000000000001</v>
      </c>
      <c r="J95">
        <f t="shared" si="13"/>
        <v>0</v>
      </c>
      <c r="K95">
        <f t="shared" si="14"/>
        <v>0</v>
      </c>
    </row>
    <row r="96" spans="1:11" x14ac:dyDescent="0.3">
      <c r="A96">
        <f t="shared" si="15"/>
        <v>0.14799999999999999</v>
      </c>
      <c r="B96">
        <f t="shared" si="10"/>
        <v>1.3383184704292519</v>
      </c>
      <c r="C96">
        <f t="shared" si="9"/>
        <v>0.23038942667659063</v>
      </c>
      <c r="E96">
        <f>p2b+B96</f>
        <v>2.9091147972241487</v>
      </c>
      <c r="F96">
        <f t="shared" si="11"/>
        <v>12.28726212956251</v>
      </c>
      <c r="G96">
        <f>ea+F96</f>
        <v>-15707963255.661703</v>
      </c>
      <c r="H96">
        <f t="shared" si="12"/>
        <v>0</v>
      </c>
      <c r="I96">
        <f>E96/p2b</f>
        <v>1.8520000000000001</v>
      </c>
      <c r="J96">
        <f t="shared" si="13"/>
        <v>0</v>
      </c>
      <c r="K96">
        <f t="shared" si="14"/>
        <v>0</v>
      </c>
    </row>
    <row r="97" spans="1:11" x14ac:dyDescent="0.3">
      <c r="A97">
        <f t="shared" si="15"/>
        <v>0.15</v>
      </c>
      <c r="B97">
        <f t="shared" si="10"/>
        <v>1.3351768777756621</v>
      </c>
      <c r="C97">
        <f t="shared" si="9"/>
        <v>0.23344536385590547</v>
      </c>
      <c r="E97">
        <f>p2b+B97</f>
        <v>2.9059732045705586</v>
      </c>
      <c r="F97">
        <f t="shared" si="11"/>
        <v>12.104249520886658</v>
      </c>
      <c r="G97">
        <f>ea+F97</f>
        <v>-15707963255.844715</v>
      </c>
      <c r="H97">
        <f t="shared" si="12"/>
        <v>0</v>
      </c>
      <c r="I97">
        <f>E97/p2b</f>
        <v>1.85</v>
      </c>
      <c r="J97">
        <f t="shared" si="13"/>
        <v>0</v>
      </c>
      <c r="K97">
        <f t="shared" si="14"/>
        <v>0</v>
      </c>
    </row>
    <row r="98" spans="1:11" x14ac:dyDescent="0.3">
      <c r="A98">
        <f t="shared" si="15"/>
        <v>0.152</v>
      </c>
      <c r="B98">
        <f t="shared" si="10"/>
        <v>1.3320352851220723</v>
      </c>
      <c r="C98">
        <f t="shared" si="9"/>
        <v>0.23649899702372476</v>
      </c>
      <c r="E98">
        <f>p2b+B98</f>
        <v>2.9028316119169686</v>
      </c>
      <c r="F98">
        <f t="shared" si="11"/>
        <v>11.925984232243653</v>
      </c>
      <c r="G98">
        <f>ea+F98</f>
        <v>-15707963256.022982</v>
      </c>
      <c r="H98">
        <f t="shared" si="12"/>
        <v>0</v>
      </c>
      <c r="I98">
        <f>E98/p2b</f>
        <v>1.8479999999999999</v>
      </c>
      <c r="J98">
        <f t="shared" si="13"/>
        <v>0</v>
      </c>
      <c r="K98">
        <f t="shared" si="14"/>
        <v>0</v>
      </c>
    </row>
    <row r="99" spans="1:11" x14ac:dyDescent="0.3">
      <c r="A99">
        <f t="shared" si="15"/>
        <v>0.154</v>
      </c>
      <c r="B99">
        <f t="shared" si="10"/>
        <v>1.3288936924684824</v>
      </c>
      <c r="C99">
        <f t="shared" si="9"/>
        <v>0.23955029604192193</v>
      </c>
      <c r="E99">
        <f>p2b+B99</f>
        <v>2.899690019263379</v>
      </c>
      <c r="F99">
        <f t="shared" si="11"/>
        <v>11.752281516938069</v>
      </c>
      <c r="G99">
        <f>ea+F99</f>
        <v>-15707963256.196684</v>
      </c>
      <c r="H99">
        <f t="shared" si="12"/>
        <v>0</v>
      </c>
      <c r="I99">
        <f>E99/p2b</f>
        <v>1.8459999999999999</v>
      </c>
      <c r="J99">
        <f t="shared" si="13"/>
        <v>0</v>
      </c>
      <c r="K99">
        <f t="shared" si="14"/>
        <v>0</v>
      </c>
    </row>
    <row r="100" spans="1:11" x14ac:dyDescent="0.3">
      <c r="A100">
        <f t="shared" si="15"/>
        <v>0.156</v>
      </c>
      <c r="B100">
        <f t="shared" si="10"/>
        <v>1.3257520998148926</v>
      </c>
      <c r="C100">
        <f t="shared" si="9"/>
        <v>0.24259923079540754</v>
      </c>
      <c r="E100">
        <f>p2b+B100</f>
        <v>2.8965484266097894</v>
      </c>
      <c r="F100">
        <f t="shared" si="11"/>
        <v>11.582966102005136</v>
      </c>
      <c r="G100">
        <f>ea+F100</f>
        <v>-15707963256.365999</v>
      </c>
      <c r="H100">
        <f t="shared" si="12"/>
        <v>0</v>
      </c>
      <c r="I100">
        <f>E100/p2b</f>
        <v>1.8440000000000001</v>
      </c>
      <c r="J100">
        <f t="shared" si="13"/>
        <v>0</v>
      </c>
      <c r="K100">
        <f t="shared" si="14"/>
        <v>0</v>
      </c>
    </row>
    <row r="101" spans="1:11" x14ac:dyDescent="0.3">
      <c r="A101">
        <f t="shared" si="15"/>
        <v>0.158</v>
      </c>
      <c r="B101">
        <f t="shared" si="10"/>
        <v>1.3226105071613028</v>
      </c>
      <c r="C101">
        <f t="shared" si="9"/>
        <v>0.2456457711924265</v>
      </c>
      <c r="E101">
        <f>p2b+B101</f>
        <v>2.8934068339561994</v>
      </c>
      <c r="F101">
        <f t="shared" si="11"/>
        <v>11.417871588609739</v>
      </c>
      <c r="G101">
        <f>ea+F101</f>
        <v>-15707963256.531094</v>
      </c>
      <c r="H101">
        <f t="shared" si="12"/>
        <v>0</v>
      </c>
      <c r="I101">
        <f>E101/p2b</f>
        <v>1.8419999999999999</v>
      </c>
      <c r="J101">
        <f t="shared" si="13"/>
        <v>0</v>
      </c>
      <c r="K101">
        <f t="shared" si="14"/>
        <v>0</v>
      </c>
    </row>
    <row r="102" spans="1:11" x14ac:dyDescent="0.3">
      <c r="A102">
        <f t="shared" si="15"/>
        <v>0.16</v>
      </c>
      <c r="B102">
        <f t="shared" si="10"/>
        <v>1.319468914507713</v>
      </c>
      <c r="C102">
        <f t="shared" si="9"/>
        <v>0.24868988716485496</v>
      </c>
      <c r="E102">
        <f>p2b+B102</f>
        <v>2.8902652413026093</v>
      </c>
      <c r="F102">
        <f t="shared" si="11"/>
        <v>11.256839897415455</v>
      </c>
      <c r="G102">
        <f>ea+F102</f>
        <v>-15707963256.692125</v>
      </c>
      <c r="H102">
        <f t="shared" si="12"/>
        <v>0</v>
      </c>
      <c r="I102">
        <f>E102/p2b</f>
        <v>1.8399999999999999</v>
      </c>
      <c r="J102">
        <f t="shared" si="13"/>
        <v>0</v>
      </c>
      <c r="K102">
        <f t="shared" si="14"/>
        <v>0</v>
      </c>
    </row>
    <row r="103" spans="1:11" x14ac:dyDescent="0.3">
      <c r="A103">
        <f t="shared" si="15"/>
        <v>0.16200000000000001</v>
      </c>
      <c r="B103">
        <f t="shared" si="10"/>
        <v>1.3163273218541232</v>
      </c>
      <c r="C103">
        <f t="shared" si="9"/>
        <v>0.25173154866849728</v>
      </c>
      <c r="E103">
        <f>p2b+B103</f>
        <v>2.8871236486490197</v>
      </c>
      <c r="F103">
        <f t="shared" si="11"/>
        <v>11.099720755037353</v>
      </c>
      <c r="G103">
        <f>ea+F103</f>
        <v>-15707963256.849245</v>
      </c>
      <c r="H103">
        <f t="shared" si="12"/>
        <v>0</v>
      </c>
      <c r="I103">
        <f>E103/p2b</f>
        <v>1.8379999999999999</v>
      </c>
      <c r="J103">
        <f t="shared" si="13"/>
        <v>0</v>
      </c>
      <c r="K103">
        <f t="shared" si="14"/>
        <v>0</v>
      </c>
    </row>
    <row r="104" spans="1:11" x14ac:dyDescent="0.3">
      <c r="A104">
        <f t="shared" si="15"/>
        <v>0.16400000000000001</v>
      </c>
      <c r="B104">
        <f t="shared" si="10"/>
        <v>1.3131857292005336</v>
      </c>
      <c r="C104">
        <f t="shared" si="9"/>
        <v>0.25477072568338216</v>
      </c>
      <c r="E104">
        <f>p2b+B104</f>
        <v>2.8839820559954301</v>
      </c>
      <c r="F104">
        <f t="shared" si="11"/>
        <v>10.946371218071434</v>
      </c>
      <c r="G104">
        <f>ea+F104</f>
        <v>-15707963257.002594</v>
      </c>
      <c r="H104">
        <f t="shared" si="12"/>
        <v>0</v>
      </c>
      <c r="I104">
        <f>E104/p2b</f>
        <v>1.8360000000000001</v>
      </c>
      <c r="J104">
        <f t="shared" si="13"/>
        <v>0</v>
      </c>
      <c r="K104">
        <f t="shared" si="14"/>
        <v>0</v>
      </c>
    </row>
    <row r="105" spans="1:11" x14ac:dyDescent="0.3">
      <c r="A105">
        <f t="shared" si="15"/>
        <v>0.16600000000000001</v>
      </c>
      <c r="B105">
        <f t="shared" si="10"/>
        <v>1.3100441365469437</v>
      </c>
      <c r="C105">
        <f t="shared" si="9"/>
        <v>0.25780738821405991</v>
      </c>
      <c r="E105">
        <f>p2b+B105</f>
        <v>2.8808404633418405</v>
      </c>
      <c r="F105">
        <f t="shared" si="11"/>
        <v>10.796655231531496</v>
      </c>
      <c r="G105">
        <f>ea+F105</f>
        <v>-15707963257.152309</v>
      </c>
      <c r="H105">
        <f t="shared" si="12"/>
        <v>0</v>
      </c>
      <c r="I105">
        <f>E105/p2b</f>
        <v>1.8340000000000001</v>
      </c>
      <c r="J105">
        <f t="shared" si="13"/>
        <v>0</v>
      </c>
      <c r="K105">
        <f t="shared" si="14"/>
        <v>0</v>
      </c>
    </row>
    <row r="106" spans="1:11" x14ac:dyDescent="0.3">
      <c r="A106">
        <f t="shared" si="15"/>
        <v>0.16800000000000001</v>
      </c>
      <c r="B106">
        <f t="shared" si="10"/>
        <v>1.3069025438933539</v>
      </c>
      <c r="C106">
        <f t="shared" si="9"/>
        <v>0.260841506289897</v>
      </c>
      <c r="E106">
        <f>p2b+B106</f>
        <v>2.8776988706882505</v>
      </c>
      <c r="F106">
        <f t="shared" si="11"/>
        <v>10.650443218826352</v>
      </c>
      <c r="G106">
        <f>ea+F106</f>
        <v>-15707963257.298521</v>
      </c>
      <c r="H106">
        <f t="shared" si="12"/>
        <v>0</v>
      </c>
      <c r="I106">
        <f>E106/p2b</f>
        <v>1.8320000000000001</v>
      </c>
      <c r="J106">
        <f t="shared" si="13"/>
        <v>0</v>
      </c>
      <c r="K106">
        <f t="shared" si="14"/>
        <v>0</v>
      </c>
    </row>
    <row r="107" spans="1:11" x14ac:dyDescent="0.3">
      <c r="A107">
        <f t="shared" si="15"/>
        <v>0.17</v>
      </c>
      <c r="B107">
        <f t="shared" si="10"/>
        <v>1.3037609512397641</v>
      </c>
      <c r="C107">
        <f t="shared" si="9"/>
        <v>0.26387304996537297</v>
      </c>
      <c r="E107">
        <f>p2b+B107</f>
        <v>2.8745572780346604</v>
      </c>
      <c r="F107">
        <f t="shared" si="11"/>
        <v>10.50761170067968</v>
      </c>
      <c r="G107">
        <f>ea+F107</f>
        <v>-15707963257.441353</v>
      </c>
      <c r="H107">
        <f t="shared" si="12"/>
        <v>0</v>
      </c>
      <c r="I107">
        <f>E107/p2b</f>
        <v>1.8299999999999998</v>
      </c>
      <c r="J107">
        <f t="shared" si="13"/>
        <v>0</v>
      </c>
      <c r="K107">
        <f t="shared" si="14"/>
        <v>0</v>
      </c>
    </row>
    <row r="108" spans="1:11" x14ac:dyDescent="0.3">
      <c r="A108">
        <f t="shared" si="15"/>
        <v>0.17199999999999999</v>
      </c>
      <c r="B108">
        <f t="shared" si="10"/>
        <v>1.3006193585861745</v>
      </c>
      <c r="C108">
        <f t="shared" si="9"/>
        <v>0.26690198932037545</v>
      </c>
      <c r="E108">
        <f>p2b+B108</f>
        <v>2.8714156853810708</v>
      </c>
      <c r="F108">
        <f t="shared" si="11"/>
        <v>10.36804294063694</v>
      </c>
      <c r="G108">
        <f>ea+F108</f>
        <v>-15707963257.580923</v>
      </c>
      <c r="H108">
        <f t="shared" si="12"/>
        <v>0</v>
      </c>
      <c r="I108">
        <f>E108/p2b</f>
        <v>1.8279999999999998</v>
      </c>
      <c r="J108">
        <f t="shared" si="13"/>
        <v>0</v>
      </c>
      <c r="K108">
        <f t="shared" si="14"/>
        <v>0</v>
      </c>
    </row>
    <row r="109" spans="1:11" x14ac:dyDescent="0.3">
      <c r="A109">
        <f t="shared" si="15"/>
        <v>0.17399999999999999</v>
      </c>
      <c r="B109">
        <f t="shared" si="10"/>
        <v>1.2974777659325847</v>
      </c>
      <c r="C109">
        <f t="shared" si="9"/>
        <v>0.26992829446049627</v>
      </c>
      <c r="E109">
        <f>p2b+B109</f>
        <v>2.8682740927274812</v>
      </c>
      <c r="F109">
        <f t="shared" si="11"/>
        <v>10.23162461502001</v>
      </c>
      <c r="G109">
        <f>ea+F109</f>
        <v>-15707963257.71734</v>
      </c>
      <c r="H109">
        <f t="shared" si="12"/>
        <v>0</v>
      </c>
      <c r="I109">
        <f>E109/p2b</f>
        <v>1.8260000000000001</v>
      </c>
      <c r="J109">
        <f t="shared" si="13"/>
        <v>0</v>
      </c>
      <c r="K109">
        <f t="shared" si="14"/>
        <v>0</v>
      </c>
    </row>
    <row r="110" spans="1:11" x14ac:dyDescent="0.3">
      <c r="A110">
        <f t="shared" si="15"/>
        <v>0.17599999999999999</v>
      </c>
      <c r="B110">
        <f t="shared" si="10"/>
        <v>1.2943361732789949</v>
      </c>
      <c r="C110">
        <f t="shared" si="9"/>
        <v>0.27295193551732516</v>
      </c>
      <c r="E110">
        <f>p2b+B110</f>
        <v>2.8651325000738916</v>
      </c>
      <c r="F110">
        <f t="shared" si="11"/>
        <v>10.098249505384997</v>
      </c>
      <c r="G110">
        <f>ea+F110</f>
        <v>-15707963257.850716</v>
      </c>
      <c r="H110">
        <f t="shared" si="12"/>
        <v>0</v>
      </c>
      <c r="I110">
        <f>E110/p2b</f>
        <v>1.8240000000000003</v>
      </c>
      <c r="J110">
        <f t="shared" si="13"/>
        <v>0</v>
      </c>
      <c r="K110">
        <f t="shared" si="14"/>
        <v>0</v>
      </c>
    </row>
    <row r="111" spans="1:11" x14ac:dyDescent="0.3">
      <c r="A111">
        <f t="shared" si="15"/>
        <v>0.17799999999999999</v>
      </c>
      <c r="B111">
        <f t="shared" si="10"/>
        <v>1.291194580625405</v>
      </c>
      <c r="C111">
        <f t="shared" si="9"/>
        <v>0.2759728826487457</v>
      </c>
      <c r="E111">
        <f>p2b+B111</f>
        <v>2.8619909074203016</v>
      </c>
      <c r="F111">
        <f t="shared" si="11"/>
        <v>9.9678152117131411</v>
      </c>
      <c r="G111">
        <f>ea+F111</f>
        <v>-15707963257.98115</v>
      </c>
      <c r="H111">
        <f t="shared" si="12"/>
        <v>0</v>
      </c>
      <c r="I111">
        <f>E111/p2b</f>
        <v>1.8220000000000001</v>
      </c>
      <c r="J111">
        <f t="shared" si="13"/>
        <v>0</v>
      </c>
      <c r="K111">
        <f t="shared" si="14"/>
        <v>0</v>
      </c>
    </row>
    <row r="112" spans="1:11" x14ac:dyDescent="0.3">
      <c r="A112">
        <f t="shared" si="15"/>
        <v>0.18</v>
      </c>
      <c r="B112">
        <f t="shared" si="10"/>
        <v>1.2880529879718152</v>
      </c>
      <c r="C112">
        <f t="shared" si="9"/>
        <v>0.27899110603922928</v>
      </c>
      <c r="E112">
        <f>p2b+B112</f>
        <v>2.8588493147667116</v>
      </c>
      <c r="F112">
        <f t="shared" si="11"/>
        <v>9.8402238847223469</v>
      </c>
      <c r="G112">
        <f>ea+F112</f>
        <v>-15707963258.108742</v>
      </c>
      <c r="H112">
        <f t="shared" si="12"/>
        <v>0</v>
      </c>
      <c r="I112">
        <f>E112/p2b</f>
        <v>1.8199999999999998</v>
      </c>
      <c r="J112">
        <f t="shared" si="13"/>
        <v>0</v>
      </c>
      <c r="K112">
        <f t="shared" si="14"/>
        <v>0</v>
      </c>
    </row>
    <row r="113" spans="1:11" x14ac:dyDescent="0.3">
      <c r="A113">
        <f t="shared" si="15"/>
        <v>0.182</v>
      </c>
      <c r="B113">
        <f t="shared" si="10"/>
        <v>1.2849113953182254</v>
      </c>
      <c r="C113">
        <f t="shared" si="9"/>
        <v>0.28200657590012945</v>
      </c>
      <c r="E113">
        <f>p2b+B113</f>
        <v>2.855707722113122</v>
      </c>
      <c r="F113">
        <f t="shared" si="11"/>
        <v>9.7153819758284961</v>
      </c>
      <c r="G113">
        <f>ea+F113</f>
        <v>-15707963258.233583</v>
      </c>
      <c r="H113">
        <f t="shared" si="12"/>
        <v>0</v>
      </c>
      <c r="I113">
        <f>E113/p2b</f>
        <v>1.8180000000000001</v>
      </c>
      <c r="J113">
        <f t="shared" si="13"/>
        <v>0</v>
      </c>
      <c r="K113">
        <f t="shared" si="14"/>
        <v>0</v>
      </c>
    </row>
    <row r="114" spans="1:11" x14ac:dyDescent="0.3">
      <c r="A114">
        <f t="shared" si="15"/>
        <v>0.184</v>
      </c>
      <c r="B114">
        <f t="shared" si="10"/>
        <v>1.2817698026646356</v>
      </c>
      <c r="C114">
        <f t="shared" si="9"/>
        <v>0.28501926246997616</v>
      </c>
      <c r="E114">
        <f>p2b+B114</f>
        <v>2.8525661294595324</v>
      </c>
      <c r="F114">
        <f t="shared" si="11"/>
        <v>9.5932000034136173</v>
      </c>
      <c r="G114">
        <f>ea+F114</f>
        <v>-15707963258.355764</v>
      </c>
      <c r="H114">
        <f t="shared" si="12"/>
        <v>0</v>
      </c>
      <c r="I114">
        <f>E114/p2b</f>
        <v>1.8160000000000001</v>
      </c>
      <c r="J114">
        <f t="shared" si="13"/>
        <v>0</v>
      </c>
      <c r="K114">
        <f t="shared" si="14"/>
        <v>0</v>
      </c>
    </row>
    <row r="115" spans="1:11" x14ac:dyDescent="0.3">
      <c r="A115">
        <f t="shared" si="15"/>
        <v>0.186</v>
      </c>
      <c r="B115">
        <f t="shared" si="10"/>
        <v>1.278628210011046</v>
      </c>
      <c r="C115">
        <f t="shared" si="9"/>
        <v>0.28802913601476904</v>
      </c>
      <c r="E115">
        <f>p2b+B115</f>
        <v>2.8494245368059428</v>
      </c>
      <c r="F115">
        <f t="shared" si="11"/>
        <v>9.4735923341735351</v>
      </c>
      <c r="G115">
        <f>ea+F115</f>
        <v>-15707963258.475372</v>
      </c>
      <c r="H115">
        <f t="shared" si="12"/>
        <v>0</v>
      </c>
      <c r="I115">
        <f>E115/p2b</f>
        <v>1.8140000000000003</v>
      </c>
      <c r="J115">
        <f t="shared" si="13"/>
        <v>0</v>
      </c>
      <c r="K115">
        <f t="shared" si="14"/>
        <v>0</v>
      </c>
    </row>
    <row r="116" spans="1:11" x14ac:dyDescent="0.3">
      <c r="A116">
        <f t="shared" si="15"/>
        <v>0.188</v>
      </c>
      <c r="B116">
        <f t="shared" si="10"/>
        <v>1.2754866173574562</v>
      </c>
      <c r="C116">
        <f t="shared" si="9"/>
        <v>0.29103616682827171</v>
      </c>
      <c r="E116">
        <f>p2b+B116</f>
        <v>2.8462829441523527</v>
      </c>
      <c r="F116">
        <f t="shared" si="11"/>
        <v>9.3564769784219877</v>
      </c>
      <c r="G116">
        <f>ea+F116</f>
        <v>-15707963258.592487</v>
      </c>
      <c r="H116">
        <f t="shared" si="12"/>
        <v>0</v>
      </c>
      <c r="I116">
        <f>E116/p2b</f>
        <v>1.8120000000000001</v>
      </c>
      <c r="J116">
        <f t="shared" si="13"/>
        <v>0</v>
      </c>
      <c r="K116">
        <f t="shared" si="14"/>
        <v>0</v>
      </c>
    </row>
    <row r="117" spans="1:11" x14ac:dyDescent="0.3">
      <c r="A117">
        <f t="shared" si="15"/>
        <v>0.19</v>
      </c>
      <c r="B117">
        <f t="shared" si="10"/>
        <v>1.2723450247038663</v>
      </c>
      <c r="C117">
        <f t="shared" si="9"/>
        <v>0.29404032523230389</v>
      </c>
      <c r="E117">
        <f>p2b+B117</f>
        <v>2.8431413514987627</v>
      </c>
      <c r="F117">
        <f t="shared" si="11"/>
        <v>9.2417753983230053</v>
      </c>
      <c r="G117">
        <f>ea+F117</f>
        <v>-15707963258.70719</v>
      </c>
      <c r="H117">
        <f t="shared" si="12"/>
        <v>0</v>
      </c>
      <c r="I117">
        <f>E117/p2b</f>
        <v>1.81</v>
      </c>
      <c r="J117">
        <f t="shared" si="13"/>
        <v>0</v>
      </c>
      <c r="K117">
        <f t="shared" si="14"/>
        <v>0</v>
      </c>
    </row>
    <row r="118" spans="1:11" x14ac:dyDescent="0.3">
      <c r="A118">
        <f t="shared" si="15"/>
        <v>0.192</v>
      </c>
      <c r="B118">
        <f t="shared" si="10"/>
        <v>1.2692034320502765</v>
      </c>
      <c r="C118">
        <f t="shared" si="9"/>
        <v>0.29704158157703486</v>
      </c>
      <c r="E118">
        <f>p2b+B118</f>
        <v>2.8399997588451731</v>
      </c>
      <c r="F118">
        <f t="shared" si="11"/>
        <v>9.1294123281086446</v>
      </c>
      <c r="G118">
        <f>ea+F118</f>
        <v>-15707963258.819553</v>
      </c>
      <c r="H118">
        <f t="shared" si="12"/>
        <v>0</v>
      </c>
      <c r="I118">
        <f>E118/p2b</f>
        <v>1.8080000000000001</v>
      </c>
      <c r="J118">
        <f t="shared" si="13"/>
        <v>0</v>
      </c>
      <c r="K118">
        <f t="shared" si="14"/>
        <v>0</v>
      </c>
    </row>
    <row r="119" spans="1:11" x14ac:dyDescent="0.3">
      <c r="A119">
        <f t="shared" si="15"/>
        <v>0.19400000000000001</v>
      </c>
      <c r="B119">
        <f t="shared" si="10"/>
        <v>1.2660618393966867</v>
      </c>
      <c r="C119">
        <f t="shared" si="9"/>
        <v>0.30003990624127619</v>
      </c>
      <c r="E119">
        <f>p2b+B119</f>
        <v>2.8368581661915835</v>
      </c>
      <c r="F119">
        <f t="shared" si="11"/>
        <v>9.0193156054173311</v>
      </c>
      <c r="G119">
        <f>ea+F119</f>
        <v>-15707963258.929649</v>
      </c>
      <c r="H119">
        <f t="shared" si="12"/>
        <v>0</v>
      </c>
      <c r="I119">
        <f>E119/p2b</f>
        <v>1.8060000000000003</v>
      </c>
      <c r="J119">
        <f t="shared" si="13"/>
        <v>0</v>
      </c>
      <c r="K119">
        <f t="shared" si="14"/>
        <v>0</v>
      </c>
    </row>
    <row r="120" spans="1:11" x14ac:dyDescent="0.3">
      <c r="A120">
        <f t="shared" si="15"/>
        <v>0.19600000000000001</v>
      </c>
      <c r="B120">
        <f t="shared" si="10"/>
        <v>1.2629202467430969</v>
      </c>
      <c r="C120">
        <f t="shared" si="9"/>
        <v>0.303035269632774</v>
      </c>
      <c r="E120">
        <f>p2b+B120</f>
        <v>2.8337165735379934</v>
      </c>
      <c r="F120">
        <f t="shared" si="11"/>
        <v>8.9114160129583944</v>
      </c>
      <c r="G120">
        <f>ea+F120</f>
        <v>-15707963259.03755</v>
      </c>
      <c r="H120">
        <f t="shared" si="12"/>
        <v>0</v>
      </c>
      <c r="I120">
        <f>E120/p2b</f>
        <v>1.804</v>
      </c>
      <c r="J120">
        <f t="shared" si="13"/>
        <v>0</v>
      </c>
      <c r="K120">
        <f t="shared" si="14"/>
        <v>0</v>
      </c>
    </row>
    <row r="121" spans="1:11" x14ac:dyDescent="0.3">
      <c r="A121">
        <f t="shared" si="15"/>
        <v>0.19800000000000001</v>
      </c>
      <c r="B121">
        <f t="shared" si="10"/>
        <v>1.2597786540895071</v>
      </c>
      <c r="C121">
        <f t="shared" si="9"/>
        <v>0.30602764218850076</v>
      </c>
      <c r="E121">
        <f>p2b+B121</f>
        <v>2.8305749808844034</v>
      </c>
      <c r="F121">
        <f t="shared" si="11"/>
        <v>8.8056471297726997</v>
      </c>
      <c r="G121">
        <f>ea+F121</f>
        <v>-15707963259.143318</v>
      </c>
      <c r="H121">
        <f t="shared" si="12"/>
        <v>0</v>
      </c>
      <c r="I121">
        <f>E121/p2b</f>
        <v>1.8019999999999998</v>
      </c>
      <c r="J121">
        <f t="shared" si="13"/>
        <v>0</v>
      </c>
      <c r="K121">
        <f t="shared" si="14"/>
        <v>0</v>
      </c>
    </row>
    <row r="122" spans="1:11" x14ac:dyDescent="0.3">
      <c r="A122">
        <f t="shared" si="15"/>
        <v>0.2</v>
      </c>
      <c r="B122">
        <f t="shared" si="10"/>
        <v>1.2566370614359172</v>
      </c>
      <c r="C122">
        <f t="shared" si="9"/>
        <v>0.30901699437494745</v>
      </c>
      <c r="E122">
        <f>p2b+B122</f>
        <v>2.8274333882308138</v>
      </c>
      <c r="F122">
        <f t="shared" si="11"/>
        <v>8.7019451914176198</v>
      </c>
      <c r="G122">
        <f>ea+F122</f>
        <v>-15707963259.247021</v>
      </c>
      <c r="H122">
        <f t="shared" si="12"/>
        <v>0</v>
      </c>
      <c r="I122">
        <f>E122/p2b</f>
        <v>1.8</v>
      </c>
      <c r="J122">
        <f t="shared" si="13"/>
        <v>0</v>
      </c>
      <c r="K122">
        <f t="shared" si="14"/>
        <v>0</v>
      </c>
    </row>
    <row r="123" spans="1:11" x14ac:dyDescent="0.3">
      <c r="A123">
        <f t="shared" si="15"/>
        <v>0.20200000000000001</v>
      </c>
      <c r="B123">
        <f t="shared" si="10"/>
        <v>1.2534954687823274</v>
      </c>
      <c r="C123">
        <f t="shared" si="9"/>
        <v>0.31200329668841492</v>
      </c>
      <c r="E123">
        <f>p2b+B123</f>
        <v>2.8242917955772242</v>
      </c>
      <c r="F123">
        <f t="shared" si="11"/>
        <v>8.6002489584578541</v>
      </c>
      <c r="G123">
        <f>ea+F123</f>
        <v>-15707963259.348717</v>
      </c>
      <c r="H123">
        <f t="shared" si="12"/>
        <v>0</v>
      </c>
      <c r="I123">
        <f>E123/p2b</f>
        <v>1.798</v>
      </c>
      <c r="J123">
        <f t="shared" si="13"/>
        <v>0</v>
      </c>
      <c r="K123">
        <f t="shared" si="14"/>
        <v>0</v>
      </c>
    </row>
    <row r="124" spans="1:11" x14ac:dyDescent="0.3">
      <c r="A124">
        <f t="shared" si="15"/>
        <v>0.20399999999999999</v>
      </c>
      <c r="B124">
        <f t="shared" si="10"/>
        <v>1.2503538761287378</v>
      </c>
      <c r="C124">
        <f t="shared" si="9"/>
        <v>0.31498651965530466</v>
      </c>
      <c r="E124">
        <f>p2b+B124</f>
        <v>2.8211502029236346</v>
      </c>
      <c r="F124">
        <f t="shared" si="11"/>
        <v>8.5004995926920657</v>
      </c>
      <c r="G124">
        <f>ea+F124</f>
        <v>-15707963259.448465</v>
      </c>
      <c r="H124">
        <f t="shared" si="12"/>
        <v>0</v>
      </c>
      <c r="I124">
        <f>E124/p2b</f>
        <v>1.7960000000000003</v>
      </c>
      <c r="J124">
        <f t="shared" si="13"/>
        <v>0</v>
      </c>
      <c r="K124">
        <f t="shared" si="14"/>
        <v>0</v>
      </c>
    </row>
    <row r="125" spans="1:11" x14ac:dyDescent="0.3">
      <c r="A125">
        <f t="shared" si="15"/>
        <v>0.20599999999999999</v>
      </c>
      <c r="B125">
        <f t="shared" si="10"/>
        <v>1.247212283475148</v>
      </c>
      <c r="C125">
        <f t="shared" si="9"/>
        <v>0.31796663383241086</v>
      </c>
      <c r="E125">
        <f>p2b+B125</f>
        <v>2.8180086102700446</v>
      </c>
      <c r="F125">
        <f t="shared" si="11"/>
        <v>8.4026405405895961</v>
      </c>
      <c r="G125">
        <f>ea+F125</f>
        <v>-15707963259.546324</v>
      </c>
      <c r="H125">
        <f t="shared" si="12"/>
        <v>0</v>
      </c>
      <c r="I125">
        <f>E125/p2b</f>
        <v>1.794</v>
      </c>
      <c r="J125">
        <f t="shared" si="13"/>
        <v>0</v>
      </c>
      <c r="K125">
        <f t="shared" si="14"/>
        <v>0</v>
      </c>
    </row>
    <row r="126" spans="1:11" x14ac:dyDescent="0.3">
      <c r="A126">
        <f t="shared" si="15"/>
        <v>0.20799999999999999</v>
      </c>
      <c r="B126">
        <f t="shared" si="10"/>
        <v>1.2440706908215582</v>
      </c>
      <c r="C126">
        <f t="shared" si="9"/>
        <v>0.32094360980720943</v>
      </c>
      <c r="E126">
        <f>p2b+B126</f>
        <v>2.8148670176164545</v>
      </c>
      <c r="F126">
        <f t="shared" si="11"/>
        <v>8.3066174234520282</v>
      </c>
      <c r="G126">
        <f>ea+F126</f>
        <v>-15707963259.642347</v>
      </c>
      <c r="H126">
        <f t="shared" si="12"/>
        <v>0</v>
      </c>
      <c r="I126">
        <f>E126/p2b</f>
        <v>1.792</v>
      </c>
      <c r="J126">
        <f t="shared" si="13"/>
        <v>0</v>
      </c>
      <c r="K126">
        <f t="shared" si="14"/>
        <v>0</v>
      </c>
    </row>
    <row r="127" spans="1:11" x14ac:dyDescent="0.3">
      <c r="A127">
        <f t="shared" si="15"/>
        <v>0.21</v>
      </c>
      <c r="B127">
        <f t="shared" si="10"/>
        <v>1.2409290981679684</v>
      </c>
      <c r="C127">
        <f t="shared" si="9"/>
        <v>0.3239174181981494</v>
      </c>
      <c r="E127">
        <f>p2b+B127</f>
        <v>2.8117254249628649</v>
      </c>
      <c r="F127">
        <f t="shared" si="11"/>
        <v>8.2123779338511724</v>
      </c>
      <c r="G127">
        <f>ea+F127</f>
        <v>-15707963259.736588</v>
      </c>
      <c r="H127">
        <f t="shared" si="12"/>
        <v>0</v>
      </c>
      <c r="I127">
        <f>E127/p2b</f>
        <v>1.79</v>
      </c>
      <c r="J127">
        <f t="shared" si="13"/>
        <v>0</v>
      </c>
      <c r="K127">
        <f t="shared" si="14"/>
        <v>0</v>
      </c>
    </row>
    <row r="128" spans="1:11" x14ac:dyDescent="0.3">
      <c r="A128">
        <f t="shared" si="15"/>
        <v>0.21199999999999999</v>
      </c>
      <c r="B128">
        <f t="shared" si="10"/>
        <v>1.2377875055143785</v>
      </c>
      <c r="C128">
        <f t="shared" si="9"/>
        <v>0.32688802965494246</v>
      </c>
      <c r="E128">
        <f>p2b+B128</f>
        <v>2.8085838323092753</v>
      </c>
      <c r="F128">
        <f t="shared" si="11"/>
        <v>8.1198717379290652</v>
      </c>
      <c r="G128">
        <f>ea+F128</f>
        <v>-15707963259.829094</v>
      </c>
      <c r="H128">
        <f t="shared" si="12"/>
        <v>0</v>
      </c>
      <c r="I128">
        <f>E128/p2b</f>
        <v>1.7880000000000003</v>
      </c>
      <c r="J128">
        <f t="shared" si="13"/>
        <v>0</v>
      </c>
      <c r="K128">
        <f t="shared" si="14"/>
        <v>0</v>
      </c>
    </row>
    <row r="129" spans="1:11" x14ac:dyDescent="0.3">
      <c r="A129">
        <f t="shared" si="15"/>
        <v>0.214</v>
      </c>
      <c r="B129">
        <f t="shared" si="10"/>
        <v>1.2346459128607887</v>
      </c>
      <c r="C129">
        <f t="shared" si="9"/>
        <v>0.32985541485885289</v>
      </c>
      <c r="E129">
        <f>p2b+B129</f>
        <v>2.8054422396556853</v>
      </c>
      <c r="F129">
        <f t="shared" si="11"/>
        <v>8.0290503831764575</v>
      </c>
      <c r="G129">
        <f>ea+F129</f>
        <v>-15707963259.919914</v>
      </c>
      <c r="H129">
        <f t="shared" si="12"/>
        <v>0</v>
      </c>
      <c r="I129">
        <f>E129/p2b</f>
        <v>1.786</v>
      </c>
      <c r="J129">
        <f t="shared" si="13"/>
        <v>0</v>
      </c>
      <c r="K129">
        <f t="shared" si="14"/>
        <v>0</v>
      </c>
    </row>
    <row r="130" spans="1:11" x14ac:dyDescent="0.3">
      <c r="A130">
        <f t="shared" si="15"/>
        <v>0.216</v>
      </c>
      <c r="B130">
        <f t="shared" si="10"/>
        <v>1.2315043202071989</v>
      </c>
      <c r="C130">
        <f t="shared" si="9"/>
        <v>0.33281954452298668</v>
      </c>
      <c r="E130">
        <f>p2b+B130</f>
        <v>2.8023006470020952</v>
      </c>
      <c r="F130">
        <f t="shared" si="11"/>
        <v>7.9398672113347466</v>
      </c>
      <c r="G130">
        <f>ea+F130</f>
        <v>-15707963260.009098</v>
      </c>
      <c r="H130">
        <f t="shared" si="12"/>
        <v>0</v>
      </c>
      <c r="I130">
        <f>E130/p2b</f>
        <v>1.7839999999999998</v>
      </c>
      <c r="J130">
        <f t="shared" si="13"/>
        <v>0</v>
      </c>
      <c r="K130">
        <f t="shared" si="14"/>
        <v>0</v>
      </c>
    </row>
    <row r="131" spans="1:11" x14ac:dyDescent="0.3">
      <c r="A131">
        <f t="shared" si="15"/>
        <v>0.218</v>
      </c>
      <c r="B131">
        <f t="shared" si="10"/>
        <v>1.2283627275536091</v>
      </c>
      <c r="C131">
        <f t="shared" si="9"/>
        <v>0.3357803893925807</v>
      </c>
      <c r="E131">
        <f>p2b+B131</f>
        <v>2.7991590543485056</v>
      </c>
      <c r="F131">
        <f t="shared" si="11"/>
        <v>7.8522772760922397</v>
      </c>
      <c r="G131">
        <f>ea+F131</f>
        <v>-15707963260.096687</v>
      </c>
      <c r="H131">
        <f t="shared" si="12"/>
        <v>0</v>
      </c>
      <c r="I131">
        <f>E131/p2b</f>
        <v>1.782</v>
      </c>
      <c r="J131">
        <f t="shared" si="13"/>
        <v>0</v>
      </c>
      <c r="K131">
        <f t="shared" si="14"/>
        <v>0</v>
      </c>
    </row>
    <row r="132" spans="1:11" x14ac:dyDescent="0.3">
      <c r="A132">
        <f t="shared" si="15"/>
        <v>0.22</v>
      </c>
      <c r="B132">
        <f t="shared" si="10"/>
        <v>1.2252211349000193</v>
      </c>
      <c r="C132">
        <f t="shared" si="9"/>
        <v>0.33873792024529148</v>
      </c>
      <c r="E132">
        <f>p2b+B132</f>
        <v>2.7960174616949161</v>
      </c>
      <c r="F132">
        <f t="shared" si="11"/>
        <v>7.7662372652697478</v>
      </c>
      <c r="G132">
        <f>ea+F132</f>
        <v>-15707963260.182728</v>
      </c>
      <c r="H132">
        <f t="shared" si="12"/>
        <v>0</v>
      </c>
      <c r="I132">
        <f>E132/p2b</f>
        <v>1.78</v>
      </c>
      <c r="J132">
        <f t="shared" si="13"/>
        <v>0</v>
      </c>
      <c r="K132">
        <f t="shared" si="14"/>
        <v>0</v>
      </c>
    </row>
    <row r="133" spans="1:11" x14ac:dyDescent="0.3">
      <c r="A133">
        <f t="shared" si="15"/>
        <v>0.222</v>
      </c>
      <c r="B133">
        <f t="shared" si="10"/>
        <v>1.2220795422464295</v>
      </c>
      <c r="C133">
        <f t="shared" si="9"/>
        <v>0.34169210789148341</v>
      </c>
      <c r="E133">
        <f>p2b+B133</f>
        <v>2.792875869041326</v>
      </c>
      <c r="F133">
        <f t="shared" si="11"/>
        <v>7.6817054272123295</v>
      </c>
      <c r="G133">
        <f>ea+F133</f>
        <v>-15707963260.26726</v>
      </c>
      <c r="H133">
        <f t="shared" si="12"/>
        <v>0</v>
      </c>
      <c r="I133">
        <f>E133/p2b</f>
        <v>1.778</v>
      </c>
      <c r="J133">
        <f t="shared" si="13"/>
        <v>0</v>
      </c>
      <c r="K133">
        <f t="shared" si="14"/>
        <v>0</v>
      </c>
    </row>
    <row r="134" spans="1:11" x14ac:dyDescent="0.3">
      <c r="A134">
        <f t="shared" si="15"/>
        <v>0.224</v>
      </c>
      <c r="B134">
        <f t="shared" si="10"/>
        <v>1.2189379495928399</v>
      </c>
      <c r="C134">
        <f t="shared" si="9"/>
        <v>0.344642923174517</v>
      </c>
      <c r="E134">
        <f>p2b+B134</f>
        <v>2.7897342763877364</v>
      </c>
      <c r="F134">
        <f t="shared" si="11"/>
        <v>7.5986415011243595</v>
      </c>
      <c r="G134">
        <f>ea+F134</f>
        <v>-15707963260.350323</v>
      </c>
      <c r="H134">
        <f t="shared" si="12"/>
        <v>0</v>
      </c>
      <c r="I134">
        <f>E134/p2b</f>
        <v>1.776</v>
      </c>
      <c r="J134">
        <f t="shared" si="13"/>
        <v>0</v>
      </c>
      <c r="K134">
        <f t="shared" si="14"/>
        <v>0</v>
      </c>
    </row>
    <row r="135" spans="1:11" x14ac:dyDescent="0.3">
      <c r="A135">
        <f t="shared" si="15"/>
        <v>0.22600000000000001</v>
      </c>
      <c r="B135">
        <f t="shared" si="10"/>
        <v>1.21579635693925</v>
      </c>
      <c r="C135">
        <f t="shared" si="9"/>
        <v>0.34759033697103697</v>
      </c>
      <c r="E135">
        <f>p2b+B135</f>
        <v>2.7865926837341464</v>
      </c>
      <c r="F135">
        <f t="shared" si="11"/>
        <v>7.5170066511035554</v>
      </c>
      <c r="G135">
        <f>ea+F135</f>
        <v>-15707963260.431959</v>
      </c>
      <c r="H135">
        <f t="shared" si="12"/>
        <v>0</v>
      </c>
      <c r="I135">
        <f>E135/p2b</f>
        <v>1.774</v>
      </c>
      <c r="J135">
        <f t="shared" si="13"/>
        <v>0</v>
      </c>
      <c r="K135">
        <f t="shared" si="14"/>
        <v>0</v>
      </c>
    </row>
    <row r="136" spans="1:11" x14ac:dyDescent="0.3">
      <c r="A136">
        <f t="shared" si="15"/>
        <v>0.22800000000000001</v>
      </c>
      <c r="B136">
        <f t="shared" si="10"/>
        <v>1.2126547642856602</v>
      </c>
      <c r="C136">
        <f t="shared" ref="C136:C199" si="16">COS(B136)</f>
        <v>0.35053432019125896</v>
      </c>
      <c r="E136">
        <f>p2b+B136</f>
        <v>2.7834510910805568</v>
      </c>
      <c r="F136">
        <f t="shared" si="11"/>
        <v>7.4367634036469807</v>
      </c>
      <c r="G136">
        <f>ea+F136</f>
        <v>-15707963260.512201</v>
      </c>
      <c r="H136">
        <f t="shared" si="12"/>
        <v>0</v>
      </c>
      <c r="I136">
        <f>E136/p2b</f>
        <v>1.772</v>
      </c>
      <c r="J136">
        <f t="shared" si="13"/>
        <v>0</v>
      </c>
      <c r="K136">
        <f t="shared" si="14"/>
        <v>0</v>
      </c>
    </row>
    <row r="137" spans="1:11" x14ac:dyDescent="0.3">
      <c r="A137">
        <f t="shared" si="15"/>
        <v>0.23</v>
      </c>
      <c r="B137">
        <f t="shared" ref="B137:B200" si="17">PI()/2*(1-A137)</f>
        <v>1.2095131716320704</v>
      </c>
      <c r="C137">
        <f t="shared" si="16"/>
        <v>0.35347484377925714</v>
      </c>
      <c r="E137">
        <f>p2b+B137</f>
        <v>2.7803094984269672</v>
      </c>
      <c r="F137">
        <f t="shared" ref="F137:F200" si="18">E137*TAN(B137)</f>
        <v>7.3578755884175093</v>
      </c>
      <c r="G137">
        <f>ea+F137</f>
        <v>-15707963260.591089</v>
      </c>
      <c r="H137">
        <f t="shared" ref="H137:H200" si="19">EXP(G137)</f>
        <v>0</v>
      </c>
      <c r="I137">
        <f>E137/p2b</f>
        <v>1.7700000000000002</v>
      </c>
      <c r="J137">
        <f t="shared" ref="J137:J200" si="20">I137*H137/C137</f>
        <v>0</v>
      </c>
      <c r="K137">
        <f t="shared" ref="K137:K200" si="21">IFERROR(J137*EXP(-J137),0)</f>
        <v>0</v>
      </c>
    </row>
    <row r="138" spans="1:11" x14ac:dyDescent="0.3">
      <c r="A138">
        <f t="shared" si="15"/>
        <v>0.23200000000000001</v>
      </c>
      <c r="B138">
        <f t="shared" si="17"/>
        <v>1.2063715789784806</v>
      </c>
      <c r="C138">
        <f t="shared" si="16"/>
        <v>0.35641187871325075</v>
      </c>
      <c r="E138">
        <f>p2b+B138</f>
        <v>2.7771679057733771</v>
      </c>
      <c r="F138">
        <f t="shared" si="18"/>
        <v>7.2803082820741407</v>
      </c>
      <c r="G138">
        <f>ea+F138</f>
        <v>-15707963260.668657</v>
      </c>
      <c r="H138">
        <f t="shared" si="19"/>
        <v>0</v>
      </c>
      <c r="I138">
        <f>E138/p2b</f>
        <v>1.768</v>
      </c>
      <c r="J138">
        <f t="shared" si="20"/>
        <v>0</v>
      </c>
      <c r="K138">
        <f t="shared" si="21"/>
        <v>0</v>
      </c>
    </row>
    <row r="139" spans="1:11" x14ac:dyDescent="0.3">
      <c r="A139">
        <f t="shared" si="15"/>
        <v>0.23400000000000001</v>
      </c>
      <c r="B139">
        <f t="shared" si="17"/>
        <v>1.2032299863248908</v>
      </c>
      <c r="C139">
        <f t="shared" si="16"/>
        <v>0.35934539600589072</v>
      </c>
      <c r="E139">
        <f>p2b+B139</f>
        <v>2.7740263131197871</v>
      </c>
      <c r="F139">
        <f t="shared" si="18"/>
        <v>7.20402775498279</v>
      </c>
      <c r="G139">
        <f>ea+F139</f>
        <v>-15707963260.744938</v>
      </c>
      <c r="H139">
        <f t="shared" si="19"/>
        <v>0</v>
      </c>
      <c r="I139">
        <f>E139/p2b</f>
        <v>1.7659999999999998</v>
      </c>
      <c r="J139">
        <f t="shared" si="20"/>
        <v>0</v>
      </c>
      <c r="K139">
        <f t="shared" si="21"/>
        <v>0</v>
      </c>
    </row>
    <row r="140" spans="1:11" x14ac:dyDescent="0.3">
      <c r="A140">
        <f t="shared" si="15"/>
        <v>0.23599999999999999</v>
      </c>
      <c r="B140">
        <f t="shared" si="17"/>
        <v>1.2000883936713009</v>
      </c>
      <c r="C140">
        <f t="shared" si="16"/>
        <v>0.36227536670454574</v>
      </c>
      <c r="E140">
        <f>p2b+B140</f>
        <v>2.7708847204661975</v>
      </c>
      <c r="F140">
        <f t="shared" si="18"/>
        <v>7.1290014206366976</v>
      </c>
      <c r="G140">
        <f>ea+F140</f>
        <v>-15707963260.819963</v>
      </c>
      <c r="H140">
        <f t="shared" si="19"/>
        <v>0</v>
      </c>
      <c r="I140">
        <f>E140/p2b</f>
        <v>1.764</v>
      </c>
      <c r="J140">
        <f t="shared" si="20"/>
        <v>0</v>
      </c>
      <c r="K140">
        <f t="shared" si="21"/>
        <v>0</v>
      </c>
    </row>
    <row r="141" spans="1:11" x14ac:dyDescent="0.3">
      <c r="A141">
        <f t="shared" si="15"/>
        <v>0.23799999999999999</v>
      </c>
      <c r="B141">
        <f t="shared" si="17"/>
        <v>1.1969468010177111</v>
      </c>
      <c r="C141">
        <f t="shared" si="16"/>
        <v>0.36520176189158793</v>
      </c>
      <c r="E141">
        <f>p2b+B141</f>
        <v>2.7677431278126079</v>
      </c>
      <c r="F141">
        <f t="shared" si="18"/>
        <v>7.0551977876270522</v>
      </c>
      <c r="G141">
        <f>ea+F141</f>
        <v>-15707963260.893766</v>
      </c>
      <c r="H141">
        <f t="shared" si="19"/>
        <v>0</v>
      </c>
      <c r="I141">
        <f>E141/p2b</f>
        <v>1.762</v>
      </c>
      <c r="J141">
        <f t="shared" si="20"/>
        <v>0</v>
      </c>
      <c r="K141">
        <f t="shared" si="21"/>
        <v>0</v>
      </c>
    </row>
    <row r="142" spans="1:11" x14ac:dyDescent="0.3">
      <c r="A142">
        <f t="shared" si="15"/>
        <v>0.24</v>
      </c>
      <c r="B142">
        <f t="shared" si="17"/>
        <v>1.1938052083641213</v>
      </c>
      <c r="C142">
        <f t="shared" si="16"/>
        <v>0.36812455268467809</v>
      </c>
      <c r="E142">
        <f>p2b+B142</f>
        <v>2.7646015351590179</v>
      </c>
      <c r="F142">
        <f t="shared" si="18"/>
        <v>6.9825864140150928</v>
      </c>
      <c r="G142">
        <f>ea+F142</f>
        <v>-15707963260.966379</v>
      </c>
      <c r="H142">
        <f t="shared" si="19"/>
        <v>0</v>
      </c>
      <c r="I142">
        <f>E142/p2b</f>
        <v>1.76</v>
      </c>
      <c r="J142">
        <f t="shared" si="20"/>
        <v>0</v>
      </c>
      <c r="K142">
        <f t="shared" si="21"/>
        <v>0</v>
      </c>
    </row>
    <row r="143" spans="1:11" x14ac:dyDescent="0.3">
      <c r="A143">
        <f t="shared" si="15"/>
        <v>0.24199999999999999</v>
      </c>
      <c r="B143">
        <f t="shared" si="17"/>
        <v>1.1906636157105317</v>
      </c>
      <c r="C143">
        <f t="shared" si="16"/>
        <v>0.37104371023705096</v>
      </c>
      <c r="E143">
        <f>p2b+B143</f>
        <v>2.7614599425054283</v>
      </c>
      <c r="F143">
        <f t="shared" si="18"/>
        <v>6.9111378639667462</v>
      </c>
      <c r="G143">
        <f>ea+F143</f>
        <v>-15707963261.037827</v>
      </c>
      <c r="H143">
        <f t="shared" si="19"/>
        <v>0</v>
      </c>
      <c r="I143">
        <f>E143/p2b</f>
        <v>1.758</v>
      </c>
      <c r="J143">
        <f t="shared" si="20"/>
        <v>0</v>
      </c>
      <c r="K143">
        <f t="shared" si="21"/>
        <v>0</v>
      </c>
    </row>
    <row r="144" spans="1:11" x14ac:dyDescent="0.3">
      <c r="A144">
        <f t="shared" si="15"/>
        <v>0.24399999999999999</v>
      </c>
      <c r="B144">
        <f t="shared" si="17"/>
        <v>1.1875220230569419</v>
      </c>
      <c r="C144">
        <f t="shared" si="16"/>
        <v>0.37395920573780039</v>
      </c>
      <c r="E144">
        <f>p2b+B144</f>
        <v>2.7583183498518382</v>
      </c>
      <c r="F144">
        <f t="shared" si="18"/>
        <v>6.8408236665199507</v>
      </c>
      <c r="G144">
        <f>ea+F144</f>
        <v>-15707963261.108141</v>
      </c>
      <c r="H144">
        <f t="shared" si="19"/>
        <v>0</v>
      </c>
      <c r="I144">
        <f>E144/p2b</f>
        <v>1.756</v>
      </c>
      <c r="J144">
        <f t="shared" si="20"/>
        <v>0</v>
      </c>
      <c r="K144">
        <f t="shared" si="21"/>
        <v>0</v>
      </c>
    </row>
    <row r="145" spans="1:11" x14ac:dyDescent="0.3">
      <c r="A145">
        <f t="shared" si="15"/>
        <v>0.246</v>
      </c>
      <c r="B145">
        <f t="shared" si="17"/>
        <v>1.1843804304033521</v>
      </c>
      <c r="C145">
        <f t="shared" si="16"/>
        <v>0.37687101041216264</v>
      </c>
      <c r="E145">
        <f>p2b+B145</f>
        <v>2.7551767571982486</v>
      </c>
      <c r="F145">
        <f t="shared" si="18"/>
        <v>6.7716162763633765</v>
      </c>
      <c r="G145">
        <f>ea+F145</f>
        <v>-15707963261.177349</v>
      </c>
      <c r="H145">
        <f t="shared" si="19"/>
        <v>0</v>
      </c>
      <c r="I145">
        <f>E145/p2b</f>
        <v>1.754</v>
      </c>
      <c r="J145">
        <f t="shared" si="20"/>
        <v>0</v>
      </c>
      <c r="K145">
        <f t="shared" si="21"/>
        <v>0</v>
      </c>
    </row>
    <row r="146" spans="1:11" x14ac:dyDescent="0.3">
      <c r="A146">
        <f t="shared" si="15"/>
        <v>0.248</v>
      </c>
      <c r="B146">
        <f t="shared" si="17"/>
        <v>1.1812388377497622</v>
      </c>
      <c r="C146">
        <f t="shared" si="16"/>
        <v>0.37977909552180111</v>
      </c>
      <c r="E146">
        <f>p2b+B146</f>
        <v>2.752035164544659</v>
      </c>
      <c r="F146">
        <f t="shared" si="18"/>
        <v>6.703489036512905</v>
      </c>
      <c r="G146">
        <f>ea+F146</f>
        <v>-15707963261.245476</v>
      </c>
      <c r="H146">
        <f t="shared" si="19"/>
        <v>0</v>
      </c>
      <c r="I146">
        <f>E146/p2b</f>
        <v>1.7520000000000002</v>
      </c>
      <c r="J146">
        <f t="shared" si="20"/>
        <v>0</v>
      </c>
      <c r="K146">
        <f t="shared" si="21"/>
        <v>0</v>
      </c>
    </row>
    <row r="147" spans="1:11" x14ac:dyDescent="0.3">
      <c r="A147">
        <f t="shared" si="15"/>
        <v>0.25</v>
      </c>
      <c r="B147">
        <f t="shared" si="17"/>
        <v>1.1780972450961724</v>
      </c>
      <c r="C147">
        <f t="shared" si="16"/>
        <v>0.38268343236508984</v>
      </c>
      <c r="E147">
        <f>p2b+B147</f>
        <v>2.748893571891069</v>
      </c>
      <c r="F147">
        <f t="shared" si="18"/>
        <v>6.6364161427796393</v>
      </c>
      <c r="G147">
        <f>ea+F147</f>
        <v>-15707963261.31255</v>
      </c>
      <c r="H147">
        <f t="shared" si="19"/>
        <v>0</v>
      </c>
      <c r="I147">
        <f>E147/p2b</f>
        <v>1.75</v>
      </c>
      <c r="J147">
        <f t="shared" si="20"/>
        <v>0</v>
      </c>
      <c r="K147">
        <f t="shared" si="21"/>
        <v>0</v>
      </c>
    </row>
    <row r="148" spans="1:11" x14ac:dyDescent="0.3">
      <c r="A148">
        <f t="shared" si="15"/>
        <v>0.252</v>
      </c>
      <c r="B148">
        <f t="shared" si="17"/>
        <v>1.1749556524425826</v>
      </c>
      <c r="C148">
        <f t="shared" si="16"/>
        <v>0.38558399227739659</v>
      </c>
      <c r="E148">
        <f>p2b+B148</f>
        <v>2.7457519792374789</v>
      </c>
      <c r="F148">
        <f t="shared" si="18"/>
        <v>6.5703726099299171</v>
      </c>
      <c r="G148">
        <f>ea+F148</f>
        <v>-15707963261.378592</v>
      </c>
      <c r="H148">
        <f t="shared" si="19"/>
        <v>0</v>
      </c>
      <c r="I148">
        <f>E148/p2b</f>
        <v>1.7479999999999998</v>
      </c>
      <c r="J148">
        <f t="shared" si="20"/>
        <v>0</v>
      </c>
      <c r="K148">
        <f t="shared" si="21"/>
        <v>0</v>
      </c>
    </row>
    <row r="149" spans="1:11" x14ac:dyDescent="0.3">
      <c r="A149">
        <f t="shared" si="15"/>
        <v>0.254</v>
      </c>
      <c r="B149">
        <f t="shared" si="17"/>
        <v>1.1718140597889928</v>
      </c>
      <c r="C149">
        <f t="shared" si="16"/>
        <v>0.38848074663136617</v>
      </c>
      <c r="E149">
        <f>p2b+B149</f>
        <v>2.7426103865838893</v>
      </c>
      <c r="F149">
        <f t="shared" si="18"/>
        <v>6.5053342394440596</v>
      </c>
      <c r="G149">
        <f>ea+F149</f>
        <v>-15707963261.44363</v>
      </c>
      <c r="H149">
        <f t="shared" si="19"/>
        <v>0</v>
      </c>
      <c r="I149">
        <f>E149/p2b</f>
        <v>1.746</v>
      </c>
      <c r="J149">
        <f t="shared" si="20"/>
        <v>0</v>
      </c>
      <c r="K149">
        <f t="shared" si="21"/>
        <v>0</v>
      </c>
    </row>
    <row r="150" spans="1:11" x14ac:dyDescent="0.3">
      <c r="A150">
        <f t="shared" si="15"/>
        <v>0.25600000000000001</v>
      </c>
      <c r="B150">
        <f t="shared" si="17"/>
        <v>1.168672467135403</v>
      </c>
      <c r="C150">
        <f t="shared" si="16"/>
        <v>0.39137366683720254</v>
      </c>
      <c r="E150">
        <f>p2b+B150</f>
        <v>2.7394687939302997</v>
      </c>
      <c r="F150">
        <f t="shared" si="18"/>
        <v>6.4412775887864111</v>
      </c>
      <c r="G150">
        <f>ea+F150</f>
        <v>-15707963261.507687</v>
      </c>
      <c r="H150">
        <f t="shared" si="19"/>
        <v>0</v>
      </c>
      <c r="I150">
        <f>E150/p2b</f>
        <v>1.744</v>
      </c>
      <c r="J150">
        <f t="shared" si="20"/>
        <v>0</v>
      </c>
      <c r="K150">
        <f t="shared" si="21"/>
        <v>0</v>
      </c>
    </row>
    <row r="151" spans="1:11" x14ac:dyDescent="0.3">
      <c r="A151">
        <f t="shared" si="15"/>
        <v>0.25800000000000001</v>
      </c>
      <c r="B151">
        <f t="shared" si="17"/>
        <v>1.1655308744818131</v>
      </c>
      <c r="C151">
        <f t="shared" si="16"/>
        <v>0.39426272434295112</v>
      </c>
      <c r="E151">
        <f>p2b+B151</f>
        <v>2.7363272012767097</v>
      </c>
      <c r="F151">
        <f t="shared" si="18"/>
        <v>6.3781799421046852</v>
      </c>
      <c r="G151">
        <f>ea+F151</f>
        <v>-15707963261.570786</v>
      </c>
      <c r="H151">
        <f t="shared" si="19"/>
        <v>0</v>
      </c>
      <c r="I151">
        <f>E151/p2b</f>
        <v>1.742</v>
      </c>
      <c r="J151">
        <f t="shared" si="20"/>
        <v>0</v>
      </c>
      <c r="K151">
        <f t="shared" si="21"/>
        <v>0</v>
      </c>
    </row>
    <row r="152" spans="1:11" x14ac:dyDescent="0.3">
      <c r="A152">
        <f t="shared" si="15"/>
        <v>0.26</v>
      </c>
      <c r="B152">
        <f t="shared" si="17"/>
        <v>1.1623892818282235</v>
      </c>
      <c r="C152">
        <f t="shared" si="16"/>
        <v>0.39714789063478056</v>
      </c>
      <c r="E152">
        <f>p2b+B152</f>
        <v>2.7331856086231201</v>
      </c>
      <c r="F152">
        <f t="shared" si="18"/>
        <v>6.3160192822816441</v>
      </c>
      <c r="G152">
        <f>ea+F152</f>
        <v>-15707963261.632946</v>
      </c>
      <c r="H152">
        <f t="shared" si="19"/>
        <v>0</v>
      </c>
      <c r="I152">
        <f>E152/p2b</f>
        <v>1.74</v>
      </c>
      <c r="J152">
        <f t="shared" si="20"/>
        <v>0</v>
      </c>
      <c r="K152">
        <f t="shared" si="21"/>
        <v>0</v>
      </c>
    </row>
    <row r="153" spans="1:11" x14ac:dyDescent="0.3">
      <c r="A153">
        <f t="shared" ref="A153:A216" si="22">ROUND(A152+2/1000,3)</f>
        <v>0.26200000000000001</v>
      </c>
      <c r="B153">
        <f t="shared" si="17"/>
        <v>1.1592476891746337</v>
      </c>
      <c r="C153">
        <f t="shared" si="16"/>
        <v>0.40002913723726474</v>
      </c>
      <c r="E153">
        <f>p2b+B153</f>
        <v>2.7300440159695301</v>
      </c>
      <c r="F153">
        <f t="shared" si="18"/>
        <v>6.2547742642668327</v>
      </c>
      <c r="G153">
        <f>ea+F153</f>
        <v>-15707963261.694191</v>
      </c>
      <c r="H153">
        <f t="shared" si="19"/>
        <v>0</v>
      </c>
      <c r="I153">
        <f>E153/p2b</f>
        <v>1.738</v>
      </c>
      <c r="J153">
        <f t="shared" si="20"/>
        <v>0</v>
      </c>
      <c r="K153">
        <f t="shared" si="21"/>
        <v>0</v>
      </c>
    </row>
    <row r="154" spans="1:11" x14ac:dyDescent="0.3">
      <c r="A154">
        <f t="shared" si="22"/>
        <v>0.26400000000000001</v>
      </c>
      <c r="B154">
        <f t="shared" si="17"/>
        <v>1.1561060965210439</v>
      </c>
      <c r="C154">
        <f t="shared" si="16"/>
        <v>0.40290643571366269</v>
      </c>
      <c r="E154">
        <f>p2b+B154</f>
        <v>2.7269024233159405</v>
      </c>
      <c r="F154">
        <f t="shared" si="18"/>
        <v>6.194424189620535</v>
      </c>
      <c r="G154">
        <f>ea+F154</f>
        <v>-15707963261.754541</v>
      </c>
      <c r="H154">
        <f t="shared" si="19"/>
        <v>0</v>
      </c>
      <c r="I154">
        <f>E154/p2b</f>
        <v>1.736</v>
      </c>
      <c r="J154">
        <f t="shared" si="20"/>
        <v>0</v>
      </c>
      <c r="K154">
        <f t="shared" si="21"/>
        <v>0</v>
      </c>
    </row>
    <row r="155" spans="1:11" x14ac:dyDescent="0.3">
      <c r="A155">
        <f t="shared" si="22"/>
        <v>0.26600000000000001</v>
      </c>
      <c r="B155">
        <f t="shared" si="17"/>
        <v>1.1529645038674541</v>
      </c>
      <c r="C155">
        <f t="shared" si="16"/>
        <v>0.4057797576662</v>
      </c>
      <c r="E155">
        <f>p2b+B155</f>
        <v>2.7237608306623509</v>
      </c>
      <c r="F155">
        <f t="shared" si="18"/>
        <v>6.134948982206085</v>
      </c>
      <c r="G155">
        <f>ea+F155</f>
        <v>-15707963261.814016</v>
      </c>
      <c r="H155">
        <f t="shared" si="19"/>
        <v>0</v>
      </c>
      <c r="I155">
        <f>E155/p2b</f>
        <v>1.7340000000000002</v>
      </c>
      <c r="J155">
        <f t="shared" si="20"/>
        <v>0</v>
      </c>
      <c r="K155">
        <f t="shared" si="21"/>
        <v>0</v>
      </c>
    </row>
    <row r="156" spans="1:11" x14ac:dyDescent="0.3">
      <c r="A156">
        <f t="shared" si="22"/>
        <v>0.26800000000000002</v>
      </c>
      <c r="B156">
        <f t="shared" si="17"/>
        <v>1.1498229112138643</v>
      </c>
      <c r="C156">
        <f t="shared" si="16"/>
        <v>0.40864907473634909</v>
      </c>
      <c r="E156">
        <f>p2b+B156</f>
        <v>2.7206192380087608</v>
      </c>
      <c r="F156">
        <f t="shared" si="18"/>
        <v>6.0763291649705895</v>
      </c>
      <c r="G156">
        <f>ea+F156</f>
        <v>-15707963261.872637</v>
      </c>
      <c r="H156">
        <f t="shared" si="19"/>
        <v>0</v>
      </c>
      <c r="I156">
        <f>E156/p2b</f>
        <v>1.732</v>
      </c>
      <c r="J156">
        <f t="shared" si="20"/>
        <v>0</v>
      </c>
      <c r="K156">
        <f t="shared" si="21"/>
        <v>0</v>
      </c>
    </row>
    <row r="157" spans="1:11" x14ac:dyDescent="0.3">
      <c r="A157">
        <f t="shared" si="22"/>
        <v>0.27</v>
      </c>
      <c r="B157">
        <f t="shared" si="17"/>
        <v>1.1466813185602744</v>
      </c>
      <c r="C157">
        <f t="shared" si="16"/>
        <v>0.41151435860510888</v>
      </c>
      <c r="E157">
        <f>p2b+B157</f>
        <v>2.7174776453551708</v>
      </c>
      <c r="F157">
        <f t="shared" si="18"/>
        <v>6.0185458377576255</v>
      </c>
      <c r="G157">
        <f>ea+F157</f>
        <v>-15707963261.93042</v>
      </c>
      <c r="H157">
        <f t="shared" si="19"/>
        <v>0</v>
      </c>
      <c r="I157">
        <f>E157/p2b</f>
        <v>1.7299999999999998</v>
      </c>
      <c r="J157">
        <f t="shared" si="20"/>
        <v>0</v>
      </c>
      <c r="K157">
        <f t="shared" si="21"/>
        <v>0</v>
      </c>
    </row>
    <row r="158" spans="1:11" x14ac:dyDescent="0.3">
      <c r="A158">
        <f t="shared" si="22"/>
        <v>0.27200000000000002</v>
      </c>
      <c r="B158">
        <f t="shared" si="17"/>
        <v>1.1435397259066846</v>
      </c>
      <c r="C158">
        <f t="shared" si="16"/>
        <v>0.41437558099328425</v>
      </c>
      <c r="E158">
        <f>p2b+B158</f>
        <v>2.7143360527015812</v>
      </c>
      <c r="F158">
        <f t="shared" si="18"/>
        <v>5.9615806560987687</v>
      </c>
      <c r="G158">
        <f>ea+F158</f>
        <v>-15707963261.987385</v>
      </c>
      <c r="H158">
        <f t="shared" si="19"/>
        <v>0</v>
      </c>
      <c r="I158">
        <f>E158/p2b</f>
        <v>1.728</v>
      </c>
      <c r="J158">
        <f t="shared" si="20"/>
        <v>0</v>
      </c>
      <c r="K158">
        <f t="shared" si="21"/>
        <v>0</v>
      </c>
    </row>
    <row r="159" spans="1:11" x14ac:dyDescent="0.3">
      <c r="A159">
        <f t="shared" si="22"/>
        <v>0.27400000000000002</v>
      </c>
      <c r="B159">
        <f t="shared" si="17"/>
        <v>1.1403981332530948</v>
      </c>
      <c r="C159">
        <f t="shared" si="16"/>
        <v>0.4172327136617654</v>
      </c>
      <c r="E159">
        <f>p2b+B159</f>
        <v>2.7111944600479916</v>
      </c>
      <c r="F159">
        <f t="shared" si="18"/>
        <v>5.9054158109339578</v>
      </c>
      <c r="G159">
        <f>ea+F159</f>
        <v>-15707963262.043549</v>
      </c>
      <c r="H159">
        <f t="shared" si="19"/>
        <v>0</v>
      </c>
      <c r="I159">
        <f>E159/p2b</f>
        <v>1.726</v>
      </c>
      <c r="J159">
        <f t="shared" si="20"/>
        <v>0</v>
      </c>
      <c r="K159">
        <f t="shared" si="21"/>
        <v>0</v>
      </c>
    </row>
    <row r="160" spans="1:11" x14ac:dyDescent="0.3">
      <c r="A160">
        <f t="shared" si="22"/>
        <v>0.27600000000000002</v>
      </c>
      <c r="B160">
        <f t="shared" si="17"/>
        <v>1.137256540599505</v>
      </c>
      <c r="C160">
        <f t="shared" si="16"/>
        <v>0.42008572841180641</v>
      </c>
      <c r="E160">
        <f>p2b+B160</f>
        <v>2.7080528673944015</v>
      </c>
      <c r="F160">
        <f t="shared" si="18"/>
        <v>5.8500340092135872</v>
      </c>
      <c r="G160">
        <f>ea+F160</f>
        <v>-15707963262.09893</v>
      </c>
      <c r="H160">
        <f t="shared" si="19"/>
        <v>0</v>
      </c>
      <c r="I160">
        <f>E160/p2b</f>
        <v>1.724</v>
      </c>
      <c r="J160">
        <f t="shared" si="20"/>
        <v>0</v>
      </c>
      <c r="K160">
        <f t="shared" si="21"/>
        <v>0</v>
      </c>
    </row>
    <row r="161" spans="1:11" x14ac:dyDescent="0.3">
      <c r="A161">
        <f t="shared" si="22"/>
        <v>0.27800000000000002</v>
      </c>
      <c r="B161">
        <f t="shared" si="17"/>
        <v>1.1341149479459154</v>
      </c>
      <c r="C161">
        <f t="shared" si="16"/>
        <v>0.42293459708530323</v>
      </c>
      <c r="E161">
        <f>p2b+B161</f>
        <v>2.7049112747408119</v>
      </c>
      <c r="F161">
        <f t="shared" si="18"/>
        <v>5.7954184553379138</v>
      </c>
      <c r="G161">
        <f>ea+F161</f>
        <v>-15707963262.153547</v>
      </c>
      <c r="H161">
        <f t="shared" si="19"/>
        <v>0</v>
      </c>
      <c r="I161">
        <f>E161/p2b</f>
        <v>1.722</v>
      </c>
      <c r="J161">
        <f t="shared" si="20"/>
        <v>0</v>
      </c>
      <c r="K161">
        <f t="shared" si="21"/>
        <v>0</v>
      </c>
    </row>
    <row r="162" spans="1:11" x14ac:dyDescent="0.3">
      <c r="A162">
        <f t="shared" si="22"/>
        <v>0.28000000000000003</v>
      </c>
      <c r="B162">
        <f t="shared" si="17"/>
        <v>1.1309733552923256</v>
      </c>
      <c r="C162">
        <f t="shared" si="16"/>
        <v>0.42577929156507266</v>
      </c>
      <c r="E162">
        <f>p2b+B162</f>
        <v>2.7017696820872219</v>
      </c>
      <c r="F162">
        <f t="shared" si="18"/>
        <v>5.7415528333918928</v>
      </c>
      <c r="G162">
        <f>ea+F162</f>
        <v>-15707963262.207413</v>
      </c>
      <c r="H162">
        <f t="shared" si="19"/>
        <v>0</v>
      </c>
      <c r="I162">
        <f>E162/p2b</f>
        <v>1.72</v>
      </c>
      <c r="J162">
        <f t="shared" si="20"/>
        <v>0</v>
      </c>
      <c r="K162">
        <f t="shared" si="21"/>
        <v>0</v>
      </c>
    </row>
    <row r="163" spans="1:11" x14ac:dyDescent="0.3">
      <c r="A163">
        <f t="shared" si="22"/>
        <v>0.28199999999999997</v>
      </c>
      <c r="B163">
        <f t="shared" si="17"/>
        <v>1.1278317626387357</v>
      </c>
      <c r="C163">
        <f t="shared" si="16"/>
        <v>0.42861978377512838</v>
      </c>
      <c r="E163">
        <f>p2b+B163</f>
        <v>2.6986280894336323</v>
      </c>
      <c r="F163">
        <f t="shared" si="18"/>
        <v>5.6884212901360121</v>
      </c>
      <c r="G163">
        <f>ea+F163</f>
        <v>-15707963262.260544</v>
      </c>
      <c r="H163">
        <f t="shared" si="19"/>
        <v>0</v>
      </c>
      <c r="I163">
        <f>E163/p2b</f>
        <v>1.718</v>
      </c>
      <c r="J163">
        <f t="shared" si="20"/>
        <v>0</v>
      </c>
      <c r="K163">
        <f t="shared" si="21"/>
        <v>0</v>
      </c>
    </row>
    <row r="164" spans="1:11" x14ac:dyDescent="0.3">
      <c r="A164">
        <f t="shared" si="22"/>
        <v>0.28399999999999997</v>
      </c>
      <c r="B164">
        <f t="shared" si="17"/>
        <v>1.1246901699851459</v>
      </c>
      <c r="C164">
        <f t="shared" si="16"/>
        <v>0.43145604568095902</v>
      </c>
      <c r="E164">
        <f>p2b+B164</f>
        <v>2.6954864967800427</v>
      </c>
      <c r="F164">
        <f t="shared" si="18"/>
        <v>5.6360084187157824</v>
      </c>
      <c r="G164">
        <f>ea+F164</f>
        <v>-15707963262.312956</v>
      </c>
      <c r="H164">
        <f t="shared" si="19"/>
        <v>0</v>
      </c>
      <c r="I164">
        <f>E164/p2b</f>
        <v>1.7160000000000002</v>
      </c>
      <c r="J164">
        <f t="shared" si="20"/>
        <v>0</v>
      </c>
      <c r="K164">
        <f t="shared" si="21"/>
        <v>0</v>
      </c>
    </row>
    <row r="165" spans="1:11" x14ac:dyDescent="0.3">
      <c r="A165">
        <f t="shared" si="22"/>
        <v>0.28599999999999998</v>
      </c>
      <c r="B165">
        <f t="shared" si="17"/>
        <v>1.1215485773315561</v>
      </c>
      <c r="C165">
        <f t="shared" si="16"/>
        <v>0.43428804928980469</v>
      </c>
      <c r="E165">
        <f>p2b+B165</f>
        <v>2.6923449041264527</v>
      </c>
      <c r="F165">
        <f t="shared" si="18"/>
        <v>5.5842992430547653</v>
      </c>
      <c r="G165">
        <f>ea+F165</f>
        <v>-15707963262.364666</v>
      </c>
      <c r="H165">
        <f t="shared" si="19"/>
        <v>0</v>
      </c>
      <c r="I165">
        <f>E165/p2b</f>
        <v>1.714</v>
      </c>
      <c r="J165">
        <f t="shared" si="20"/>
        <v>0</v>
      </c>
      <c r="K165">
        <f t="shared" si="21"/>
        <v>0</v>
      </c>
    </row>
    <row r="166" spans="1:11" x14ac:dyDescent="0.3">
      <c r="A166">
        <f t="shared" si="22"/>
        <v>0.28799999999999998</v>
      </c>
      <c r="B166">
        <f t="shared" si="17"/>
        <v>1.1184069846779663</v>
      </c>
      <c r="C166">
        <f t="shared" si="16"/>
        <v>0.43711576665093299</v>
      </c>
      <c r="E166">
        <f>p2b+B166</f>
        <v>2.6892033114728626</v>
      </c>
      <c r="F166">
        <f t="shared" si="18"/>
        <v>5.5332792028978748</v>
      </c>
      <c r="G166">
        <f>ea+F166</f>
        <v>-15707963262.415686</v>
      </c>
      <c r="H166">
        <f t="shared" si="19"/>
        <v>0</v>
      </c>
      <c r="I166">
        <f>E166/p2b</f>
        <v>1.7119999999999997</v>
      </c>
      <c r="J166">
        <f t="shared" si="20"/>
        <v>0</v>
      </c>
      <c r="K166">
        <f t="shared" si="21"/>
        <v>0</v>
      </c>
    </row>
    <row r="167" spans="1:11" x14ac:dyDescent="0.3">
      <c r="A167">
        <f t="shared" si="22"/>
        <v>0.28999999999999998</v>
      </c>
      <c r="B167">
        <f t="shared" si="17"/>
        <v>1.1152653920243765</v>
      </c>
      <c r="C167">
        <f t="shared" si="16"/>
        <v>0.43993916985591525</v>
      </c>
      <c r="E167">
        <f>p2b+B167</f>
        <v>2.686061718819273</v>
      </c>
      <c r="F167">
        <f t="shared" si="18"/>
        <v>5.4829341394735804</v>
      </c>
      <c r="G167">
        <f>ea+F167</f>
        <v>-15707963262.46603</v>
      </c>
      <c r="H167">
        <f t="shared" si="19"/>
        <v>0</v>
      </c>
      <c r="I167">
        <f>E167/p2b</f>
        <v>1.71</v>
      </c>
      <c r="J167">
        <f t="shared" si="20"/>
        <v>0</v>
      </c>
      <c r="K167">
        <f t="shared" si="21"/>
        <v>0</v>
      </c>
    </row>
    <row r="168" spans="1:11" x14ac:dyDescent="0.3">
      <c r="A168">
        <f t="shared" si="22"/>
        <v>0.29199999999999998</v>
      </c>
      <c r="B168">
        <f t="shared" si="17"/>
        <v>1.1121237993707866</v>
      </c>
      <c r="C168">
        <f t="shared" si="16"/>
        <v>0.44275823103890166</v>
      </c>
      <c r="E168">
        <f>p2b+B168</f>
        <v>2.6829201261656834</v>
      </c>
      <c r="F168">
        <f t="shared" si="18"/>
        <v>5.433250281745325</v>
      </c>
      <c r="G168">
        <f>ea+F168</f>
        <v>-15707963262.515715</v>
      </c>
      <c r="H168">
        <f t="shared" si="19"/>
        <v>0</v>
      </c>
      <c r="I168">
        <f>E168/p2b</f>
        <v>1.708</v>
      </c>
      <c r="J168">
        <f t="shared" si="20"/>
        <v>0</v>
      </c>
      <c r="K168">
        <f t="shared" si="21"/>
        <v>0</v>
      </c>
    </row>
    <row r="169" spans="1:11" x14ac:dyDescent="0.3">
      <c r="A169">
        <f t="shared" si="22"/>
        <v>0.29399999999999998</v>
      </c>
      <c r="B169">
        <f t="shared" si="17"/>
        <v>1.1089822067171968</v>
      </c>
      <c r="C169">
        <f t="shared" si="16"/>
        <v>0.44557292237689644</v>
      </c>
      <c r="E169">
        <f>p2b+B169</f>
        <v>2.6797785335120934</v>
      </c>
      <c r="F169">
        <f t="shared" si="18"/>
        <v>5.3842142332241085</v>
      </c>
      <c r="G169">
        <f>ea+F169</f>
        <v>-15707963262.564751</v>
      </c>
      <c r="H169">
        <f t="shared" si="19"/>
        <v>0</v>
      </c>
      <c r="I169">
        <f>E169/p2b</f>
        <v>1.706</v>
      </c>
      <c r="J169">
        <f t="shared" si="20"/>
        <v>0</v>
      </c>
      <c r="K169">
        <f t="shared" si="21"/>
        <v>0</v>
      </c>
    </row>
    <row r="170" spans="1:11" x14ac:dyDescent="0.3">
      <c r="A170">
        <f t="shared" si="22"/>
        <v>0.29599999999999999</v>
      </c>
      <c r="B170">
        <f t="shared" si="17"/>
        <v>1.105840614063607</v>
      </c>
      <c r="C170">
        <f t="shared" si="16"/>
        <v>0.44838321609003245</v>
      </c>
      <c r="E170">
        <f>p2b+B170</f>
        <v>2.6766369408585033</v>
      </c>
      <c r="F170">
        <f t="shared" si="18"/>
        <v>5.3358129593156987</v>
      </c>
      <c r="G170">
        <f>ea+F170</f>
        <v>-15707963262.613152</v>
      </c>
      <c r="H170">
        <f t="shared" si="19"/>
        <v>0</v>
      </c>
      <c r="I170">
        <f>E170/p2b</f>
        <v>1.7039999999999997</v>
      </c>
      <c r="J170">
        <f t="shared" si="20"/>
        <v>0</v>
      </c>
      <c r="K170">
        <f t="shared" si="21"/>
        <v>0</v>
      </c>
    </row>
    <row r="171" spans="1:11" x14ac:dyDescent="0.3">
      <c r="A171">
        <f t="shared" si="22"/>
        <v>0.29799999999999999</v>
      </c>
      <c r="B171">
        <f t="shared" si="17"/>
        <v>1.1026990214100174</v>
      </c>
      <c r="C171">
        <f t="shared" si="16"/>
        <v>0.45118908444184508</v>
      </c>
      <c r="E171">
        <f>p2b+B171</f>
        <v>2.6734953482049137</v>
      </c>
      <c r="F171">
        <f t="shared" si="18"/>
        <v>5.2880337751773352</v>
      </c>
      <c r="G171">
        <f>ea+F171</f>
        <v>-15707963262.660931</v>
      </c>
      <c r="H171">
        <f t="shared" si="19"/>
        <v>0</v>
      </c>
      <c r="I171">
        <f>E171/p2b</f>
        <v>1.702</v>
      </c>
      <c r="J171">
        <f t="shared" si="20"/>
        <v>0</v>
      </c>
      <c r="K171">
        <f t="shared" si="21"/>
        <v>0</v>
      </c>
    </row>
    <row r="172" spans="1:11" x14ac:dyDescent="0.3">
      <c r="A172">
        <f t="shared" si="22"/>
        <v>0.3</v>
      </c>
      <c r="B172">
        <f t="shared" si="17"/>
        <v>1.0995574287564276</v>
      </c>
      <c r="C172">
        <f t="shared" si="16"/>
        <v>0.4539904997395468</v>
      </c>
      <c r="E172">
        <f>p2b+B172</f>
        <v>2.6703537555513241</v>
      </c>
      <c r="F172">
        <f t="shared" si="18"/>
        <v>5.2408643340601611</v>
      </c>
      <c r="G172">
        <f>ea+F172</f>
        <v>-15707963262.708101</v>
      </c>
      <c r="H172">
        <f t="shared" si="19"/>
        <v>0</v>
      </c>
      <c r="I172">
        <f>E172/p2b</f>
        <v>1.7</v>
      </c>
      <c r="J172">
        <f t="shared" si="20"/>
        <v>0</v>
      </c>
      <c r="K172">
        <f t="shared" si="21"/>
        <v>0</v>
      </c>
    </row>
    <row r="173" spans="1:11" x14ac:dyDescent="0.3">
      <c r="A173">
        <f t="shared" si="22"/>
        <v>0.30199999999999999</v>
      </c>
      <c r="B173">
        <f t="shared" si="17"/>
        <v>1.0964158361028378</v>
      </c>
      <c r="C173">
        <f t="shared" si="16"/>
        <v>0.45678743433429952</v>
      </c>
      <c r="E173">
        <f>p2b+B173</f>
        <v>2.6672121628977346</v>
      </c>
      <c r="F173">
        <f t="shared" si="18"/>
        <v>5.1942926161148835</v>
      </c>
      <c r="G173">
        <f>ea+F173</f>
        <v>-15707963262.754673</v>
      </c>
      <c r="H173">
        <f t="shared" si="19"/>
        <v>0</v>
      </c>
      <c r="I173">
        <f>E173/p2b</f>
        <v>1.6980000000000002</v>
      </c>
      <c r="J173">
        <f t="shared" si="20"/>
        <v>0</v>
      </c>
      <c r="K173">
        <f t="shared" si="21"/>
        <v>0</v>
      </c>
    </row>
    <row r="174" spans="1:11" x14ac:dyDescent="0.3">
      <c r="A174">
        <f t="shared" si="22"/>
        <v>0.30399999999999999</v>
      </c>
      <c r="B174">
        <f t="shared" si="17"/>
        <v>1.093274243449248</v>
      </c>
      <c r="C174">
        <f t="shared" si="16"/>
        <v>0.45957986062148792</v>
      </c>
      <c r="E174">
        <f>p2b+B174</f>
        <v>2.6640705702441445</v>
      </c>
      <c r="F174">
        <f t="shared" si="18"/>
        <v>5.1483069176392942</v>
      </c>
      <c r="G174">
        <f>ea+F174</f>
        <v>-15707963262.800657</v>
      </c>
      <c r="H174">
        <f t="shared" si="19"/>
        <v>0</v>
      </c>
      <c r="I174">
        <f>E174/p2b</f>
        <v>1.696</v>
      </c>
      <c r="J174">
        <f t="shared" si="20"/>
        <v>0</v>
      </c>
      <c r="K174">
        <f t="shared" si="21"/>
        <v>0</v>
      </c>
    </row>
    <row r="175" spans="1:11" x14ac:dyDescent="0.3">
      <c r="A175">
        <f t="shared" si="22"/>
        <v>0.30599999999999999</v>
      </c>
      <c r="B175">
        <f t="shared" si="17"/>
        <v>1.0901326507956581</v>
      </c>
      <c r="C175">
        <f t="shared" si="16"/>
        <v>0.46236775104099187</v>
      </c>
      <c r="E175">
        <f>p2b+B175</f>
        <v>2.6609289775905545</v>
      </c>
      <c r="F175">
        <f t="shared" si="18"/>
        <v>5.1028958407474585</v>
      </c>
      <c r="G175">
        <f>ea+F175</f>
        <v>-15707963262.846069</v>
      </c>
      <c r="H175">
        <f t="shared" si="19"/>
        <v>0</v>
      </c>
      <c r="I175">
        <f>E175/p2b</f>
        <v>1.6939999999999997</v>
      </c>
      <c r="J175">
        <f t="shared" si="20"/>
        <v>0</v>
      </c>
      <c r="K175">
        <f t="shared" si="21"/>
        <v>0</v>
      </c>
    </row>
    <row r="176" spans="1:11" x14ac:dyDescent="0.3">
      <c r="A176">
        <f t="shared" si="22"/>
        <v>0.308</v>
      </c>
      <c r="B176">
        <f t="shared" si="17"/>
        <v>1.0869910581420683</v>
      </c>
      <c r="C176">
        <f t="shared" si="16"/>
        <v>0.46515107807745848</v>
      </c>
      <c r="E176">
        <f>p2b+B176</f>
        <v>2.6577873849369649</v>
      </c>
      <c r="F176">
        <f t="shared" si="18"/>
        <v>5.0580482834414013</v>
      </c>
      <c r="G176">
        <f>ea+F176</f>
        <v>-15707963262.890917</v>
      </c>
      <c r="H176">
        <f t="shared" si="19"/>
        <v>0</v>
      </c>
      <c r="I176">
        <f>E176/p2b</f>
        <v>1.6919999999999999</v>
      </c>
      <c r="J176">
        <f t="shared" si="20"/>
        <v>0</v>
      </c>
      <c r="K176">
        <f t="shared" si="21"/>
        <v>0</v>
      </c>
    </row>
    <row r="177" spans="1:11" x14ac:dyDescent="0.3">
      <c r="A177">
        <f t="shared" si="22"/>
        <v>0.31</v>
      </c>
      <c r="B177">
        <f t="shared" si="17"/>
        <v>1.0838494654884785</v>
      </c>
      <c r="C177">
        <f t="shared" si="16"/>
        <v>0.46792981426057351</v>
      </c>
      <c r="E177">
        <f>p2b+B177</f>
        <v>2.6546457922833753</v>
      </c>
      <c r="F177">
        <f t="shared" si="18"/>
        <v>5.0137534300671094</v>
      </c>
      <c r="G177">
        <f>ea+F177</f>
        <v>-15707963262.935211</v>
      </c>
      <c r="H177">
        <f t="shared" si="19"/>
        <v>0</v>
      </c>
      <c r="I177">
        <f>E177/p2b</f>
        <v>1.69</v>
      </c>
      <c r="J177">
        <f t="shared" si="20"/>
        <v>0</v>
      </c>
      <c r="K177">
        <f t="shared" si="21"/>
        <v>0</v>
      </c>
    </row>
    <row r="178" spans="1:11" x14ac:dyDescent="0.3">
      <c r="A178">
        <f t="shared" si="22"/>
        <v>0.312</v>
      </c>
      <c r="B178">
        <f t="shared" si="17"/>
        <v>1.0807078728348887</v>
      </c>
      <c r="C178">
        <f t="shared" si="16"/>
        <v>0.47070393216533274</v>
      </c>
      <c r="E178">
        <f>p2b+B178</f>
        <v>2.6515041996297852</v>
      </c>
      <c r="F178">
        <f t="shared" si="18"/>
        <v>4.9700007421376045</v>
      </c>
      <c r="G178">
        <f>ea+F178</f>
        <v>-15707963262.978964</v>
      </c>
      <c r="H178">
        <f t="shared" si="19"/>
        <v>0</v>
      </c>
      <c r="I178">
        <f>E178/p2b</f>
        <v>1.6879999999999999</v>
      </c>
      <c r="J178">
        <f t="shared" si="20"/>
        <v>0</v>
      </c>
      <c r="K178">
        <f t="shared" si="21"/>
        <v>0</v>
      </c>
    </row>
    <row r="179" spans="1:11" x14ac:dyDescent="0.3">
      <c r="A179">
        <f t="shared" si="22"/>
        <v>0.314</v>
      </c>
      <c r="B179">
        <f t="shared" si="17"/>
        <v>1.0775662801812989</v>
      </c>
      <c r="C179">
        <f t="shared" si="16"/>
        <v>0.47347340441231234</v>
      </c>
      <c r="E179">
        <f>p2b+B179</f>
        <v>2.6483626069761952</v>
      </c>
      <c r="F179">
        <f t="shared" si="18"/>
        <v>4.9267799495067344</v>
      </c>
      <c r="G179">
        <f>ea+F179</f>
        <v>-15707963263.022184</v>
      </c>
      <c r="H179">
        <f t="shared" si="19"/>
        <v>0</v>
      </c>
      <c r="I179">
        <f>E179/p2b</f>
        <v>1.6859999999999997</v>
      </c>
      <c r="J179">
        <f t="shared" si="20"/>
        <v>0</v>
      </c>
      <c r="K179">
        <f t="shared" si="21"/>
        <v>0</v>
      </c>
    </row>
    <row r="180" spans="1:11" x14ac:dyDescent="0.3">
      <c r="A180">
        <f t="shared" si="22"/>
        <v>0.316</v>
      </c>
      <c r="B180">
        <f t="shared" si="17"/>
        <v>1.0744246875277093</v>
      </c>
      <c r="C180">
        <f t="shared" si="16"/>
        <v>0.47623820366793912</v>
      </c>
      <c r="E180">
        <f>p2b+B180</f>
        <v>2.6452210143226056</v>
      </c>
      <c r="F180">
        <f t="shared" si="18"/>
        <v>4.8840810418781233</v>
      </c>
      <c r="G180">
        <f>ea+F180</f>
        <v>-15707963263.064884</v>
      </c>
      <c r="H180">
        <f t="shared" si="19"/>
        <v>0</v>
      </c>
      <c r="I180">
        <f>E180/p2b</f>
        <v>1.6839999999999999</v>
      </c>
      <c r="J180">
        <f t="shared" si="20"/>
        <v>0</v>
      </c>
      <c r="K180">
        <f t="shared" si="21"/>
        <v>0</v>
      </c>
    </row>
    <row r="181" spans="1:11" x14ac:dyDescent="0.3">
      <c r="A181">
        <f t="shared" si="22"/>
        <v>0.318</v>
      </c>
      <c r="B181">
        <f t="shared" si="17"/>
        <v>1.0712830948741194</v>
      </c>
      <c r="C181">
        <f t="shared" si="16"/>
        <v>0.47899830264476106</v>
      </c>
      <c r="E181">
        <f>p2b+B181</f>
        <v>2.642079421669016</v>
      </c>
      <c r="F181">
        <f t="shared" si="18"/>
        <v>4.8418942606345281</v>
      </c>
      <c r="G181">
        <f>ea+F181</f>
        <v>-15707963263.107071</v>
      </c>
      <c r="H181">
        <f t="shared" si="19"/>
        <v>0</v>
      </c>
      <c r="I181">
        <f>E181/p2b</f>
        <v>1.6819999999999999</v>
      </c>
      <c r="J181">
        <f t="shared" si="20"/>
        <v>0</v>
      </c>
      <c r="K181">
        <f t="shared" si="21"/>
        <v>0</v>
      </c>
    </row>
    <row r="182" spans="1:11" x14ac:dyDescent="0.3">
      <c r="A182">
        <f t="shared" si="22"/>
        <v>0.32</v>
      </c>
      <c r="B182">
        <f t="shared" si="17"/>
        <v>1.0681415022205296</v>
      </c>
      <c r="C182">
        <f t="shared" si="16"/>
        <v>0.48175367410171532</v>
      </c>
      <c r="E182">
        <f>p2b+B182</f>
        <v>2.6389378290154264</v>
      </c>
      <c r="F182">
        <f t="shared" si="18"/>
        <v>4.8002100909736169</v>
      </c>
      <c r="G182">
        <f>ea+F182</f>
        <v>-15707963263.148754</v>
      </c>
      <c r="H182">
        <f t="shared" si="19"/>
        <v>0</v>
      </c>
      <c r="I182">
        <f>E182/p2b</f>
        <v>1.6800000000000002</v>
      </c>
      <c r="J182">
        <f t="shared" si="20"/>
        <v>0</v>
      </c>
      <c r="K182">
        <f t="shared" si="21"/>
        <v>0</v>
      </c>
    </row>
    <row r="183" spans="1:11" x14ac:dyDescent="0.3">
      <c r="A183">
        <f t="shared" si="22"/>
        <v>0.32200000000000001</v>
      </c>
      <c r="B183">
        <f t="shared" si="17"/>
        <v>1.0649999095669398</v>
      </c>
      <c r="C183">
        <f t="shared" si="16"/>
        <v>0.48450429084439806</v>
      </c>
      <c r="E183">
        <f>p2b+B183</f>
        <v>2.6357962363618364</v>
      </c>
      <c r="F183">
        <f t="shared" si="18"/>
        <v>4.7590192543367937</v>
      </c>
      <c r="G183">
        <f>ea+F183</f>
        <v>-15707963263.189945</v>
      </c>
      <c r="H183">
        <f t="shared" si="19"/>
        <v>0</v>
      </c>
      <c r="I183">
        <f>E183/p2b</f>
        <v>1.6779999999999999</v>
      </c>
      <c r="J183">
        <f t="shared" si="20"/>
        <v>0</v>
      </c>
      <c r="K183">
        <f t="shared" si="21"/>
        <v>0</v>
      </c>
    </row>
    <row r="184" spans="1:11" x14ac:dyDescent="0.3">
      <c r="A184">
        <f t="shared" si="22"/>
        <v>0.32400000000000001</v>
      </c>
      <c r="B184">
        <f t="shared" si="17"/>
        <v>1.06185831691335</v>
      </c>
      <c r="C184">
        <f t="shared" si="16"/>
        <v>0.48725012572533244</v>
      </c>
      <c r="E184">
        <f>p2b+B184</f>
        <v>2.6326546437082463</v>
      </c>
      <c r="F184">
        <f t="shared" si="18"/>
        <v>4.7183127011184522</v>
      </c>
      <c r="G184">
        <f>ea+F184</f>
        <v>-15707963263.230652</v>
      </c>
      <c r="H184">
        <f t="shared" si="19"/>
        <v>0</v>
      </c>
      <c r="I184">
        <f>E184/p2b</f>
        <v>1.6759999999999997</v>
      </c>
      <c r="J184">
        <f t="shared" si="20"/>
        <v>0</v>
      </c>
      <c r="K184">
        <f t="shared" si="21"/>
        <v>0</v>
      </c>
    </row>
    <row r="185" spans="1:11" x14ac:dyDescent="0.3">
      <c r="A185">
        <f t="shared" si="22"/>
        <v>0.32600000000000001</v>
      </c>
      <c r="B185">
        <f t="shared" si="17"/>
        <v>1.0587167242597602</v>
      </c>
      <c r="C185">
        <f t="shared" si="16"/>
        <v>0.48999115164423673</v>
      </c>
      <c r="E185">
        <f>p2b+B185</f>
        <v>2.6295130510546567</v>
      </c>
      <c r="F185">
        <f t="shared" si="18"/>
        <v>4.6780816036435837</v>
      </c>
      <c r="G185">
        <f>ea+F185</f>
        <v>-15707963263.270884</v>
      </c>
      <c r="H185">
        <f t="shared" si="19"/>
        <v>0</v>
      </c>
      <c r="I185">
        <f>E185/p2b</f>
        <v>1.6739999999999999</v>
      </c>
      <c r="J185">
        <f t="shared" si="20"/>
        <v>0</v>
      </c>
      <c r="K185">
        <f t="shared" si="21"/>
        <v>0</v>
      </c>
    </row>
    <row r="186" spans="1:11" x14ac:dyDescent="0.3">
      <c r="A186">
        <f t="shared" si="22"/>
        <v>0.32800000000000001</v>
      </c>
      <c r="B186">
        <f t="shared" si="17"/>
        <v>1.0555751316061703</v>
      </c>
      <c r="C186">
        <f t="shared" si="16"/>
        <v>0.49272734154829173</v>
      </c>
      <c r="E186">
        <f>p2b+B186</f>
        <v>2.6263714584010671</v>
      </c>
      <c r="F186">
        <f t="shared" si="18"/>
        <v>4.6383173494023078</v>
      </c>
      <c r="G186">
        <f>ea+F186</f>
        <v>-15707963263.310648</v>
      </c>
      <c r="H186">
        <f t="shared" si="19"/>
        <v>0</v>
      </c>
      <c r="I186">
        <f>E186/p2b</f>
        <v>1.6720000000000002</v>
      </c>
      <c r="J186">
        <f t="shared" si="20"/>
        <v>0</v>
      </c>
      <c r="K186">
        <f t="shared" si="21"/>
        <v>0</v>
      </c>
    </row>
    <row r="187" spans="1:11" x14ac:dyDescent="0.3">
      <c r="A187">
        <f t="shared" si="22"/>
        <v>0.33</v>
      </c>
      <c r="B187">
        <f t="shared" si="17"/>
        <v>1.0524335389525805</v>
      </c>
      <c r="C187">
        <f t="shared" si="16"/>
        <v>0.49545866843240771</v>
      </c>
      <c r="E187">
        <f>p2b+B187</f>
        <v>2.6232298657474771</v>
      </c>
      <c r="F187">
        <f t="shared" si="18"/>
        <v>4.5990115345304154</v>
      </c>
      <c r="G187">
        <f>ea+F187</f>
        <v>-15707963263.349953</v>
      </c>
      <c r="H187">
        <f t="shared" si="19"/>
        <v>0</v>
      </c>
      <c r="I187">
        <f>E187/p2b</f>
        <v>1.67</v>
      </c>
      <c r="J187">
        <f t="shared" si="20"/>
        <v>0</v>
      </c>
      <c r="K187">
        <f t="shared" si="21"/>
        <v>0</v>
      </c>
    </row>
    <row r="188" spans="1:11" x14ac:dyDescent="0.3">
      <c r="A188">
        <f t="shared" si="22"/>
        <v>0.33200000000000002</v>
      </c>
      <c r="B188">
        <f t="shared" si="17"/>
        <v>1.0492919462989907</v>
      </c>
      <c r="C188">
        <f t="shared" si="16"/>
        <v>0.49818510533949106</v>
      </c>
      <c r="E188">
        <f>p2b+B188</f>
        <v>2.620088273093887</v>
      </c>
      <c r="F188">
        <f t="shared" si="18"/>
        <v>4.5601559575255513</v>
      </c>
      <c r="G188">
        <f>ea+F188</f>
        <v>-15707963263.388809</v>
      </c>
      <c r="H188">
        <f t="shared" si="19"/>
        <v>0</v>
      </c>
      <c r="I188">
        <f>E188/p2b</f>
        <v>1.6679999999999997</v>
      </c>
      <c r="J188">
        <f t="shared" si="20"/>
        <v>0</v>
      </c>
      <c r="K188">
        <f t="shared" si="21"/>
        <v>0</v>
      </c>
    </row>
    <row r="189" spans="1:11" x14ac:dyDescent="0.3">
      <c r="A189">
        <f t="shared" si="22"/>
        <v>0.33400000000000002</v>
      </c>
      <c r="B189">
        <f t="shared" si="17"/>
        <v>1.0461503536454011</v>
      </c>
      <c r="C189">
        <f t="shared" si="16"/>
        <v>0.50090662536070996</v>
      </c>
      <c r="E189">
        <f>p2b+B189</f>
        <v>2.6169466804402974</v>
      </c>
      <c r="F189">
        <f t="shared" si="18"/>
        <v>4.5217426131891587</v>
      </c>
      <c r="G189">
        <f>ea+F189</f>
        <v>-15707963263.427223</v>
      </c>
      <c r="H189">
        <f t="shared" si="19"/>
        <v>0</v>
      </c>
      <c r="I189">
        <f>E189/p2b</f>
        <v>1.6659999999999999</v>
      </c>
      <c r="J189">
        <f t="shared" si="20"/>
        <v>0</v>
      </c>
      <c r="K189">
        <f t="shared" si="21"/>
        <v>0</v>
      </c>
    </row>
    <row r="190" spans="1:11" x14ac:dyDescent="0.3">
      <c r="A190">
        <f t="shared" si="22"/>
        <v>0.33600000000000002</v>
      </c>
      <c r="B190">
        <f t="shared" si="17"/>
        <v>1.0430087609918113</v>
      </c>
      <c r="C190">
        <f t="shared" si="16"/>
        <v>0.50362320163576091</v>
      </c>
      <c r="E190">
        <f>p2b+B190</f>
        <v>2.6138050877867078</v>
      </c>
      <c r="F190">
        <f t="shared" si="18"/>
        <v>4.4837636867847745</v>
      </c>
      <c r="G190">
        <f>ea+F190</f>
        <v>-15707963263.465202</v>
      </c>
      <c r="H190">
        <f t="shared" si="19"/>
        <v>0</v>
      </c>
      <c r="I190">
        <f>E190/p2b</f>
        <v>1.6639999999999999</v>
      </c>
      <c r="J190">
        <f t="shared" si="20"/>
        <v>0</v>
      </c>
      <c r="K190">
        <f t="shared" si="21"/>
        <v>0</v>
      </c>
    </row>
    <row r="191" spans="1:11" x14ac:dyDescent="0.3">
      <c r="A191">
        <f t="shared" si="22"/>
        <v>0.33800000000000002</v>
      </c>
      <c r="B191">
        <f t="shared" si="17"/>
        <v>1.0398671683382215</v>
      </c>
      <c r="C191">
        <f t="shared" si="16"/>
        <v>0.50633480735313263</v>
      </c>
      <c r="E191">
        <f>p2b+B191</f>
        <v>2.6106634951331182</v>
      </c>
      <c r="F191">
        <f t="shared" si="18"/>
        <v>4.4462115484037383</v>
      </c>
      <c r="G191">
        <f>ea+F191</f>
        <v>-15707963263.502754</v>
      </c>
      <c r="H191">
        <f t="shared" si="19"/>
        <v>0</v>
      </c>
      <c r="I191">
        <f>E191/p2b</f>
        <v>1.6620000000000001</v>
      </c>
      <c r="J191">
        <f t="shared" si="20"/>
        <v>0</v>
      </c>
      <c r="K191">
        <f t="shared" si="21"/>
        <v>0</v>
      </c>
    </row>
    <row r="192" spans="1:11" x14ac:dyDescent="0.3">
      <c r="A192">
        <f t="shared" si="22"/>
        <v>0.34</v>
      </c>
      <c r="B192">
        <f t="shared" si="17"/>
        <v>1.0367255756846316</v>
      </c>
      <c r="C192">
        <f t="shared" si="16"/>
        <v>0.50904141575037143</v>
      </c>
      <c r="E192">
        <f>p2b+B192</f>
        <v>2.6075219024795282</v>
      </c>
      <c r="F192">
        <f t="shared" si="18"/>
        <v>4.4090787475297306</v>
      </c>
      <c r="G192">
        <f>ea+F192</f>
        <v>-15707963263.539886</v>
      </c>
      <c r="H192">
        <f t="shared" si="19"/>
        <v>0</v>
      </c>
      <c r="I192">
        <f>E192/p2b</f>
        <v>1.66</v>
      </c>
      <c r="J192">
        <f t="shared" si="20"/>
        <v>0</v>
      </c>
      <c r="K192">
        <f t="shared" si="21"/>
        <v>0</v>
      </c>
    </row>
    <row r="193" spans="1:11" x14ac:dyDescent="0.3">
      <c r="A193">
        <f t="shared" si="22"/>
        <v>0.34200000000000003</v>
      </c>
      <c r="B193">
        <f t="shared" si="17"/>
        <v>1.0335839830310418</v>
      </c>
      <c r="C193">
        <f t="shared" si="16"/>
        <v>0.51174300011434504</v>
      </c>
      <c r="E193">
        <f>p2b+B193</f>
        <v>2.6043803098259382</v>
      </c>
      <c r="F193">
        <f t="shared" si="18"/>
        <v>4.3723580077940465</v>
      </c>
      <c r="G193">
        <f>ea+F193</f>
        <v>-15707963263.576607</v>
      </c>
      <c r="H193">
        <f t="shared" si="19"/>
        <v>0</v>
      </c>
      <c r="I193">
        <f>E193/p2b</f>
        <v>1.6579999999999997</v>
      </c>
      <c r="J193">
        <f t="shared" si="20"/>
        <v>0</v>
      </c>
      <c r="K193">
        <f t="shared" si="21"/>
        <v>0</v>
      </c>
    </row>
    <row r="194" spans="1:11" x14ac:dyDescent="0.3">
      <c r="A194">
        <f t="shared" si="22"/>
        <v>0.34399999999999997</v>
      </c>
      <c r="B194">
        <f t="shared" si="17"/>
        <v>1.0304423903774522</v>
      </c>
      <c r="C194">
        <f t="shared" si="16"/>
        <v>0.51443953378150642</v>
      </c>
      <c r="E194">
        <f>p2b+B194</f>
        <v>2.6012387171723486</v>
      </c>
      <c r="F194">
        <f t="shared" si="18"/>
        <v>4.3360422219138144</v>
      </c>
      <c r="G194">
        <f>ea+F194</f>
        <v>-15707963263.612923</v>
      </c>
      <c r="H194">
        <f t="shared" si="19"/>
        <v>0</v>
      </c>
      <c r="I194">
        <f>E194/p2b</f>
        <v>1.6559999999999999</v>
      </c>
      <c r="J194">
        <f t="shared" si="20"/>
        <v>0</v>
      </c>
      <c r="K194">
        <f t="shared" si="21"/>
        <v>0</v>
      </c>
    </row>
    <row r="195" spans="1:11" x14ac:dyDescent="0.3">
      <c r="A195">
        <f t="shared" si="22"/>
        <v>0.34599999999999997</v>
      </c>
      <c r="B195">
        <f t="shared" si="17"/>
        <v>1.0273007977238624</v>
      </c>
      <c r="C195">
        <f t="shared" si="16"/>
        <v>0.51713099013815722</v>
      </c>
      <c r="E195">
        <f>p2b+B195</f>
        <v>2.598097124518759</v>
      </c>
      <c r="F195">
        <f t="shared" si="18"/>
        <v>4.3001244468057518</v>
      </c>
      <c r="G195">
        <f>ea+F195</f>
        <v>-15707963263.64884</v>
      </c>
      <c r="H195">
        <f t="shared" si="19"/>
        <v>0</v>
      </c>
      <c r="I195">
        <f>E195/p2b</f>
        <v>1.6540000000000001</v>
      </c>
      <c r="J195">
        <f t="shared" si="20"/>
        <v>0</v>
      </c>
      <c r="K195">
        <f t="shared" si="21"/>
        <v>0</v>
      </c>
    </row>
    <row r="196" spans="1:11" x14ac:dyDescent="0.3">
      <c r="A196">
        <f t="shared" si="22"/>
        <v>0.34799999999999998</v>
      </c>
      <c r="B196">
        <f t="shared" si="17"/>
        <v>1.0241592050702726</v>
      </c>
      <c r="C196">
        <f t="shared" si="16"/>
        <v>0.51981734262070944</v>
      </c>
      <c r="E196">
        <f>p2b+B196</f>
        <v>2.5949555318651694</v>
      </c>
      <c r="F196">
        <f t="shared" si="18"/>
        <v>4.2645978988684439</v>
      </c>
      <c r="G196">
        <f>ea+F196</f>
        <v>-15707963263.684366</v>
      </c>
      <c r="H196">
        <f t="shared" si="19"/>
        <v>0</v>
      </c>
      <c r="I196">
        <f>E196/p2b</f>
        <v>1.6520000000000001</v>
      </c>
      <c r="J196">
        <f t="shared" si="20"/>
        <v>0</v>
      </c>
      <c r="K196">
        <f t="shared" si="21"/>
        <v>0</v>
      </c>
    </row>
    <row r="197" spans="1:11" x14ac:dyDescent="0.3">
      <c r="A197">
        <f t="shared" si="22"/>
        <v>0.35</v>
      </c>
      <c r="B197">
        <f t="shared" si="17"/>
        <v>1.0210176124166828</v>
      </c>
      <c r="C197">
        <f t="shared" si="16"/>
        <v>0.52249856471594891</v>
      </c>
      <c r="E197">
        <f>p2b+B197</f>
        <v>2.5918139392115793</v>
      </c>
      <c r="F197">
        <f t="shared" si="18"/>
        <v>4.2294559494263293</v>
      </c>
      <c r="G197">
        <f>ea+F197</f>
        <v>-15707963263.719509</v>
      </c>
      <c r="H197">
        <f t="shared" si="19"/>
        <v>0</v>
      </c>
      <c r="I197">
        <f>E197/p2b</f>
        <v>1.65</v>
      </c>
      <c r="J197">
        <f t="shared" si="20"/>
        <v>0</v>
      </c>
      <c r="K197">
        <f t="shared" si="21"/>
        <v>0</v>
      </c>
    </row>
    <row r="198" spans="1:11" x14ac:dyDescent="0.3">
      <c r="A198">
        <f t="shared" si="22"/>
        <v>0.35199999999999998</v>
      </c>
      <c r="B198">
        <f t="shared" si="17"/>
        <v>1.0178760197630929</v>
      </c>
      <c r="C198">
        <f t="shared" si="16"/>
        <v>0.52517462996129571</v>
      </c>
      <c r="E198">
        <f>p2b+B198</f>
        <v>2.5886723465579893</v>
      </c>
      <c r="F198">
        <f t="shared" si="18"/>
        <v>4.1946921203290364</v>
      </c>
      <c r="G198">
        <f>ea+F198</f>
        <v>-15707963263.754272</v>
      </c>
      <c r="H198">
        <f t="shared" si="19"/>
        <v>0</v>
      </c>
      <c r="I198">
        <f>E198/p2b</f>
        <v>1.6479999999999999</v>
      </c>
      <c r="J198">
        <f t="shared" si="20"/>
        <v>0</v>
      </c>
      <c r="K198">
        <f t="shared" si="21"/>
        <v>0</v>
      </c>
    </row>
    <row r="199" spans="1:11" x14ac:dyDescent="0.3">
      <c r="A199">
        <f t="shared" si="22"/>
        <v>0.35399999999999998</v>
      </c>
      <c r="B199">
        <f t="shared" si="17"/>
        <v>1.0147344271095031</v>
      </c>
      <c r="C199">
        <f t="shared" si="16"/>
        <v>0.52784551194506646</v>
      </c>
      <c r="E199">
        <f>p2b+B199</f>
        <v>2.5855307539043997</v>
      </c>
      <c r="F199">
        <f t="shared" si="18"/>
        <v>4.1603000796998675</v>
      </c>
      <c r="G199">
        <f>ea+F199</f>
        <v>-15707963263.788666</v>
      </c>
      <c r="H199">
        <f t="shared" si="19"/>
        <v>0</v>
      </c>
      <c r="I199">
        <f>E199/p2b</f>
        <v>1.6459999999999999</v>
      </c>
      <c r="J199">
        <f t="shared" si="20"/>
        <v>0</v>
      </c>
      <c r="K199">
        <f t="shared" si="21"/>
        <v>0</v>
      </c>
    </row>
    <row r="200" spans="1:11" x14ac:dyDescent="0.3">
      <c r="A200">
        <f t="shared" si="22"/>
        <v>0.35599999999999998</v>
      </c>
      <c r="B200">
        <f t="shared" si="17"/>
        <v>1.0115928344559133</v>
      </c>
      <c r="C200">
        <f t="shared" ref="C200:C263" si="23">COS(B200)</f>
        <v>0.53051118430673416</v>
      </c>
      <c r="E200">
        <f>p2b+B200</f>
        <v>2.5823891612508101</v>
      </c>
      <c r="F200">
        <f t="shared" si="18"/>
        <v>4.126273637827599</v>
      </c>
      <c r="G200">
        <f>ea+F200</f>
        <v>-15707963263.822691</v>
      </c>
      <c r="H200">
        <f t="shared" si="19"/>
        <v>0</v>
      </c>
      <c r="I200">
        <f>E200/p2b</f>
        <v>1.6440000000000001</v>
      </c>
      <c r="J200">
        <f t="shared" si="20"/>
        <v>0</v>
      </c>
      <c r="K200">
        <f t="shared" si="21"/>
        <v>0</v>
      </c>
    </row>
    <row r="201" spans="1:11" x14ac:dyDescent="0.3">
      <c r="A201">
        <f t="shared" si="22"/>
        <v>0.35799999999999998</v>
      </c>
      <c r="B201">
        <f t="shared" ref="B201:B264" si="24">PI()/2*(1-A201)</f>
        <v>1.0084512418023237</v>
      </c>
      <c r="C201">
        <f t="shared" si="23"/>
        <v>0.5331716207371886</v>
      </c>
      <c r="E201">
        <f>p2b+B201</f>
        <v>2.5792475685972205</v>
      </c>
      <c r="F201">
        <f t="shared" ref="F201:F264" si="25">E201*TAN(B201)</f>
        <v>4.0926067431959918</v>
      </c>
      <c r="G201">
        <f>ea+F201</f>
        <v>-15707963263.856358</v>
      </c>
      <c r="H201">
        <f t="shared" ref="H201:H264" si="26">EXP(G201)</f>
        <v>0</v>
      </c>
      <c r="I201">
        <f>E201/p2b</f>
        <v>1.6420000000000001</v>
      </c>
      <c r="J201">
        <f t="shared" ref="J201:J264" si="27">I201*H201/C201</f>
        <v>0</v>
      </c>
      <c r="K201">
        <f t="shared" ref="K201:K264" si="28">IFERROR(J201*EXP(-J201),0)</f>
        <v>0</v>
      </c>
    </row>
    <row r="202" spans="1:11" x14ac:dyDescent="0.3">
      <c r="A202">
        <f t="shared" si="22"/>
        <v>0.36</v>
      </c>
      <c r="B202">
        <f t="shared" si="24"/>
        <v>1.0053096491487339</v>
      </c>
      <c r="C202">
        <f t="shared" si="23"/>
        <v>0.53582679497899655</v>
      </c>
      <c r="E202">
        <f>p2b+B202</f>
        <v>2.5761059759436304</v>
      </c>
      <c r="F202">
        <f t="shared" si="25"/>
        <v>4.0592934786456292</v>
      </c>
      <c r="G202">
        <f>ea+F202</f>
        <v>-15707963263.889671</v>
      </c>
      <c r="H202">
        <f t="shared" si="26"/>
        <v>0</v>
      </c>
      <c r="I202">
        <f>E202/p2b</f>
        <v>1.6400000000000001</v>
      </c>
      <c r="J202">
        <f t="shared" si="27"/>
        <v>0</v>
      </c>
      <c r="K202">
        <f t="shared" si="28"/>
        <v>0</v>
      </c>
    </row>
    <row r="203" spans="1:11" x14ac:dyDescent="0.3">
      <c r="A203">
        <f t="shared" si="22"/>
        <v>0.36199999999999999</v>
      </c>
      <c r="B203">
        <f t="shared" si="24"/>
        <v>1.0021680564951441</v>
      </c>
      <c r="C203">
        <f t="shared" si="23"/>
        <v>0.53847668082666023</v>
      </c>
      <c r="E203">
        <f>p2b+B203</f>
        <v>2.5729643832900404</v>
      </c>
      <c r="F203">
        <f t="shared" si="25"/>
        <v>4.0263280576630116</v>
      </c>
      <c r="G203">
        <f>ea+F203</f>
        <v>-15707963263.922638</v>
      </c>
      <c r="H203">
        <f t="shared" si="26"/>
        <v>0</v>
      </c>
      <c r="I203">
        <f>E203/p2b</f>
        <v>1.6379999999999999</v>
      </c>
      <c r="J203">
        <f t="shared" si="27"/>
        <v>0</v>
      </c>
      <c r="K203">
        <f t="shared" si="28"/>
        <v>0</v>
      </c>
    </row>
    <row r="204" spans="1:11" x14ac:dyDescent="0.3">
      <c r="A204">
        <f t="shared" si="22"/>
        <v>0.36399999999999999</v>
      </c>
      <c r="B204">
        <f t="shared" si="24"/>
        <v>0.99902646384155425</v>
      </c>
      <c r="C204">
        <f t="shared" si="23"/>
        <v>0.5411212521268759</v>
      </c>
      <c r="E204">
        <f>p2b+B204</f>
        <v>2.5698227906364508</v>
      </c>
      <c r="F204">
        <f t="shared" si="25"/>
        <v>3.9937048207919594</v>
      </c>
      <c r="G204">
        <f>ea+F204</f>
        <v>-15707963263.955259</v>
      </c>
      <c r="H204">
        <f t="shared" si="26"/>
        <v>0</v>
      </c>
      <c r="I204">
        <f>E204/p2b</f>
        <v>1.6360000000000001</v>
      </c>
      <c r="J204">
        <f t="shared" si="27"/>
        <v>0</v>
      </c>
      <c r="K204">
        <f t="shared" si="28"/>
        <v>0</v>
      </c>
    </row>
    <row r="205" spans="1:11" x14ac:dyDescent="0.3">
      <c r="A205">
        <f t="shared" si="22"/>
        <v>0.36599999999999999</v>
      </c>
      <c r="B205">
        <f t="shared" si="24"/>
        <v>0.99588487118796443</v>
      </c>
      <c r="C205">
        <f t="shared" si="23"/>
        <v>0.54376048277879252</v>
      </c>
      <c r="E205">
        <f>p2b+B205</f>
        <v>2.5666811979828612</v>
      </c>
      <c r="F205">
        <f t="shared" si="25"/>
        <v>3.9614182321626878</v>
      </c>
      <c r="G205">
        <f>ea+F205</f>
        <v>-15707963263.987547</v>
      </c>
      <c r="H205">
        <f t="shared" si="26"/>
        <v>0</v>
      </c>
      <c r="I205">
        <f>E205/p2b</f>
        <v>1.6340000000000001</v>
      </c>
      <c r="J205">
        <f t="shared" si="27"/>
        <v>0</v>
      </c>
      <c r="K205">
        <f t="shared" si="28"/>
        <v>0</v>
      </c>
    </row>
    <row r="206" spans="1:11" x14ac:dyDescent="0.3">
      <c r="A206">
        <f t="shared" si="22"/>
        <v>0.36799999999999999</v>
      </c>
      <c r="B206">
        <f t="shared" si="24"/>
        <v>0.99274327853437461</v>
      </c>
      <c r="C206">
        <f t="shared" si="23"/>
        <v>0.54639434673426912</v>
      </c>
      <c r="E206">
        <f>p2b+B206</f>
        <v>2.5635396053292712</v>
      </c>
      <c r="F206">
        <f t="shared" si="25"/>
        <v>3.9294628761340564</v>
      </c>
      <c r="G206">
        <f>ea+F206</f>
        <v>-15707963264.019503</v>
      </c>
      <c r="H206">
        <f t="shared" si="26"/>
        <v>0</v>
      </c>
      <c r="I206">
        <f>E206/p2b</f>
        <v>1.6319999999999999</v>
      </c>
      <c r="J206">
        <f t="shared" si="27"/>
        <v>0</v>
      </c>
      <c r="K206">
        <f t="shared" si="28"/>
        <v>0</v>
      </c>
    </row>
    <row r="207" spans="1:11" x14ac:dyDescent="0.3">
      <c r="A207">
        <f t="shared" si="22"/>
        <v>0.37</v>
      </c>
      <c r="B207">
        <f t="shared" si="24"/>
        <v>0.98960168588078479</v>
      </c>
      <c r="C207">
        <f t="shared" si="23"/>
        <v>0.5490228179981318</v>
      </c>
      <c r="E207">
        <f>p2b+B207</f>
        <v>2.5603980126756811</v>
      </c>
      <c r="F207">
        <f t="shared" si="25"/>
        <v>3.8978334540447204</v>
      </c>
      <c r="G207">
        <f>ea+F207</f>
        <v>-15707963264.051132</v>
      </c>
      <c r="H207">
        <f t="shared" si="26"/>
        <v>0</v>
      </c>
      <c r="I207">
        <f>E207/p2b</f>
        <v>1.63</v>
      </c>
      <c r="J207">
        <f t="shared" si="27"/>
        <v>0</v>
      </c>
      <c r="K207">
        <f t="shared" si="28"/>
        <v>0</v>
      </c>
    </row>
    <row r="208" spans="1:11" x14ac:dyDescent="0.3">
      <c r="A208">
        <f t="shared" si="22"/>
        <v>0.372</v>
      </c>
      <c r="B208">
        <f t="shared" si="24"/>
        <v>0.98646009322719508</v>
      </c>
      <c r="C208">
        <f t="shared" si="23"/>
        <v>0.55164587062843029</v>
      </c>
      <c r="E208">
        <f>p2b+B208</f>
        <v>2.5572564200220915</v>
      </c>
      <c r="F208">
        <f t="shared" si="25"/>
        <v>3.8665247810690775</v>
      </c>
      <c r="G208">
        <f>ea+F208</f>
        <v>-15707963264.082439</v>
      </c>
      <c r="H208">
        <f t="shared" si="26"/>
        <v>0</v>
      </c>
      <c r="I208">
        <f>E208/p2b</f>
        <v>1.6279999999999999</v>
      </c>
      <c r="J208">
        <f t="shared" si="27"/>
        <v>0</v>
      </c>
      <c r="K208">
        <f t="shared" si="28"/>
        <v>0</v>
      </c>
    </row>
    <row r="209" spans="1:11" x14ac:dyDescent="0.3">
      <c r="A209">
        <f t="shared" si="22"/>
        <v>0.374</v>
      </c>
      <c r="B209">
        <f t="shared" si="24"/>
        <v>0.98331850057360526</v>
      </c>
      <c r="C209">
        <f t="shared" si="23"/>
        <v>0.55426347873669413</v>
      </c>
      <c r="E209">
        <f>p2b+B209</f>
        <v>2.5541148273685019</v>
      </c>
      <c r="F209">
        <f t="shared" si="25"/>
        <v>3.8355317831740869</v>
      </c>
      <c r="G209">
        <f>ea+F209</f>
        <v>-15707963264.113434</v>
      </c>
      <c r="H209">
        <f t="shared" si="26"/>
        <v>0</v>
      </c>
      <c r="I209">
        <f>E209/p2b</f>
        <v>1.6260000000000001</v>
      </c>
      <c r="J209">
        <f t="shared" si="27"/>
        <v>0</v>
      </c>
      <c r="K209">
        <f t="shared" si="28"/>
        <v>0</v>
      </c>
    </row>
    <row r="210" spans="1:11" x14ac:dyDescent="0.3">
      <c r="A210">
        <f t="shared" si="22"/>
        <v>0.376</v>
      </c>
      <c r="B210">
        <f t="shared" si="24"/>
        <v>0.98017690792001544</v>
      </c>
      <c r="C210">
        <f t="shared" si="23"/>
        <v>0.55687561648818806</v>
      </c>
      <c r="E210">
        <f>p2b+B210</f>
        <v>2.5509732347149119</v>
      </c>
      <c r="F210">
        <f t="shared" si="25"/>
        <v>3.8048494941732209</v>
      </c>
      <c r="G210">
        <f>ea+F210</f>
        <v>-15707963264.144115</v>
      </c>
      <c r="H210">
        <f t="shared" si="26"/>
        <v>0</v>
      </c>
      <c r="I210">
        <f>E210/p2b</f>
        <v>1.6239999999999999</v>
      </c>
      <c r="J210">
        <f t="shared" si="27"/>
        <v>0</v>
      </c>
      <c r="K210">
        <f t="shared" si="28"/>
        <v>0</v>
      </c>
    </row>
    <row r="211" spans="1:11" x14ac:dyDescent="0.3">
      <c r="A211">
        <f t="shared" si="22"/>
        <v>0.378</v>
      </c>
      <c r="B211">
        <f t="shared" si="24"/>
        <v>0.97703531526642562</v>
      </c>
      <c r="C211">
        <f t="shared" si="23"/>
        <v>0.55948225810216701</v>
      </c>
      <c r="E211">
        <f>p2b+B211</f>
        <v>2.5478316420613223</v>
      </c>
      <c r="F211">
        <f t="shared" si="25"/>
        <v>3.7744730528739305</v>
      </c>
      <c r="G211">
        <f>ea+F211</f>
        <v>-15707963264.174492</v>
      </c>
      <c r="H211">
        <f t="shared" si="26"/>
        <v>0</v>
      </c>
      <c r="I211">
        <f>E211/p2b</f>
        <v>1.6220000000000001</v>
      </c>
      <c r="J211">
        <f t="shared" si="27"/>
        <v>0</v>
      </c>
      <c r="K211">
        <f t="shared" si="28"/>
        <v>0</v>
      </c>
    </row>
    <row r="212" spans="1:11" x14ac:dyDescent="0.3">
      <c r="A212">
        <f t="shared" si="22"/>
        <v>0.38</v>
      </c>
      <c r="B212">
        <f t="shared" si="24"/>
        <v>0.97389372261283591</v>
      </c>
      <c r="C212">
        <f t="shared" si="23"/>
        <v>0.56208337785213058</v>
      </c>
      <c r="E212">
        <f>p2b+B212</f>
        <v>2.5446900494077322</v>
      </c>
      <c r="F212">
        <f t="shared" si="25"/>
        <v>3.7443977003151874</v>
      </c>
      <c r="G212">
        <f>ea+F212</f>
        <v>-15707963264.204567</v>
      </c>
      <c r="H212">
        <f t="shared" si="26"/>
        <v>0</v>
      </c>
      <c r="I212">
        <f>E212/p2b</f>
        <v>1.6199999999999999</v>
      </c>
      <c r="J212">
        <f t="shared" si="27"/>
        <v>0</v>
      </c>
      <c r="K212">
        <f t="shared" si="28"/>
        <v>0</v>
      </c>
    </row>
    <row r="213" spans="1:11" x14ac:dyDescent="0.3">
      <c r="A213">
        <f t="shared" si="22"/>
        <v>0.38200000000000001</v>
      </c>
      <c r="B213">
        <f t="shared" si="24"/>
        <v>0.97075212995924609</v>
      </c>
      <c r="C213">
        <f t="shared" si="23"/>
        <v>0.56467895006607705</v>
      </c>
      <c r="E213">
        <f>p2b+B213</f>
        <v>2.5415484567541426</v>
      </c>
      <c r="F213">
        <f t="shared" si="25"/>
        <v>3.7146187770918093</v>
      </c>
      <c r="G213">
        <f>ea+F213</f>
        <v>-15707963264.234346</v>
      </c>
      <c r="H213">
        <f t="shared" si="26"/>
        <v>0</v>
      </c>
      <c r="I213">
        <f>E213/p2b</f>
        <v>1.6180000000000001</v>
      </c>
      <c r="J213">
        <f t="shared" si="27"/>
        <v>0</v>
      </c>
      <c r="K213">
        <f t="shared" si="28"/>
        <v>0</v>
      </c>
    </row>
    <row r="214" spans="1:11" x14ac:dyDescent="0.3">
      <c r="A214">
        <f t="shared" si="22"/>
        <v>0.38400000000000001</v>
      </c>
      <c r="B214">
        <f t="shared" si="24"/>
        <v>0.96761053730565627</v>
      </c>
      <c r="C214">
        <f t="shared" si="23"/>
        <v>0.56726894912675652</v>
      </c>
      <c r="E214">
        <f>p2b+B214</f>
        <v>2.5384068641005531</v>
      </c>
      <c r="F214">
        <f t="shared" si="25"/>
        <v>3.6851317207623935</v>
      </c>
      <c r="G214">
        <f>ea+F214</f>
        <v>-15707963264.263834</v>
      </c>
      <c r="H214">
        <f t="shared" si="26"/>
        <v>0</v>
      </c>
      <c r="I214">
        <f>E214/p2b</f>
        <v>1.6160000000000001</v>
      </c>
      <c r="J214">
        <f t="shared" si="27"/>
        <v>0</v>
      </c>
      <c r="K214">
        <f t="shared" si="28"/>
        <v>0</v>
      </c>
    </row>
    <row r="215" spans="1:11" x14ac:dyDescent="0.3">
      <c r="A215">
        <f t="shared" si="22"/>
        <v>0.38600000000000001</v>
      </c>
      <c r="B215">
        <f t="shared" si="24"/>
        <v>0.96446894465206645</v>
      </c>
      <c r="C215">
        <f t="shared" si="23"/>
        <v>0.56985334947192379</v>
      </c>
      <c r="E215">
        <f>p2b+B215</f>
        <v>2.535265271446963</v>
      </c>
      <c r="F215">
        <f t="shared" si="25"/>
        <v>3.6559320633378318</v>
      </c>
      <c r="G215">
        <f>ea+F215</f>
        <v>-15707963264.293034</v>
      </c>
      <c r="H215">
        <f t="shared" si="26"/>
        <v>0</v>
      </c>
      <c r="I215">
        <f>E215/p2b</f>
        <v>1.6139999999999999</v>
      </c>
      <c r="J215">
        <f t="shared" si="27"/>
        <v>0</v>
      </c>
      <c r="K215">
        <f t="shared" si="28"/>
        <v>0</v>
      </c>
    </row>
    <row r="216" spans="1:11" x14ac:dyDescent="0.3">
      <c r="A216">
        <f t="shared" si="22"/>
        <v>0.38800000000000001</v>
      </c>
      <c r="B216">
        <f t="shared" si="24"/>
        <v>0.96132735199847663</v>
      </c>
      <c r="C216">
        <f t="shared" si="23"/>
        <v>0.572432125594591</v>
      </c>
      <c r="E216">
        <f>p2b+B216</f>
        <v>2.532123678793373</v>
      </c>
      <c r="F216">
        <f t="shared" si="25"/>
        <v>3.6270154288474981</v>
      </c>
      <c r="G216">
        <f>ea+F216</f>
        <v>-15707963264.321949</v>
      </c>
      <c r="H216">
        <f t="shared" si="26"/>
        <v>0</v>
      </c>
      <c r="I216">
        <f>E216/p2b</f>
        <v>1.6119999999999999</v>
      </c>
      <c r="J216">
        <f t="shared" si="27"/>
        <v>0</v>
      </c>
      <c r="K216">
        <f t="shared" si="28"/>
        <v>0</v>
      </c>
    </row>
    <row r="217" spans="1:11" x14ac:dyDescent="0.3">
      <c r="A217">
        <f t="shared" ref="A217:A280" si="29">ROUND(A216+2/1000,3)</f>
        <v>0.39</v>
      </c>
      <c r="B217">
        <f t="shared" si="24"/>
        <v>0.95818575934488692</v>
      </c>
      <c r="C217">
        <f t="shared" si="23"/>
        <v>0.57500525204327857</v>
      </c>
      <c r="E217">
        <f>p2b+B217</f>
        <v>2.5289820861397834</v>
      </c>
      <c r="F217">
        <f t="shared" si="25"/>
        <v>3.5983775309803212</v>
      </c>
      <c r="G217">
        <f>ea+F217</f>
        <v>-15707963264.350588</v>
      </c>
      <c r="H217">
        <f t="shared" si="26"/>
        <v>0</v>
      </c>
      <c r="I217">
        <f>E217/p2b</f>
        <v>1.6099999999999999</v>
      </c>
      <c r="J217">
        <f t="shared" si="27"/>
        <v>0</v>
      </c>
      <c r="K217">
        <f t="shared" si="28"/>
        <v>0</v>
      </c>
    </row>
    <row r="218" spans="1:11" x14ac:dyDescent="0.3">
      <c r="A218">
        <f t="shared" si="29"/>
        <v>0.39200000000000002</v>
      </c>
      <c r="B218">
        <f t="shared" si="24"/>
        <v>0.9550441666912971</v>
      </c>
      <c r="C218">
        <f t="shared" si="23"/>
        <v>0.57757270342226763</v>
      </c>
      <c r="E218">
        <f>p2b+B218</f>
        <v>2.5258404934861938</v>
      </c>
      <c r="F218">
        <f t="shared" si="25"/>
        <v>3.5700141707980615</v>
      </c>
      <c r="G218">
        <f>ea+F218</f>
        <v>-15707963264.37895</v>
      </c>
      <c r="H218">
        <f t="shared" si="26"/>
        <v>0</v>
      </c>
      <c r="I218">
        <f>E218/p2b</f>
        <v>1.6080000000000001</v>
      </c>
      <c r="J218">
        <f t="shared" si="27"/>
        <v>0</v>
      </c>
      <c r="K218">
        <f t="shared" si="28"/>
        <v>0</v>
      </c>
    </row>
    <row r="219" spans="1:11" x14ac:dyDescent="0.3">
      <c r="A219">
        <f t="shared" si="29"/>
        <v>0.39400000000000002</v>
      </c>
      <c r="B219">
        <f t="shared" si="24"/>
        <v>0.95190257403770728</v>
      </c>
      <c r="C219">
        <f t="shared" si="23"/>
        <v>0.58013445439184941</v>
      </c>
      <c r="E219">
        <f>p2b+B219</f>
        <v>2.5226989008326037</v>
      </c>
      <c r="F219">
        <f t="shared" si="25"/>
        <v>3.5419212345182438</v>
      </c>
      <c r="G219">
        <f>ea+F219</f>
        <v>-15707963264.407043</v>
      </c>
      <c r="H219">
        <f t="shared" si="26"/>
        <v>0</v>
      </c>
      <c r="I219">
        <f>E219/p2b</f>
        <v>1.6059999999999999</v>
      </c>
      <c r="J219">
        <f t="shared" si="27"/>
        <v>0</v>
      </c>
      <c r="K219">
        <f t="shared" si="28"/>
        <v>0</v>
      </c>
    </row>
    <row r="220" spans="1:11" x14ac:dyDescent="0.3">
      <c r="A220">
        <f t="shared" si="29"/>
        <v>0.39600000000000002</v>
      </c>
      <c r="B220">
        <f t="shared" si="24"/>
        <v>0.94876098138411746</v>
      </c>
      <c r="C220">
        <f t="shared" si="23"/>
        <v>0.58269047966857612</v>
      </c>
      <c r="E220">
        <f>p2b+B220</f>
        <v>2.5195573081790141</v>
      </c>
      <c r="F220">
        <f t="shared" si="25"/>
        <v>3.5140946913642628</v>
      </c>
      <c r="G220">
        <f>ea+F220</f>
        <v>-15707963264.43487</v>
      </c>
      <c r="H220">
        <f t="shared" si="26"/>
        <v>0</v>
      </c>
      <c r="I220">
        <f>E220/p2b</f>
        <v>1.6040000000000001</v>
      </c>
      <c r="J220">
        <f t="shared" si="27"/>
        <v>0</v>
      </c>
      <c r="K220">
        <f t="shared" si="28"/>
        <v>0</v>
      </c>
    </row>
    <row r="221" spans="1:11" x14ac:dyDescent="0.3">
      <c r="A221">
        <f t="shared" si="29"/>
        <v>0.39800000000000002</v>
      </c>
      <c r="B221">
        <f t="shared" si="24"/>
        <v>0.94561938873052764</v>
      </c>
      <c r="C221">
        <f t="shared" si="23"/>
        <v>0.58524075402551023</v>
      </c>
      <c r="E221">
        <f>p2b+B221</f>
        <v>2.5164157155254241</v>
      </c>
      <c r="F221">
        <f t="shared" si="25"/>
        <v>3.4865305914803058</v>
      </c>
      <c r="G221">
        <f>ea+F221</f>
        <v>-15707963264.462435</v>
      </c>
      <c r="H221">
        <f t="shared" si="26"/>
        <v>0</v>
      </c>
      <c r="I221">
        <f>E221/p2b</f>
        <v>1.6019999999999999</v>
      </c>
      <c r="J221">
        <f t="shared" si="27"/>
        <v>0</v>
      </c>
      <c r="K221">
        <f t="shared" si="28"/>
        <v>0</v>
      </c>
    </row>
    <row r="222" spans="1:11" x14ac:dyDescent="0.3">
      <c r="A222">
        <f t="shared" si="29"/>
        <v>0.4</v>
      </c>
      <c r="B222">
        <f t="shared" si="24"/>
        <v>0.94247779607693793</v>
      </c>
      <c r="C222">
        <f t="shared" si="23"/>
        <v>0.58778525229247314</v>
      </c>
      <c r="E222">
        <f>p2b+B222</f>
        <v>2.5132741228718345</v>
      </c>
      <c r="F222">
        <f t="shared" si="25"/>
        <v>3.4592250639088391</v>
      </c>
      <c r="G222">
        <f>ea+F222</f>
        <v>-15707963264.48974</v>
      </c>
      <c r="H222">
        <f t="shared" si="26"/>
        <v>0</v>
      </c>
      <c r="I222">
        <f>E222/p2b</f>
        <v>1.6</v>
      </c>
      <c r="J222">
        <f t="shared" si="27"/>
        <v>0</v>
      </c>
      <c r="K222">
        <f t="shared" si="28"/>
        <v>0</v>
      </c>
    </row>
    <row r="223" spans="1:11" x14ac:dyDescent="0.3">
      <c r="A223">
        <f t="shared" si="29"/>
        <v>0.40200000000000002</v>
      </c>
      <c r="B223">
        <f t="shared" si="24"/>
        <v>0.93933620342334812</v>
      </c>
      <c r="C223">
        <f t="shared" si="23"/>
        <v>0.59032394935629462</v>
      </c>
      <c r="E223">
        <f>p2b+B223</f>
        <v>2.5101325302182449</v>
      </c>
      <c r="F223">
        <f t="shared" si="25"/>
        <v>3.4321743146284454</v>
      </c>
      <c r="G223">
        <f>ea+F223</f>
        <v>-15707963264.51679</v>
      </c>
      <c r="H223">
        <f t="shared" si="26"/>
        <v>0</v>
      </c>
      <c r="I223">
        <f>E223/p2b</f>
        <v>1.5980000000000001</v>
      </c>
      <c r="J223">
        <f t="shared" si="27"/>
        <v>0</v>
      </c>
      <c r="K223">
        <f t="shared" si="28"/>
        <v>0</v>
      </c>
    </row>
    <row r="224" spans="1:11" x14ac:dyDescent="0.3">
      <c r="A224">
        <f t="shared" si="29"/>
        <v>0.40400000000000003</v>
      </c>
      <c r="B224">
        <f t="shared" si="24"/>
        <v>0.9361946107697583</v>
      </c>
      <c r="C224">
        <f t="shared" si="23"/>
        <v>0.59285682016105934</v>
      </c>
      <c r="E224">
        <f>p2b+B224</f>
        <v>2.5069909375646549</v>
      </c>
      <c r="F224">
        <f t="shared" si="25"/>
        <v>3.4053746246499585</v>
      </c>
      <c r="G224">
        <f>ea+F224</f>
        <v>-15707963264.543591</v>
      </c>
      <c r="H224">
        <f t="shared" si="26"/>
        <v>0</v>
      </c>
      <c r="I224">
        <f>E224/p2b</f>
        <v>1.5959999999999999</v>
      </c>
      <c r="J224">
        <f t="shared" si="27"/>
        <v>0</v>
      </c>
      <c r="K224">
        <f t="shared" si="28"/>
        <v>0</v>
      </c>
    </row>
    <row r="225" spans="1:11" x14ac:dyDescent="0.3">
      <c r="A225">
        <f t="shared" si="29"/>
        <v>0.40600000000000003</v>
      </c>
      <c r="B225">
        <f t="shared" si="24"/>
        <v>0.93305301811616848</v>
      </c>
      <c r="C225">
        <f t="shared" si="23"/>
        <v>0.59538383970835507</v>
      </c>
      <c r="E225">
        <f>p2b+B225</f>
        <v>2.5038493449110648</v>
      </c>
      <c r="F225">
        <f t="shared" si="25"/>
        <v>3.3788223481688653</v>
      </c>
      <c r="G225">
        <f>ea+F225</f>
        <v>-15707963264.570143</v>
      </c>
      <c r="H225">
        <f t="shared" si="26"/>
        <v>0</v>
      </c>
      <c r="I225">
        <f>E225/p2b</f>
        <v>1.5939999999999999</v>
      </c>
      <c r="J225">
        <f t="shared" si="27"/>
        <v>0</v>
      </c>
      <c r="K225">
        <f t="shared" si="28"/>
        <v>0</v>
      </c>
    </row>
    <row r="226" spans="1:11" x14ac:dyDescent="0.3">
      <c r="A226">
        <f t="shared" si="29"/>
        <v>0.40799999999999997</v>
      </c>
      <c r="B226">
        <f t="shared" si="24"/>
        <v>0.92991142546257888</v>
      </c>
      <c r="C226">
        <f t="shared" si="23"/>
        <v>0.59790498305751882</v>
      </c>
      <c r="E226">
        <f>p2b+B226</f>
        <v>2.5007077522574752</v>
      </c>
      <c r="F226">
        <f t="shared" si="25"/>
        <v>3.3525139107720379</v>
      </c>
      <c r="G226">
        <f>ea+F226</f>
        <v>-15707963264.596451</v>
      </c>
      <c r="H226">
        <f t="shared" si="26"/>
        <v>0</v>
      </c>
      <c r="I226">
        <f>E226/p2b</f>
        <v>1.5919999999999999</v>
      </c>
      <c r="J226">
        <f t="shared" si="27"/>
        <v>0</v>
      </c>
      <c r="K226">
        <f t="shared" si="28"/>
        <v>0</v>
      </c>
    </row>
    <row r="227" spans="1:11" x14ac:dyDescent="0.3">
      <c r="A227">
        <f t="shared" si="29"/>
        <v>0.41</v>
      </c>
      <c r="B227">
        <f t="shared" si="24"/>
        <v>0.92676983280898906</v>
      </c>
      <c r="C227">
        <f t="shared" si="23"/>
        <v>0.60042022532588402</v>
      </c>
      <c r="E227">
        <f>p2b+B227</f>
        <v>2.4975661596038856</v>
      </c>
      <c r="F227">
        <f t="shared" si="25"/>
        <v>3.3264458076969547</v>
      </c>
      <c r="G227">
        <f>ea+F227</f>
        <v>-15707963264.622519</v>
      </c>
      <c r="H227">
        <f t="shared" si="26"/>
        <v>0</v>
      </c>
      <c r="I227">
        <f>E227/p2b</f>
        <v>1.59</v>
      </c>
      <c r="J227">
        <f t="shared" si="27"/>
        <v>0</v>
      </c>
      <c r="K227">
        <f t="shared" si="28"/>
        <v>0</v>
      </c>
    </row>
    <row r="228" spans="1:11" x14ac:dyDescent="0.3">
      <c r="A228">
        <f t="shared" si="29"/>
        <v>0.41199999999999998</v>
      </c>
      <c r="B228">
        <f t="shared" si="24"/>
        <v>0.92362824015539935</v>
      </c>
      <c r="C228">
        <f t="shared" si="23"/>
        <v>0.60292954168902457</v>
      </c>
      <c r="E228">
        <f>p2b+B228</f>
        <v>2.494424566950296</v>
      </c>
      <c r="F228">
        <f t="shared" si="25"/>
        <v>3.3006146021416285</v>
      </c>
      <c r="G228">
        <f>ea+F228</f>
        <v>-15707963264.64835</v>
      </c>
      <c r="H228">
        <f t="shared" si="26"/>
        <v>0</v>
      </c>
      <c r="I228">
        <f>E228/p2b</f>
        <v>1.5880000000000001</v>
      </c>
      <c r="J228">
        <f t="shared" si="27"/>
        <v>0</v>
      </c>
      <c r="K228">
        <f t="shared" si="28"/>
        <v>0</v>
      </c>
    </row>
    <row r="229" spans="1:11" x14ac:dyDescent="0.3">
      <c r="A229">
        <f t="shared" si="29"/>
        <v>0.41399999999999998</v>
      </c>
      <c r="B229">
        <f t="shared" si="24"/>
        <v>0.92048664750180953</v>
      </c>
      <c r="C229">
        <f t="shared" si="23"/>
        <v>0.60543290738100131</v>
      </c>
      <c r="E229">
        <f>p2b+B229</f>
        <v>2.491282974296706</v>
      </c>
      <c r="F229">
        <f t="shared" si="25"/>
        <v>3.2750169236235092</v>
      </c>
      <c r="G229">
        <f>ea+F229</f>
        <v>-15707963264.673948</v>
      </c>
      <c r="H229">
        <f t="shared" si="26"/>
        <v>0</v>
      </c>
      <c r="I229">
        <f>E229/p2b</f>
        <v>1.5860000000000001</v>
      </c>
      <c r="J229">
        <f t="shared" si="27"/>
        <v>0</v>
      </c>
      <c r="K229">
        <f t="shared" si="28"/>
        <v>0</v>
      </c>
    </row>
    <row r="230" spans="1:11" x14ac:dyDescent="0.3">
      <c r="A230">
        <f t="shared" si="29"/>
        <v>0.41599999999999998</v>
      </c>
      <c r="B230">
        <f t="shared" si="24"/>
        <v>0.91734505484821971</v>
      </c>
      <c r="C230">
        <f t="shared" si="23"/>
        <v>0.60793029769460527</v>
      </c>
      <c r="E230">
        <f>p2b+B230</f>
        <v>2.4881413816431164</v>
      </c>
      <c r="F230">
        <f t="shared" si="25"/>
        <v>3.2496494663857329</v>
      </c>
      <c r="G230">
        <f>ea+F230</f>
        <v>-15707963264.699316</v>
      </c>
      <c r="H230">
        <f t="shared" si="26"/>
        <v>0</v>
      </c>
      <c r="I230">
        <f>E230/p2b</f>
        <v>1.5840000000000001</v>
      </c>
      <c r="J230">
        <f t="shared" si="27"/>
        <v>0</v>
      </c>
      <c r="K230">
        <f t="shared" si="28"/>
        <v>0</v>
      </c>
    </row>
    <row r="231" spans="1:11" x14ac:dyDescent="0.3">
      <c r="A231">
        <f t="shared" si="29"/>
        <v>0.41799999999999998</v>
      </c>
      <c r="B231">
        <f t="shared" si="24"/>
        <v>0.91420346219462989</v>
      </c>
      <c r="C231">
        <f t="shared" si="23"/>
        <v>0.61042168798160246</v>
      </c>
      <c r="E231">
        <f>p2b+B231</f>
        <v>2.4849997889895263</v>
      </c>
      <c r="F231">
        <f t="shared" si="25"/>
        <v>3.2245089878491169</v>
      </c>
      <c r="G231">
        <f>ea+F231</f>
        <v>-15707963264.724457</v>
      </c>
      <c r="H231">
        <f t="shared" si="26"/>
        <v>0</v>
      </c>
      <c r="I231">
        <f>E231/p2b</f>
        <v>1.5820000000000001</v>
      </c>
      <c r="J231">
        <f t="shared" si="27"/>
        <v>0</v>
      </c>
      <c r="K231">
        <f t="shared" si="28"/>
        <v>0</v>
      </c>
    </row>
    <row r="232" spans="1:11" x14ac:dyDescent="0.3">
      <c r="A232">
        <f t="shared" si="29"/>
        <v>0.42</v>
      </c>
      <c r="B232">
        <f t="shared" si="24"/>
        <v>0.91106186954104007</v>
      </c>
      <c r="C232">
        <f t="shared" si="23"/>
        <v>0.61290705365297649</v>
      </c>
      <c r="E232">
        <f>p2b+B232</f>
        <v>2.4818581963359367</v>
      </c>
      <c r="F232">
        <f t="shared" si="25"/>
        <v>3.1995923071083867</v>
      </c>
      <c r="G232">
        <f>ea+F232</f>
        <v>-15707963264.749372</v>
      </c>
      <c r="H232">
        <f t="shared" si="26"/>
        <v>0</v>
      </c>
      <c r="I232">
        <f>E232/p2b</f>
        <v>1.58</v>
      </c>
      <c r="J232">
        <f t="shared" si="27"/>
        <v>0</v>
      </c>
      <c r="K232">
        <f t="shared" si="28"/>
        <v>0</v>
      </c>
    </row>
    <row r="233" spans="1:11" x14ac:dyDescent="0.3">
      <c r="A233">
        <f t="shared" si="29"/>
        <v>0.42199999999999999</v>
      </c>
      <c r="B233">
        <f t="shared" si="24"/>
        <v>0.90792027688745036</v>
      </c>
      <c r="C233">
        <f t="shared" si="23"/>
        <v>0.61538637017917142</v>
      </c>
      <c r="E233">
        <f>p2b+B233</f>
        <v>2.4787166036823471</v>
      </c>
      <c r="F233">
        <f t="shared" si="25"/>
        <v>3.1748963034711553</v>
      </c>
      <c r="G233">
        <f>ea+F233</f>
        <v>-15707963264.774069</v>
      </c>
      <c r="H233">
        <f t="shared" si="26"/>
        <v>0</v>
      </c>
      <c r="I233">
        <f>E233/p2b</f>
        <v>1.5780000000000003</v>
      </c>
      <c r="J233">
        <f t="shared" si="27"/>
        <v>0</v>
      </c>
      <c r="K233">
        <f t="shared" si="28"/>
        <v>0</v>
      </c>
    </row>
    <row r="234" spans="1:11" x14ac:dyDescent="0.3">
      <c r="A234">
        <f t="shared" si="29"/>
        <v>0.42399999999999999</v>
      </c>
      <c r="B234">
        <f t="shared" si="24"/>
        <v>0.90477868423386054</v>
      </c>
      <c r="C234">
        <f t="shared" si="23"/>
        <v>0.61785961309033433</v>
      </c>
      <c r="E234">
        <f>p2b+B234</f>
        <v>2.4755750110287571</v>
      </c>
      <c r="F234">
        <f t="shared" si="25"/>
        <v>3.1504179150382563</v>
      </c>
      <c r="G234">
        <f>ea+F234</f>
        <v>-15707963264.798548</v>
      </c>
      <c r="H234">
        <f t="shared" si="26"/>
        <v>0</v>
      </c>
      <c r="I234">
        <f>E234/p2b</f>
        <v>1.5760000000000001</v>
      </c>
      <c r="J234">
        <f t="shared" si="27"/>
        <v>0</v>
      </c>
      <c r="K234">
        <f t="shared" si="28"/>
        <v>0</v>
      </c>
    </row>
    <row r="235" spans="1:11" x14ac:dyDescent="0.3">
      <c r="A235">
        <f t="shared" si="29"/>
        <v>0.42599999999999999</v>
      </c>
      <c r="B235">
        <f t="shared" si="24"/>
        <v>0.90163709158027072</v>
      </c>
      <c r="C235">
        <f t="shared" si="23"/>
        <v>0.62032675797655601</v>
      </c>
      <c r="E235">
        <f>p2b+B235</f>
        <v>2.4724334183751671</v>
      </c>
      <c r="F235">
        <f t="shared" si="25"/>
        <v>3.1261541373240682</v>
      </c>
      <c r="G235">
        <f>ea+F235</f>
        <v>-15707963264.822811</v>
      </c>
      <c r="H235">
        <f t="shared" si="26"/>
        <v>0</v>
      </c>
      <c r="I235">
        <f>E235/p2b</f>
        <v>1.5739999999999998</v>
      </c>
      <c r="J235">
        <f t="shared" si="27"/>
        <v>0</v>
      </c>
      <c r="K235">
        <f t="shared" si="28"/>
        <v>0</v>
      </c>
    </row>
    <row r="236" spans="1:11" x14ac:dyDescent="0.3">
      <c r="A236">
        <f t="shared" si="29"/>
        <v>0.42799999999999999</v>
      </c>
      <c r="B236">
        <f t="shared" si="24"/>
        <v>0.8984954989266809</v>
      </c>
      <c r="C236">
        <f t="shared" si="23"/>
        <v>0.62278778048811245</v>
      </c>
      <c r="E236">
        <f>p2b+B236</f>
        <v>2.4692918257215775</v>
      </c>
      <c r="F236">
        <f t="shared" si="25"/>
        <v>3.1021020219155129</v>
      </c>
      <c r="G236">
        <f>ea+F236</f>
        <v>-15707963264.846863</v>
      </c>
      <c r="H236">
        <f t="shared" si="26"/>
        <v>0</v>
      </c>
      <c r="I236">
        <f>E236/p2b</f>
        <v>1.5720000000000001</v>
      </c>
      <c r="J236">
        <f t="shared" si="27"/>
        <v>0</v>
      </c>
      <c r="K236">
        <f t="shared" si="28"/>
        <v>0</v>
      </c>
    </row>
    <row r="237" spans="1:11" x14ac:dyDescent="0.3">
      <c r="A237">
        <f t="shared" si="29"/>
        <v>0.43</v>
      </c>
      <c r="B237">
        <f t="shared" si="24"/>
        <v>0.89535390627309108</v>
      </c>
      <c r="C237">
        <f t="shared" si="23"/>
        <v>0.62524265633570519</v>
      </c>
      <c r="E237">
        <f>p2b+B237</f>
        <v>2.4661502330679879</v>
      </c>
      <c r="F237">
        <f t="shared" si="25"/>
        <v>3.0782586751684762</v>
      </c>
      <c r="G237">
        <f>ea+F237</f>
        <v>-15707963264.870707</v>
      </c>
      <c r="H237">
        <f t="shared" si="26"/>
        <v>0</v>
      </c>
      <c r="I237">
        <f>E237/p2b</f>
        <v>1.57</v>
      </c>
      <c r="J237">
        <f t="shared" si="27"/>
        <v>0</v>
      </c>
      <c r="K237">
        <f t="shared" si="28"/>
        <v>0</v>
      </c>
    </row>
    <row r="238" spans="1:11" x14ac:dyDescent="0.3">
      <c r="A238">
        <f t="shared" si="29"/>
        <v>0.432</v>
      </c>
      <c r="B238">
        <f t="shared" si="24"/>
        <v>0.89221231361950137</v>
      </c>
      <c r="C238">
        <f t="shared" si="23"/>
        <v>0.62769136129070036</v>
      </c>
      <c r="E238">
        <f>p2b+B238</f>
        <v>2.4630086404143978</v>
      </c>
      <c r="F238">
        <f t="shared" si="25"/>
        <v>3.0546212569404436</v>
      </c>
      <c r="G238">
        <f>ea+F238</f>
        <v>-15707963264.894344</v>
      </c>
      <c r="H238">
        <f t="shared" si="26"/>
        <v>0</v>
      </c>
      <c r="I238">
        <f>E238/p2b</f>
        <v>1.5680000000000001</v>
      </c>
      <c r="J238">
        <f t="shared" si="27"/>
        <v>0</v>
      </c>
      <c r="K238">
        <f t="shared" si="28"/>
        <v>0</v>
      </c>
    </row>
    <row r="239" spans="1:11" x14ac:dyDescent="0.3">
      <c r="A239">
        <f t="shared" si="29"/>
        <v>0.434</v>
      </c>
      <c r="B239">
        <f t="shared" si="24"/>
        <v>0.88907072096591155</v>
      </c>
      <c r="C239">
        <f t="shared" si="23"/>
        <v>0.63013387118536901</v>
      </c>
      <c r="E239">
        <f>p2b+B239</f>
        <v>2.4598670477608082</v>
      </c>
      <c r="F239">
        <f t="shared" si="25"/>
        <v>3.0311869793581709</v>
      </c>
      <c r="G239">
        <f>ea+F239</f>
        <v>-15707963264.917778</v>
      </c>
      <c r="H239">
        <f t="shared" si="26"/>
        <v>0</v>
      </c>
      <c r="I239">
        <f>E239/p2b</f>
        <v>1.5660000000000001</v>
      </c>
      <c r="J239">
        <f t="shared" si="27"/>
        <v>0</v>
      </c>
      <c r="K239">
        <f t="shared" si="28"/>
        <v>0</v>
      </c>
    </row>
    <row r="240" spans="1:11" x14ac:dyDescent="0.3">
      <c r="A240">
        <f t="shared" si="29"/>
        <v>0.436</v>
      </c>
      <c r="B240">
        <f t="shared" si="24"/>
        <v>0.88592912831232173</v>
      </c>
      <c r="C240">
        <f t="shared" si="23"/>
        <v>0.63257016191312443</v>
      </c>
      <c r="E240">
        <f>p2b+B240</f>
        <v>2.4567254551072182</v>
      </c>
      <c r="F240">
        <f t="shared" si="25"/>
        <v>3.0079531056192708</v>
      </c>
      <c r="G240">
        <f>ea+F240</f>
        <v>-15707963264.941011</v>
      </c>
      <c r="H240">
        <f t="shared" si="26"/>
        <v>0</v>
      </c>
      <c r="I240">
        <f>E240/p2b</f>
        <v>1.5640000000000001</v>
      </c>
      <c r="J240">
        <f t="shared" si="27"/>
        <v>0</v>
      </c>
      <c r="K240">
        <f t="shared" si="28"/>
        <v>0</v>
      </c>
    </row>
    <row r="241" spans="1:11" x14ac:dyDescent="0.3">
      <c r="A241">
        <f t="shared" si="29"/>
        <v>0.438</v>
      </c>
      <c r="B241">
        <f t="shared" si="24"/>
        <v>0.88278753565873191</v>
      </c>
      <c r="C241">
        <f t="shared" si="23"/>
        <v>0.63500020942876068</v>
      </c>
      <c r="E241">
        <f>p2b+B241</f>
        <v>2.4535838624536286</v>
      </c>
      <c r="F241">
        <f t="shared" si="25"/>
        <v>2.9849169488266374</v>
      </c>
      <c r="G241">
        <f>ea+F241</f>
        <v>-15707963264.964048</v>
      </c>
      <c r="H241">
        <f t="shared" si="26"/>
        <v>0</v>
      </c>
      <c r="I241">
        <f>E241/p2b</f>
        <v>1.5620000000000001</v>
      </c>
      <c r="J241">
        <f t="shared" si="27"/>
        <v>0</v>
      </c>
      <c r="K241">
        <f t="shared" si="28"/>
        <v>0</v>
      </c>
    </row>
    <row r="242" spans="1:11" x14ac:dyDescent="0.3">
      <c r="A242">
        <f t="shared" si="29"/>
        <v>0.44</v>
      </c>
      <c r="B242">
        <f t="shared" si="24"/>
        <v>0.87964594300514221</v>
      </c>
      <c r="C242">
        <f t="shared" si="23"/>
        <v>0.63742398974868963</v>
      </c>
      <c r="E242">
        <f>p2b+B242</f>
        <v>2.450442269800039</v>
      </c>
      <c r="F242">
        <f t="shared" si="25"/>
        <v>2.9620758708546475</v>
      </c>
      <c r="G242">
        <f>ea+F242</f>
        <v>-15707963264.986889</v>
      </c>
      <c r="H242">
        <f t="shared" si="26"/>
        <v>0</v>
      </c>
      <c r="I242">
        <f>E242/p2b</f>
        <v>1.5600000000000003</v>
      </c>
      <c r="J242">
        <f t="shared" si="27"/>
        <v>0</v>
      </c>
      <c r="K242">
        <f t="shared" si="28"/>
        <v>0</v>
      </c>
    </row>
    <row r="243" spans="1:11" x14ac:dyDescent="0.3">
      <c r="A243">
        <f t="shared" si="29"/>
        <v>0.442</v>
      </c>
      <c r="B243">
        <f t="shared" si="24"/>
        <v>0.87650435035155239</v>
      </c>
      <c r="C243">
        <f t="shared" si="23"/>
        <v>0.63984147895117838</v>
      </c>
      <c r="E243">
        <f>p2b+B243</f>
        <v>2.4473006771464489</v>
      </c>
      <c r="F243">
        <f t="shared" si="25"/>
        <v>2.9394272812461475</v>
      </c>
      <c r="G243">
        <f>ea+F243</f>
        <v>-15707963265.009539</v>
      </c>
      <c r="H243">
        <f t="shared" si="26"/>
        <v>0</v>
      </c>
      <c r="I243">
        <f>E243/p2b</f>
        <v>1.5580000000000001</v>
      </c>
      <c r="J243">
        <f t="shared" si="27"/>
        <v>0</v>
      </c>
      <c r="K243">
        <f t="shared" si="28"/>
        <v>0</v>
      </c>
    </row>
    <row r="244" spans="1:11" x14ac:dyDescent="0.3">
      <c r="A244">
        <f t="shared" si="29"/>
        <v>0.44400000000000001</v>
      </c>
      <c r="B244">
        <f t="shared" si="24"/>
        <v>0.87336275769796257</v>
      </c>
      <c r="C244">
        <f t="shared" si="23"/>
        <v>0.64225265317658431</v>
      </c>
      <c r="E244">
        <f>p2b+B244</f>
        <v>2.4441590844928589</v>
      </c>
      <c r="F244">
        <f t="shared" si="25"/>
        <v>2.9169686361392548</v>
      </c>
      <c r="G244">
        <f>ea+F244</f>
        <v>-15707963265.031996</v>
      </c>
      <c r="H244">
        <f t="shared" si="26"/>
        <v>0</v>
      </c>
      <c r="I244">
        <f>E244/p2b</f>
        <v>1.5559999999999998</v>
      </c>
      <c r="J244">
        <f t="shared" si="27"/>
        <v>0</v>
      </c>
      <c r="K244">
        <f t="shared" si="28"/>
        <v>0</v>
      </c>
    </row>
    <row r="245" spans="1:11" x14ac:dyDescent="0.3">
      <c r="A245">
        <f t="shared" si="29"/>
        <v>0.44600000000000001</v>
      </c>
      <c r="B245">
        <f t="shared" si="24"/>
        <v>0.87022116504437275</v>
      </c>
      <c r="C245">
        <f t="shared" si="23"/>
        <v>0.64465748862759131</v>
      </c>
      <c r="E245">
        <f>p2b+B245</f>
        <v>2.4410174918392693</v>
      </c>
      <c r="F245">
        <f t="shared" si="25"/>
        <v>2.8946974372230252</v>
      </c>
      <c r="G245">
        <f>ea+F245</f>
        <v>-15707963265.054268</v>
      </c>
      <c r="H245">
        <f t="shared" si="26"/>
        <v>0</v>
      </c>
      <c r="I245">
        <f>E245/p2b</f>
        <v>1.554</v>
      </c>
      <c r="J245">
        <f t="shared" si="27"/>
        <v>0</v>
      </c>
      <c r="K245">
        <f t="shared" si="28"/>
        <v>0</v>
      </c>
    </row>
    <row r="246" spans="1:11" x14ac:dyDescent="0.3">
      <c r="A246">
        <f t="shared" si="29"/>
        <v>0.44800000000000001</v>
      </c>
      <c r="B246">
        <f t="shared" si="24"/>
        <v>0.86707957239078293</v>
      </c>
      <c r="C246">
        <f t="shared" si="23"/>
        <v>0.64705596156944434</v>
      </c>
      <c r="E246">
        <f>p2b+B246</f>
        <v>2.4378758991856797</v>
      </c>
      <c r="F246">
        <f t="shared" si="25"/>
        <v>2.872611230721092</v>
      </c>
      <c r="G246">
        <f>ea+F246</f>
        <v>-15707963265.076353</v>
      </c>
      <c r="H246">
        <f t="shared" si="26"/>
        <v>0</v>
      </c>
      <c r="I246">
        <f>E246/p2b</f>
        <v>1.5520000000000003</v>
      </c>
      <c r="J246">
        <f t="shared" si="27"/>
        <v>0</v>
      </c>
      <c r="K246">
        <f t="shared" si="28"/>
        <v>0</v>
      </c>
    </row>
    <row r="247" spans="1:11" x14ac:dyDescent="0.3">
      <c r="A247">
        <f t="shared" si="29"/>
        <v>0.45</v>
      </c>
      <c r="B247">
        <f t="shared" si="24"/>
        <v>0.86393797973719322</v>
      </c>
      <c r="C247">
        <f t="shared" si="23"/>
        <v>0.64944804833018355</v>
      </c>
      <c r="E247">
        <f>p2b+B247</f>
        <v>2.4347343065320897</v>
      </c>
      <c r="F247">
        <f t="shared" si="25"/>
        <v>2.8507076064024113</v>
      </c>
      <c r="G247">
        <f>ea+F247</f>
        <v>-15707963265.098257</v>
      </c>
      <c r="H247">
        <f t="shared" si="26"/>
        <v>0</v>
      </c>
      <c r="I247">
        <f>E247/p2b</f>
        <v>1.55</v>
      </c>
      <c r="J247">
        <f t="shared" si="27"/>
        <v>0</v>
      </c>
      <c r="K247">
        <f t="shared" si="28"/>
        <v>0</v>
      </c>
    </row>
    <row r="248" spans="1:11" x14ac:dyDescent="0.3">
      <c r="A248">
        <f t="shared" si="29"/>
        <v>0.45200000000000001</v>
      </c>
      <c r="B248">
        <f t="shared" si="24"/>
        <v>0.8607963870836034</v>
      </c>
      <c r="C248">
        <f t="shared" si="23"/>
        <v>0.65183372530087869</v>
      </c>
      <c r="E248">
        <f>p2b+B248</f>
        <v>2.4315927138785001</v>
      </c>
      <c r="F248">
        <f t="shared" si="25"/>
        <v>2.8289841966182698</v>
      </c>
      <c r="G248">
        <f>ea+F248</f>
        <v>-15707963265.119982</v>
      </c>
      <c r="H248">
        <f t="shared" si="26"/>
        <v>0</v>
      </c>
      <c r="I248">
        <f>E248/p2b</f>
        <v>1.548</v>
      </c>
      <c r="J248">
        <f t="shared" si="27"/>
        <v>0</v>
      </c>
      <c r="K248">
        <f t="shared" si="28"/>
        <v>0</v>
      </c>
    </row>
    <row r="249" spans="1:11" x14ac:dyDescent="0.3">
      <c r="A249">
        <f t="shared" si="29"/>
        <v>0.45400000000000001</v>
      </c>
      <c r="B249">
        <f t="shared" si="24"/>
        <v>0.85765479443001358</v>
      </c>
      <c r="C249">
        <f t="shared" si="23"/>
        <v>0.65421296893586101</v>
      </c>
      <c r="E249">
        <f>p2b+B249</f>
        <v>2.42845112122491</v>
      </c>
      <c r="F249">
        <f t="shared" si="25"/>
        <v>2.8074386753647365</v>
      </c>
      <c r="G249">
        <f>ea+F249</f>
        <v>-15707963265.141527</v>
      </c>
      <c r="H249">
        <f t="shared" si="26"/>
        <v>0</v>
      </c>
      <c r="I249">
        <f>E249/p2b</f>
        <v>1.546</v>
      </c>
      <c r="J249">
        <f t="shared" si="27"/>
        <v>0</v>
      </c>
      <c r="K249">
        <f t="shared" si="28"/>
        <v>0</v>
      </c>
    </row>
    <row r="250" spans="1:11" x14ac:dyDescent="0.3">
      <c r="A250">
        <f t="shared" si="29"/>
        <v>0.45600000000000002</v>
      </c>
      <c r="B250">
        <f t="shared" si="24"/>
        <v>0.85451320177642376</v>
      </c>
      <c r="C250">
        <f t="shared" si="23"/>
        <v>0.65658575575295641</v>
      </c>
      <c r="E250">
        <f>p2b+B250</f>
        <v>2.4253095285713204</v>
      </c>
      <c r="F250">
        <f t="shared" si="25"/>
        <v>2.7860687573697955</v>
      </c>
      <c r="G250">
        <f>ea+F250</f>
        <v>-15707963265.162897</v>
      </c>
      <c r="H250">
        <f t="shared" si="26"/>
        <v>0</v>
      </c>
      <c r="I250">
        <f>E250/p2b</f>
        <v>1.544</v>
      </c>
      <c r="J250">
        <f t="shared" si="27"/>
        <v>0</v>
      </c>
      <c r="K250">
        <f t="shared" si="28"/>
        <v>0</v>
      </c>
    </row>
    <row r="251" spans="1:11" x14ac:dyDescent="0.3">
      <c r="A251">
        <f t="shared" si="29"/>
        <v>0.45800000000000002</v>
      </c>
      <c r="B251">
        <f t="shared" si="24"/>
        <v>0.85137160912283394</v>
      </c>
      <c r="C251">
        <f t="shared" si="23"/>
        <v>0.65895206233371695</v>
      </c>
      <c r="E251">
        <f>p2b+B251</f>
        <v>2.4221679359177304</v>
      </c>
      <c r="F251">
        <f t="shared" si="25"/>
        <v>2.7648721972043875</v>
      </c>
      <c r="G251">
        <f>ea+F251</f>
        <v>-15707963265.184093</v>
      </c>
      <c r="H251">
        <f t="shared" si="26"/>
        <v>0</v>
      </c>
      <c r="I251">
        <f>E251/p2b</f>
        <v>1.542</v>
      </c>
      <c r="J251">
        <f t="shared" si="27"/>
        <v>0</v>
      </c>
      <c r="K251">
        <f t="shared" si="28"/>
        <v>0</v>
      </c>
    </row>
    <row r="252" spans="1:11" x14ac:dyDescent="0.3">
      <c r="A252">
        <f t="shared" si="29"/>
        <v>0.46</v>
      </c>
      <c r="B252">
        <f t="shared" si="24"/>
        <v>0.84823001646924423</v>
      </c>
      <c r="C252">
        <f t="shared" si="23"/>
        <v>0.66131186532365183</v>
      </c>
      <c r="E252">
        <f>p2b+B252</f>
        <v>2.4190263432641408</v>
      </c>
      <c r="F252">
        <f t="shared" si="25"/>
        <v>2.7438467884166466</v>
      </c>
      <c r="G252">
        <f>ea+F252</f>
        <v>-15707963265.205118</v>
      </c>
      <c r="H252">
        <f t="shared" si="26"/>
        <v>0</v>
      </c>
      <c r="I252">
        <f>E252/p2b</f>
        <v>1.54</v>
      </c>
      <c r="J252">
        <f t="shared" si="27"/>
        <v>0</v>
      </c>
      <c r="K252">
        <f t="shared" si="28"/>
        <v>0</v>
      </c>
    </row>
    <row r="253" spans="1:11" x14ac:dyDescent="0.3">
      <c r="A253">
        <f t="shared" si="29"/>
        <v>0.46200000000000002</v>
      </c>
      <c r="B253">
        <f t="shared" si="24"/>
        <v>0.84508842381565441</v>
      </c>
      <c r="C253">
        <f t="shared" si="23"/>
        <v>0.66366514143245847</v>
      </c>
      <c r="E253">
        <f>p2b+B253</f>
        <v>2.4158847506105507</v>
      </c>
      <c r="F253">
        <f t="shared" si="25"/>
        <v>2.7229903626886118</v>
      </c>
      <c r="G253">
        <f>ea+F253</f>
        <v>-15707963265.225975</v>
      </c>
      <c r="H253">
        <f t="shared" si="26"/>
        <v>0</v>
      </c>
      <c r="I253">
        <f>E253/p2b</f>
        <v>1.5379999999999998</v>
      </c>
      <c r="J253">
        <f t="shared" si="27"/>
        <v>0</v>
      </c>
      <c r="K253">
        <f t="shared" si="28"/>
        <v>0</v>
      </c>
    </row>
    <row r="254" spans="1:11" x14ac:dyDescent="0.3">
      <c r="A254">
        <f t="shared" si="29"/>
        <v>0.46400000000000002</v>
      </c>
      <c r="B254">
        <f t="shared" si="24"/>
        <v>0.84194683116206459</v>
      </c>
      <c r="C254">
        <f t="shared" si="23"/>
        <v>0.66601186743425167</v>
      </c>
      <c r="E254">
        <f>p2b+B254</f>
        <v>2.4127431579569611</v>
      </c>
      <c r="F254">
        <f t="shared" si="25"/>
        <v>2.7023007890147634</v>
      </c>
      <c r="G254">
        <f>ea+F254</f>
        <v>-15707963265.246664</v>
      </c>
      <c r="H254">
        <f t="shared" si="26"/>
        <v>0</v>
      </c>
      <c r="I254">
        <f>E254/p2b</f>
        <v>1.536</v>
      </c>
      <c r="J254">
        <f t="shared" si="27"/>
        <v>0</v>
      </c>
      <c r="K254">
        <f t="shared" si="28"/>
        <v>0</v>
      </c>
    </row>
    <row r="255" spans="1:11" x14ac:dyDescent="0.3">
      <c r="A255">
        <f t="shared" si="29"/>
        <v>0.46600000000000003</v>
      </c>
      <c r="B255">
        <f t="shared" si="24"/>
        <v>0.83880523850847477</v>
      </c>
      <c r="C255">
        <f t="shared" si="23"/>
        <v>0.66835202016779305</v>
      </c>
      <c r="E255">
        <f>p2b+B255</f>
        <v>2.4096015653033716</v>
      </c>
      <c r="F255">
        <f t="shared" si="25"/>
        <v>2.6817759729016961</v>
      </c>
      <c r="G255">
        <f>ea+F255</f>
        <v>-15707963265.267189</v>
      </c>
      <c r="H255">
        <f t="shared" si="26"/>
        <v>0</v>
      </c>
      <c r="I255">
        <f>E255/p2b</f>
        <v>1.5340000000000003</v>
      </c>
      <c r="J255">
        <f t="shared" si="27"/>
        <v>0</v>
      </c>
      <c r="K255">
        <f t="shared" si="28"/>
        <v>0</v>
      </c>
    </row>
    <row r="256" spans="1:11" x14ac:dyDescent="0.3">
      <c r="A256">
        <f t="shared" si="29"/>
        <v>0.46800000000000003</v>
      </c>
      <c r="B256">
        <f t="shared" si="24"/>
        <v>0.83566364585488506</v>
      </c>
      <c r="C256">
        <f t="shared" si="23"/>
        <v>0.67068557653672001</v>
      </c>
      <c r="E256">
        <f>p2b+B256</f>
        <v>2.4064599726497815</v>
      </c>
      <c r="F256">
        <f t="shared" si="25"/>
        <v>2.6614138555883193</v>
      </c>
      <c r="G256">
        <f>ea+F256</f>
        <v>-15707963265.287552</v>
      </c>
      <c r="H256">
        <f t="shared" si="26"/>
        <v>0</v>
      </c>
      <c r="I256">
        <f>E256/p2b</f>
        <v>1.532</v>
      </c>
      <c r="J256">
        <f t="shared" si="27"/>
        <v>0</v>
      </c>
      <c r="K256">
        <f t="shared" si="28"/>
        <v>0</v>
      </c>
    </row>
    <row r="257" spans="1:11" x14ac:dyDescent="0.3">
      <c r="A257">
        <f t="shared" si="29"/>
        <v>0.47</v>
      </c>
      <c r="B257">
        <f t="shared" si="24"/>
        <v>0.83252205320129524</v>
      </c>
      <c r="C257">
        <f t="shared" si="23"/>
        <v>0.67301251350977331</v>
      </c>
      <c r="E257">
        <f>p2b+B257</f>
        <v>2.4033183799961919</v>
      </c>
      <c r="F257">
        <f t="shared" si="25"/>
        <v>2.6412124132859653</v>
      </c>
      <c r="G257">
        <f>ea+F257</f>
        <v>-15707963265.307753</v>
      </c>
      <c r="H257">
        <f t="shared" si="26"/>
        <v>0</v>
      </c>
      <c r="I257">
        <f>E257/p2b</f>
        <v>1.53</v>
      </c>
      <c r="J257">
        <f t="shared" si="27"/>
        <v>0</v>
      </c>
      <c r="K257">
        <f t="shared" si="28"/>
        <v>0</v>
      </c>
    </row>
    <row r="258" spans="1:11" x14ac:dyDescent="0.3">
      <c r="A258">
        <f t="shared" si="29"/>
        <v>0.47199999999999998</v>
      </c>
      <c r="B258">
        <f t="shared" si="24"/>
        <v>0.82938046054770542</v>
      </c>
      <c r="C258">
        <f t="shared" si="23"/>
        <v>0.67533280812102447</v>
      </c>
      <c r="E258">
        <f>p2b+B258</f>
        <v>2.4001767873426019</v>
      </c>
      <c r="F258">
        <f t="shared" si="25"/>
        <v>2.6211696564378131</v>
      </c>
      <c r="G258">
        <f>ea+F258</f>
        <v>-15707963265.327795</v>
      </c>
      <c r="H258">
        <f t="shared" si="26"/>
        <v>0</v>
      </c>
      <c r="I258">
        <f>E258/p2b</f>
        <v>1.528</v>
      </c>
      <c r="J258">
        <f t="shared" si="27"/>
        <v>0</v>
      </c>
      <c r="K258">
        <f t="shared" si="28"/>
        <v>0</v>
      </c>
    </row>
    <row r="259" spans="1:11" x14ac:dyDescent="0.3">
      <c r="A259">
        <f t="shared" si="29"/>
        <v>0.47399999999999998</v>
      </c>
      <c r="B259">
        <f t="shared" si="24"/>
        <v>0.8262388678941156</v>
      </c>
      <c r="C259">
        <f t="shared" si="23"/>
        <v>0.67764643747010234</v>
      </c>
      <c r="E259">
        <f>p2b+B259</f>
        <v>2.3970351946890123</v>
      </c>
      <c r="F259">
        <f t="shared" si="25"/>
        <v>2.6012836289970624</v>
      </c>
      <c r="G259">
        <f>ea+F259</f>
        <v>-15707963265.347681</v>
      </c>
      <c r="H259">
        <f t="shared" si="26"/>
        <v>0</v>
      </c>
      <c r="I259">
        <f>E259/p2b</f>
        <v>1.526</v>
      </c>
      <c r="J259">
        <f t="shared" si="27"/>
        <v>0</v>
      </c>
      <c r="K259">
        <f t="shared" si="28"/>
        <v>0</v>
      </c>
    </row>
    <row r="260" spans="1:11" x14ac:dyDescent="0.3">
      <c r="A260">
        <f t="shared" si="29"/>
        <v>0.47599999999999998</v>
      </c>
      <c r="B260">
        <f t="shared" si="24"/>
        <v>0.82309727524052578</v>
      </c>
      <c r="C260">
        <f t="shared" si="23"/>
        <v>0.67995337872241923</v>
      </c>
      <c r="E260">
        <f>p2b+B260</f>
        <v>2.3938936020354222</v>
      </c>
      <c r="F260">
        <f t="shared" si="25"/>
        <v>2.5815524077233007</v>
      </c>
      <c r="G260">
        <f>ea+F260</f>
        <v>-15707963265.367413</v>
      </c>
      <c r="H260">
        <f t="shared" si="26"/>
        <v>0</v>
      </c>
      <c r="I260">
        <f>E260/p2b</f>
        <v>1.524</v>
      </c>
      <c r="J260">
        <f t="shared" si="27"/>
        <v>0</v>
      </c>
      <c r="K260">
        <f t="shared" si="28"/>
        <v>0</v>
      </c>
    </row>
    <row r="261" spans="1:11" x14ac:dyDescent="0.3">
      <c r="A261">
        <f t="shared" si="29"/>
        <v>0.47799999999999998</v>
      </c>
      <c r="B261">
        <f t="shared" si="24"/>
        <v>0.81995568258693607</v>
      </c>
      <c r="C261">
        <f t="shared" si="23"/>
        <v>0.68225360910939636</v>
      </c>
      <c r="E261">
        <f>p2b+B261</f>
        <v>2.3907520093818326</v>
      </c>
      <c r="F261">
        <f t="shared" si="25"/>
        <v>2.5619741014965385</v>
      </c>
      <c r="G261">
        <f>ea+F261</f>
        <v>-15707963265.386992</v>
      </c>
      <c r="H261">
        <f t="shared" si="26"/>
        <v>0</v>
      </c>
      <c r="I261">
        <f>E261/p2b</f>
        <v>1.522</v>
      </c>
      <c r="J261">
        <f t="shared" si="27"/>
        <v>0</v>
      </c>
      <c r="K261">
        <f t="shared" si="28"/>
        <v>0</v>
      </c>
    </row>
    <row r="262" spans="1:11" x14ac:dyDescent="0.3">
      <c r="A262">
        <f t="shared" si="29"/>
        <v>0.48</v>
      </c>
      <c r="B262">
        <f t="shared" si="24"/>
        <v>0.81681408993334625</v>
      </c>
      <c r="C262">
        <f t="shared" si="23"/>
        <v>0.68454710592868862</v>
      </c>
      <c r="E262">
        <f>p2b+B262</f>
        <v>2.3876104167282426</v>
      </c>
      <c r="F262">
        <f t="shared" si="25"/>
        <v>2.5425468506483813</v>
      </c>
      <c r="G262">
        <f>ea+F262</f>
        <v>-15707963265.406418</v>
      </c>
      <c r="H262">
        <f t="shared" si="26"/>
        <v>0</v>
      </c>
      <c r="I262">
        <f>E262/p2b</f>
        <v>1.5199999999999998</v>
      </c>
      <c r="J262">
        <f t="shared" si="27"/>
        <v>0</v>
      </c>
      <c r="K262">
        <f t="shared" si="28"/>
        <v>0</v>
      </c>
    </row>
    <row r="263" spans="1:11" x14ac:dyDescent="0.3">
      <c r="A263">
        <f t="shared" si="29"/>
        <v>0.48199999999999998</v>
      </c>
      <c r="B263">
        <f t="shared" si="24"/>
        <v>0.81367249727975643</v>
      </c>
      <c r="C263">
        <f t="shared" si="23"/>
        <v>0.68683384654440827</v>
      </c>
      <c r="E263">
        <f>p2b+B263</f>
        <v>2.384468824074653</v>
      </c>
      <c r="F263">
        <f t="shared" si="25"/>
        <v>2.5232688263098701</v>
      </c>
      <c r="G263">
        <f>ea+F263</f>
        <v>-15707963265.425695</v>
      </c>
      <c r="H263">
        <f t="shared" si="26"/>
        <v>0</v>
      </c>
      <c r="I263">
        <f>E263/p2b</f>
        <v>1.518</v>
      </c>
      <c r="J263">
        <f t="shared" si="27"/>
        <v>0</v>
      </c>
      <c r="K263">
        <f t="shared" si="28"/>
        <v>0</v>
      </c>
    </row>
    <row r="264" spans="1:11" x14ac:dyDescent="0.3">
      <c r="A264">
        <f t="shared" si="29"/>
        <v>0.48399999999999999</v>
      </c>
      <c r="B264">
        <f t="shared" si="24"/>
        <v>0.81053090462616662</v>
      </c>
      <c r="C264">
        <f t="shared" ref="C264:C327" si="30">COS(B264)</f>
        <v>0.68911380838734848</v>
      </c>
      <c r="E264">
        <f>p2b+B264</f>
        <v>2.3813272314210634</v>
      </c>
      <c r="F264">
        <f t="shared" si="25"/>
        <v>2.50413822977547</v>
      </c>
      <c r="G264">
        <f>ea+F264</f>
        <v>-15707963265.444826</v>
      </c>
      <c r="H264">
        <f t="shared" si="26"/>
        <v>0</v>
      </c>
      <c r="I264">
        <f>E264/p2b</f>
        <v>1.5160000000000002</v>
      </c>
      <c r="J264">
        <f t="shared" si="27"/>
        <v>0</v>
      </c>
      <c r="K264">
        <f t="shared" si="28"/>
        <v>0</v>
      </c>
    </row>
    <row r="265" spans="1:11" x14ac:dyDescent="0.3">
      <c r="A265">
        <f t="shared" si="29"/>
        <v>0.48599999999999999</v>
      </c>
      <c r="B265">
        <f t="shared" ref="B265:B328" si="31">PI()/2*(1-A265)</f>
        <v>0.8073893119725768</v>
      </c>
      <c r="C265">
        <f t="shared" si="30"/>
        <v>0.69138696895520646</v>
      </c>
      <c r="E265">
        <f>p2b+B265</f>
        <v>2.3781856387674734</v>
      </c>
      <c r="F265">
        <f t="shared" ref="F265:F328" si="32">E265*TAN(B265)</f>
        <v>2.4851532918827726</v>
      </c>
      <c r="G265">
        <f>ea+F265</f>
        <v>-15707963265.463812</v>
      </c>
      <c r="H265">
        <f t="shared" ref="H265:H328" si="33">EXP(G265)</f>
        <v>0</v>
      </c>
      <c r="I265">
        <f>E265/p2b</f>
        <v>1.514</v>
      </c>
      <c r="J265">
        <f t="shared" ref="J265:J328" si="34">I265*H265/C265</f>
        <v>0</v>
      </c>
      <c r="K265">
        <f t="shared" ref="K265:K328" si="35">IFERROR(J265*EXP(-J265),0)</f>
        <v>0</v>
      </c>
    </row>
    <row r="266" spans="1:11" x14ac:dyDescent="0.3">
      <c r="A266">
        <f t="shared" si="29"/>
        <v>0.48799999999999999</v>
      </c>
      <c r="B266">
        <f t="shared" si="31"/>
        <v>0.80424771931898709</v>
      </c>
      <c r="C266">
        <f t="shared" si="30"/>
        <v>0.69365330581280493</v>
      </c>
      <c r="E266">
        <f>p2b+B266</f>
        <v>2.3750440461138838</v>
      </c>
      <c r="F266">
        <f t="shared" si="32"/>
        <v>2.4663122724074524</v>
      </c>
      <c r="G266">
        <f>ea+F266</f>
        <v>-15707963265.482653</v>
      </c>
      <c r="H266">
        <f t="shared" si="33"/>
        <v>0</v>
      </c>
      <c r="I266">
        <f>E266/p2b</f>
        <v>1.512</v>
      </c>
      <c r="J266">
        <f t="shared" si="34"/>
        <v>0</v>
      </c>
      <c r="K266">
        <f t="shared" si="35"/>
        <v>0</v>
      </c>
    </row>
    <row r="267" spans="1:11" x14ac:dyDescent="0.3">
      <c r="A267">
        <f t="shared" si="29"/>
        <v>0.49</v>
      </c>
      <c r="B267">
        <f t="shared" si="31"/>
        <v>0.80110612666539727</v>
      </c>
      <c r="C267">
        <f t="shared" si="30"/>
        <v>0.69591279659231431</v>
      </c>
      <c r="E267">
        <f>p2b+B267</f>
        <v>2.3719024534602937</v>
      </c>
      <c r="F267">
        <f t="shared" si="32"/>
        <v>2.4476134594730294</v>
      </c>
      <c r="G267">
        <f>ea+F267</f>
        <v>-15707963265.501352</v>
      </c>
      <c r="H267">
        <f t="shared" si="33"/>
        <v>0</v>
      </c>
      <c r="I267">
        <f>E267/p2b</f>
        <v>1.51</v>
      </c>
      <c r="J267">
        <f t="shared" si="34"/>
        <v>0</v>
      </c>
      <c r="K267">
        <f t="shared" si="35"/>
        <v>0</v>
      </c>
    </row>
    <row r="268" spans="1:11" x14ac:dyDescent="0.3">
      <c r="A268">
        <f t="shared" si="29"/>
        <v>0.49199999999999999</v>
      </c>
      <c r="B268">
        <f t="shared" si="31"/>
        <v>0.79796453401180745</v>
      </c>
      <c r="C268">
        <f t="shared" si="30"/>
        <v>0.69816541899347273</v>
      </c>
      <c r="E268">
        <f>p2b+B268</f>
        <v>2.3687608608067041</v>
      </c>
      <c r="F268">
        <f t="shared" si="32"/>
        <v>2.4290551689750366</v>
      </c>
      <c r="G268">
        <f>ea+F268</f>
        <v>-15707963265.519911</v>
      </c>
      <c r="H268">
        <f t="shared" si="33"/>
        <v>0</v>
      </c>
      <c r="I268">
        <f>E268/p2b</f>
        <v>1.508</v>
      </c>
      <c r="J268">
        <f t="shared" si="34"/>
        <v>0</v>
      </c>
      <c r="K268">
        <f t="shared" si="35"/>
        <v>0</v>
      </c>
    </row>
    <row r="269" spans="1:11" x14ac:dyDescent="0.3">
      <c r="A269">
        <f t="shared" si="29"/>
        <v>0.49399999999999999</v>
      </c>
      <c r="B269">
        <f t="shared" si="31"/>
        <v>0.79482294135821763</v>
      </c>
      <c r="C269">
        <f t="shared" si="30"/>
        <v>0.70041115078380645</v>
      </c>
      <c r="E269">
        <f>p2b+B269</f>
        <v>2.3656192681531141</v>
      </c>
      <c r="F269">
        <f t="shared" si="32"/>
        <v>2.4106357440191672</v>
      </c>
      <c r="G269">
        <f>ea+F269</f>
        <v>-15707963265.53833</v>
      </c>
      <c r="H269">
        <f t="shared" si="33"/>
        <v>0</v>
      </c>
      <c r="I269">
        <f>E269/p2b</f>
        <v>1.506</v>
      </c>
      <c r="J269">
        <f t="shared" si="34"/>
        <v>0</v>
      </c>
      <c r="K269">
        <f t="shared" si="35"/>
        <v>0</v>
      </c>
    </row>
    <row r="270" spans="1:11" x14ac:dyDescent="0.3">
      <c r="A270">
        <f t="shared" si="29"/>
        <v>0.496</v>
      </c>
      <c r="B270">
        <f t="shared" si="31"/>
        <v>0.79168134870462792</v>
      </c>
      <c r="C270">
        <f t="shared" si="30"/>
        <v>0.70264996979884919</v>
      </c>
      <c r="E270">
        <f>p2b+B270</f>
        <v>2.3624776754995245</v>
      </c>
      <c r="F270">
        <f t="shared" si="32"/>
        <v>2.3923535543730208</v>
      </c>
      <c r="G270">
        <f>ea+F270</f>
        <v>-15707963265.556612</v>
      </c>
      <c r="H270">
        <f t="shared" si="33"/>
        <v>0</v>
      </c>
      <c r="I270">
        <f>E270/p2b</f>
        <v>1.504</v>
      </c>
      <c r="J270">
        <f t="shared" si="34"/>
        <v>0</v>
      </c>
      <c r="K270">
        <f t="shared" si="35"/>
        <v>0</v>
      </c>
    </row>
    <row r="271" spans="1:11" x14ac:dyDescent="0.3">
      <c r="A271">
        <f t="shared" si="29"/>
        <v>0.498</v>
      </c>
      <c r="B271">
        <f t="shared" si="31"/>
        <v>0.7885397560510381</v>
      </c>
      <c r="C271">
        <f t="shared" si="30"/>
        <v>0.70488185394236136</v>
      </c>
      <c r="E271">
        <f>p2b+B271</f>
        <v>2.3593360828459344</v>
      </c>
      <c r="F271">
        <f t="shared" si="32"/>
        <v>2.3742069959310461</v>
      </c>
      <c r="G271">
        <f>ea+F271</f>
        <v>-15707963265.574759</v>
      </c>
      <c r="H271">
        <f t="shared" si="33"/>
        <v>0</v>
      </c>
      <c r="I271">
        <f>E271/p2b</f>
        <v>1.5019999999999998</v>
      </c>
      <c r="J271">
        <f t="shared" si="34"/>
        <v>0</v>
      </c>
      <c r="K271">
        <f t="shared" si="35"/>
        <v>0</v>
      </c>
    </row>
    <row r="272" spans="1:11" x14ac:dyDescent="0.3">
      <c r="A272">
        <f t="shared" si="29"/>
        <v>0.5</v>
      </c>
      <c r="B272">
        <f t="shared" si="31"/>
        <v>0.78539816339744828</v>
      </c>
      <c r="C272">
        <f t="shared" si="30"/>
        <v>0.70710678118654757</v>
      </c>
      <c r="E272">
        <f>p2b+B272</f>
        <v>2.3561944901923448</v>
      </c>
      <c r="F272">
        <f t="shared" si="32"/>
        <v>2.3561944901923444</v>
      </c>
      <c r="G272">
        <f>ea+F272</f>
        <v>-15707963265.592772</v>
      </c>
      <c r="H272">
        <f t="shared" si="33"/>
        <v>0</v>
      </c>
      <c r="I272">
        <f>E272/p2b</f>
        <v>1.5</v>
      </c>
      <c r="J272">
        <f t="shared" si="34"/>
        <v>0</v>
      </c>
      <c r="K272">
        <f t="shared" si="35"/>
        <v>0</v>
      </c>
    </row>
    <row r="273" spans="1:11" x14ac:dyDescent="0.3">
      <c r="A273">
        <f t="shared" si="29"/>
        <v>0.502</v>
      </c>
      <c r="B273">
        <f t="shared" si="31"/>
        <v>0.78225657074385846</v>
      </c>
      <c r="C273">
        <f t="shared" si="30"/>
        <v>0.70932472957227388</v>
      </c>
      <c r="E273">
        <f>p2b+B273</f>
        <v>2.3530528975387552</v>
      </c>
      <c r="F273">
        <f t="shared" si="32"/>
        <v>2.3383144837509349</v>
      </c>
      <c r="G273">
        <f>ea+F273</f>
        <v>-15707963265.610651</v>
      </c>
      <c r="H273">
        <f t="shared" si="33"/>
        <v>0</v>
      </c>
      <c r="I273">
        <f>E273/p2b</f>
        <v>1.4980000000000002</v>
      </c>
      <c r="J273">
        <f t="shared" si="34"/>
        <v>0</v>
      </c>
      <c r="K273">
        <f t="shared" si="35"/>
        <v>0</v>
      </c>
    </row>
    <row r="274" spans="1:11" x14ac:dyDescent="0.3">
      <c r="A274">
        <f t="shared" si="29"/>
        <v>0.504</v>
      </c>
      <c r="B274">
        <f t="shared" si="31"/>
        <v>0.77911497809026864</v>
      </c>
      <c r="C274">
        <f t="shared" si="30"/>
        <v>0.71153567720928546</v>
      </c>
      <c r="E274">
        <f>p2b+B274</f>
        <v>2.3499113048851652</v>
      </c>
      <c r="F274">
        <f t="shared" si="32"/>
        <v>2.3205654477981645</v>
      </c>
      <c r="G274">
        <f>ea+F274</f>
        <v>-15707963265.628399</v>
      </c>
      <c r="H274">
        <f t="shared" si="33"/>
        <v>0</v>
      </c>
      <c r="I274">
        <f>E274/p2b</f>
        <v>1.496</v>
      </c>
      <c r="J274">
        <f t="shared" si="34"/>
        <v>0</v>
      </c>
      <c r="K274">
        <f t="shared" si="35"/>
        <v>0</v>
      </c>
    </row>
    <row r="275" spans="1:11" x14ac:dyDescent="0.3">
      <c r="A275">
        <f t="shared" si="29"/>
        <v>0.50600000000000001</v>
      </c>
      <c r="B275">
        <f t="shared" si="31"/>
        <v>0.77597338543667893</v>
      </c>
      <c r="C275">
        <f t="shared" si="30"/>
        <v>0.7137396022764213</v>
      </c>
      <c r="E275">
        <f>p2b+B275</f>
        <v>2.3467697122315756</v>
      </c>
      <c r="F275">
        <f t="shared" si="32"/>
        <v>2.3029458776369212</v>
      </c>
      <c r="G275">
        <f>ea+F275</f>
        <v>-15707963265.646019</v>
      </c>
      <c r="H275">
        <f t="shared" si="33"/>
        <v>0</v>
      </c>
      <c r="I275">
        <f>E275/p2b</f>
        <v>1.494</v>
      </c>
      <c r="J275">
        <f t="shared" si="34"/>
        <v>0</v>
      </c>
      <c r="K275">
        <f t="shared" si="35"/>
        <v>0</v>
      </c>
    </row>
    <row r="276" spans="1:11" x14ac:dyDescent="0.3">
      <c r="A276">
        <f t="shared" si="29"/>
        <v>0.50800000000000001</v>
      </c>
      <c r="B276">
        <f t="shared" si="31"/>
        <v>0.77283179278308911</v>
      </c>
      <c r="C276">
        <f t="shared" si="30"/>
        <v>0.71593648302183122</v>
      </c>
      <c r="E276">
        <f>p2b+B276</f>
        <v>2.3436281195779856</v>
      </c>
      <c r="F276">
        <f t="shared" si="32"/>
        <v>2.2854542922073082</v>
      </c>
      <c r="G276">
        <f>ea+F276</f>
        <v>-15707963265.663511</v>
      </c>
      <c r="H276">
        <f t="shared" si="33"/>
        <v>0</v>
      </c>
      <c r="I276">
        <f>E276/p2b</f>
        <v>1.492</v>
      </c>
      <c r="J276">
        <f t="shared" si="34"/>
        <v>0</v>
      </c>
      <c r="K276">
        <f t="shared" si="35"/>
        <v>0</v>
      </c>
    </row>
    <row r="277" spans="1:11" x14ac:dyDescent="0.3">
      <c r="A277">
        <f t="shared" si="29"/>
        <v>0.51</v>
      </c>
      <c r="B277">
        <f t="shared" si="31"/>
        <v>0.76969020012949929</v>
      </c>
      <c r="C277">
        <f t="shared" si="30"/>
        <v>0.71812629776318881</v>
      </c>
      <c r="E277">
        <f>p2b+B277</f>
        <v>2.340486526924396</v>
      </c>
      <c r="F277">
        <f t="shared" si="32"/>
        <v>2.2680892336234959</v>
      </c>
      <c r="G277">
        <f>ea+F277</f>
        <v>-15707963265.680876</v>
      </c>
      <c r="H277">
        <f t="shared" si="33"/>
        <v>0</v>
      </c>
      <c r="I277">
        <f>E277/p2b</f>
        <v>1.49</v>
      </c>
      <c r="J277">
        <f t="shared" si="34"/>
        <v>0</v>
      </c>
      <c r="K277">
        <f t="shared" si="35"/>
        <v>0</v>
      </c>
    </row>
    <row r="278" spans="1:11" x14ac:dyDescent="0.3">
      <c r="A278">
        <f t="shared" si="29"/>
        <v>0.51200000000000001</v>
      </c>
      <c r="B278">
        <f t="shared" si="31"/>
        <v>0.76654860747590947</v>
      </c>
      <c r="C278">
        <f t="shared" si="30"/>
        <v>0.72030902488790693</v>
      </c>
      <c r="E278">
        <f>p2b+B278</f>
        <v>2.3373449342708059</v>
      </c>
      <c r="F278">
        <f t="shared" si="32"/>
        <v>2.2508492667214077</v>
      </c>
      <c r="G278">
        <f>ea+F278</f>
        <v>-15707963265.698116</v>
      </c>
      <c r="H278">
        <f t="shared" si="33"/>
        <v>0</v>
      </c>
      <c r="I278">
        <f>E278/p2b</f>
        <v>1.488</v>
      </c>
      <c r="J278">
        <f t="shared" si="34"/>
        <v>0</v>
      </c>
      <c r="K278">
        <f t="shared" si="35"/>
        <v>0</v>
      </c>
    </row>
    <row r="279" spans="1:11" x14ac:dyDescent="0.3">
      <c r="A279">
        <f t="shared" si="29"/>
        <v>0.51400000000000001</v>
      </c>
      <c r="B279">
        <f t="shared" si="31"/>
        <v>0.76340701482231976</v>
      </c>
      <c r="C279">
        <f t="shared" si="30"/>
        <v>0.72248464285334979</v>
      </c>
      <c r="E279">
        <f>p2b+B279</f>
        <v>2.3342033416172163</v>
      </c>
      <c r="F279">
        <f t="shared" si="32"/>
        <v>2.2337329786169846</v>
      </c>
      <c r="G279">
        <f>ea+F279</f>
        <v>-15707963265.715233</v>
      </c>
      <c r="H279">
        <f t="shared" si="33"/>
        <v>0</v>
      </c>
      <c r="I279">
        <f>E279/p2b</f>
        <v>1.486</v>
      </c>
      <c r="J279">
        <f t="shared" si="34"/>
        <v>0</v>
      </c>
      <c r="K279">
        <f t="shared" si="35"/>
        <v>0</v>
      </c>
    </row>
    <row r="280" spans="1:11" x14ac:dyDescent="0.3">
      <c r="A280">
        <f t="shared" si="29"/>
        <v>0.51600000000000001</v>
      </c>
      <c r="B280">
        <f t="shared" si="31"/>
        <v>0.76026542216872994</v>
      </c>
      <c r="C280">
        <f t="shared" si="30"/>
        <v>0.72465313018704669</v>
      </c>
      <c r="E280">
        <f>p2b+B280</f>
        <v>2.3310617489636263</v>
      </c>
      <c r="F280">
        <f t="shared" si="32"/>
        <v>2.2167389782747011</v>
      </c>
      <c r="G280">
        <f>ea+F280</f>
        <v>-15707963265.732225</v>
      </c>
      <c r="H280">
        <f t="shared" si="33"/>
        <v>0</v>
      </c>
      <c r="I280">
        <f>E280/p2b</f>
        <v>1.4839999999999998</v>
      </c>
      <c r="J280">
        <f t="shared" si="34"/>
        <v>0</v>
      </c>
      <c r="K280">
        <f t="shared" si="35"/>
        <v>0</v>
      </c>
    </row>
    <row r="281" spans="1:11" x14ac:dyDescent="0.3">
      <c r="A281">
        <f t="shared" ref="A281:A344" si="36">ROUND(A280+2/1000,3)</f>
        <v>0.51800000000000002</v>
      </c>
      <c r="B281">
        <f t="shared" si="31"/>
        <v>0.75712382951514012</v>
      </c>
      <c r="C281">
        <f t="shared" si="30"/>
        <v>0.72681446548690287</v>
      </c>
      <c r="E281">
        <f>p2b+B281</f>
        <v>2.3279201563100367</v>
      </c>
      <c r="F281">
        <f t="shared" si="32"/>
        <v>2.199865896086096</v>
      </c>
      <c r="G281">
        <f>ea+F281</f>
        <v>-15707963265.7491</v>
      </c>
      <c r="H281">
        <f t="shared" si="33"/>
        <v>0</v>
      </c>
      <c r="I281">
        <f>E281/p2b</f>
        <v>1.482</v>
      </c>
      <c r="J281">
        <f t="shared" si="34"/>
        <v>0</v>
      </c>
      <c r="K281">
        <f t="shared" si="35"/>
        <v>0</v>
      </c>
    </row>
    <row r="282" spans="1:11" x14ac:dyDescent="0.3">
      <c r="A282">
        <f t="shared" si="36"/>
        <v>0.52</v>
      </c>
      <c r="B282">
        <f t="shared" si="31"/>
        <v>0.7539822368615503</v>
      </c>
      <c r="C282">
        <f t="shared" si="30"/>
        <v>0.72896862742141155</v>
      </c>
      <c r="E282">
        <f>p2b+B282</f>
        <v>2.3247785636564471</v>
      </c>
      <c r="F282">
        <f t="shared" si="32"/>
        <v>2.1831123834580133</v>
      </c>
      <c r="G282">
        <f>ea+F282</f>
        <v>-15707963265.765852</v>
      </c>
      <c r="H282">
        <f t="shared" si="33"/>
        <v>0</v>
      </c>
      <c r="I282">
        <f>E282/p2b</f>
        <v>1.4800000000000002</v>
      </c>
      <c r="J282">
        <f t="shared" si="34"/>
        <v>0</v>
      </c>
      <c r="K282">
        <f t="shared" si="35"/>
        <v>0</v>
      </c>
    </row>
    <row r="283" spans="1:11" x14ac:dyDescent="0.3">
      <c r="A283">
        <f t="shared" si="36"/>
        <v>0.52200000000000002</v>
      </c>
      <c r="B283">
        <f t="shared" si="31"/>
        <v>0.75084064420796048</v>
      </c>
      <c r="C283">
        <f t="shared" si="30"/>
        <v>0.7311155947298642</v>
      </c>
      <c r="E283">
        <f>p2b+B283</f>
        <v>2.321636971002857</v>
      </c>
      <c r="F283">
        <f t="shared" si="32"/>
        <v>2.1664771124103148</v>
      </c>
      <c r="G283">
        <f>ea+F283</f>
        <v>-15707963265.782488</v>
      </c>
      <c r="H283">
        <f t="shared" si="33"/>
        <v>0</v>
      </c>
      <c r="I283">
        <f>E283/p2b</f>
        <v>1.478</v>
      </c>
      <c r="J283">
        <f t="shared" si="34"/>
        <v>0</v>
      </c>
      <c r="K283">
        <f t="shared" si="35"/>
        <v>0</v>
      </c>
    </row>
    <row r="284" spans="1:11" x14ac:dyDescent="0.3">
      <c r="A284">
        <f t="shared" si="36"/>
        <v>0.52400000000000002</v>
      </c>
      <c r="B284">
        <f t="shared" si="31"/>
        <v>0.74769905155437077</v>
      </c>
      <c r="C284">
        <f t="shared" si="30"/>
        <v>0.73325534622256006</v>
      </c>
      <c r="E284">
        <f>p2b+B284</f>
        <v>2.3184953783492674</v>
      </c>
      <c r="F284">
        <f t="shared" si="32"/>
        <v>2.149958775182804</v>
      </c>
      <c r="G284">
        <f>ea+F284</f>
        <v>-15707963265.799006</v>
      </c>
      <c r="H284">
        <f t="shared" si="33"/>
        <v>0</v>
      </c>
      <c r="I284">
        <f>E284/p2b</f>
        <v>1.476</v>
      </c>
      <c r="J284">
        <f t="shared" si="34"/>
        <v>0</v>
      </c>
      <c r="K284">
        <f t="shared" si="35"/>
        <v>0</v>
      </c>
    </row>
    <row r="285" spans="1:11" x14ac:dyDescent="0.3">
      <c r="A285">
        <f t="shared" si="36"/>
        <v>0.52600000000000002</v>
      </c>
      <c r="B285">
        <f t="shared" si="31"/>
        <v>0.74455745890078096</v>
      </c>
      <c r="C285">
        <f t="shared" si="30"/>
        <v>0.73538786078101592</v>
      </c>
      <c r="E285">
        <f>p2b+B285</f>
        <v>2.3153537856956774</v>
      </c>
      <c r="F285">
        <f t="shared" si="32"/>
        <v>2.133556083851111</v>
      </c>
      <c r="G285">
        <f>ea+F285</f>
        <v>-15707963265.815409</v>
      </c>
      <c r="H285">
        <f t="shared" si="33"/>
        <v>0</v>
      </c>
      <c r="I285">
        <f>E285/p2b</f>
        <v>1.474</v>
      </c>
      <c r="J285">
        <f t="shared" si="34"/>
        <v>0</v>
      </c>
      <c r="K285">
        <f t="shared" si="35"/>
        <v>0</v>
      </c>
    </row>
    <row r="286" spans="1:11" x14ac:dyDescent="0.3">
      <c r="A286">
        <f t="shared" si="36"/>
        <v>0.52800000000000002</v>
      </c>
      <c r="B286">
        <f t="shared" si="31"/>
        <v>0.74141586624719114</v>
      </c>
      <c r="C286">
        <f t="shared" si="30"/>
        <v>0.73751311735817393</v>
      </c>
      <c r="E286">
        <f>p2b+B286</f>
        <v>2.3122121930420878</v>
      </c>
      <c r="F286">
        <f t="shared" si="32"/>
        <v>2.1172677699513174</v>
      </c>
      <c r="G286">
        <f>ea+F286</f>
        <v>-15707963265.831697</v>
      </c>
      <c r="H286">
        <f t="shared" si="33"/>
        <v>0</v>
      </c>
      <c r="I286">
        <f>E286/p2b</f>
        <v>1.472</v>
      </c>
      <c r="J286">
        <f t="shared" si="34"/>
        <v>0</v>
      </c>
      <c r="K286">
        <f t="shared" si="35"/>
        <v>0</v>
      </c>
    </row>
    <row r="287" spans="1:11" x14ac:dyDescent="0.3">
      <c r="A287">
        <f t="shared" si="36"/>
        <v>0.53</v>
      </c>
      <c r="B287">
        <f t="shared" si="31"/>
        <v>0.73827427359360132</v>
      </c>
      <c r="C287">
        <f t="shared" si="30"/>
        <v>0.73963109497860979</v>
      </c>
      <c r="E287">
        <f>p2b+B287</f>
        <v>2.3090706003884978</v>
      </c>
      <c r="F287">
        <f t="shared" si="32"/>
        <v>2.1010925841130663</v>
      </c>
      <c r="G287">
        <f>ea+F287</f>
        <v>-15707963265.847872</v>
      </c>
      <c r="H287">
        <f t="shared" si="33"/>
        <v>0</v>
      </c>
      <c r="I287">
        <f>E287/p2b</f>
        <v>1.47</v>
      </c>
      <c r="J287">
        <f t="shared" si="34"/>
        <v>0</v>
      </c>
      <c r="K287">
        <f t="shared" si="35"/>
        <v>0</v>
      </c>
    </row>
    <row r="288" spans="1:11" x14ac:dyDescent="0.3">
      <c r="A288">
        <f t="shared" si="36"/>
        <v>0.53200000000000003</v>
      </c>
      <c r="B288">
        <f t="shared" si="31"/>
        <v>0.7351326809400115</v>
      </c>
      <c r="C288">
        <f t="shared" si="30"/>
        <v>0.74174177273873931</v>
      </c>
      <c r="E288">
        <f>p2b+B288</f>
        <v>2.3059290077349082</v>
      </c>
      <c r="F288">
        <f t="shared" si="32"/>
        <v>2.085029295700958</v>
      </c>
      <c r="G288">
        <f>ea+F288</f>
        <v>-15707963265.863935</v>
      </c>
      <c r="H288">
        <f t="shared" si="33"/>
        <v>0</v>
      </c>
      <c r="I288">
        <f>E288/p2b</f>
        <v>1.468</v>
      </c>
      <c r="J288">
        <f t="shared" si="34"/>
        <v>0</v>
      </c>
      <c r="K288">
        <f t="shared" si="35"/>
        <v>0</v>
      </c>
    </row>
    <row r="289" spans="1:11" x14ac:dyDescent="0.3">
      <c r="A289">
        <f t="shared" si="36"/>
        <v>0.53400000000000003</v>
      </c>
      <c r="B289">
        <f t="shared" si="31"/>
        <v>0.73199108828642179</v>
      </c>
      <c r="C289">
        <f t="shared" si="30"/>
        <v>0.74384512980702511</v>
      </c>
      <c r="E289">
        <f>p2b+B289</f>
        <v>2.3027874150813181</v>
      </c>
      <c r="F289">
        <f t="shared" si="32"/>
        <v>2.0690766924639932</v>
      </c>
      <c r="G289">
        <f>ea+F289</f>
        <v>-15707963265.879889</v>
      </c>
      <c r="H289">
        <f t="shared" si="33"/>
        <v>0</v>
      </c>
      <c r="I289">
        <f>E289/p2b</f>
        <v>1.4659999999999997</v>
      </c>
      <c r="J289">
        <f t="shared" si="34"/>
        <v>0</v>
      </c>
      <c r="K289">
        <f t="shared" si="35"/>
        <v>0</v>
      </c>
    </row>
    <row r="290" spans="1:11" x14ac:dyDescent="0.3">
      <c r="A290">
        <f t="shared" si="36"/>
        <v>0.53600000000000003</v>
      </c>
      <c r="B290">
        <f t="shared" si="31"/>
        <v>0.72884949563283197</v>
      </c>
      <c r="C290">
        <f t="shared" si="30"/>
        <v>0.74594114542418222</v>
      </c>
      <c r="E290">
        <f>p2b+B290</f>
        <v>2.2996458224277285</v>
      </c>
      <c r="F290">
        <f t="shared" si="32"/>
        <v>2.0532335801928738</v>
      </c>
      <c r="G290">
        <f>ea+F290</f>
        <v>-15707963265.895731</v>
      </c>
      <c r="H290">
        <f t="shared" si="33"/>
        <v>0</v>
      </c>
      <c r="I290">
        <f>E290/p2b</f>
        <v>1.464</v>
      </c>
      <c r="J290">
        <f t="shared" si="34"/>
        <v>0</v>
      </c>
      <c r="K290">
        <f t="shared" si="35"/>
        <v>0</v>
      </c>
    </row>
    <row r="291" spans="1:11" x14ac:dyDescent="0.3">
      <c r="A291">
        <f t="shared" si="36"/>
        <v>0.53800000000000003</v>
      </c>
      <c r="B291">
        <f t="shared" si="31"/>
        <v>0.72570790297924215</v>
      </c>
      <c r="C291">
        <f t="shared" si="30"/>
        <v>0.74802979890338261</v>
      </c>
      <c r="E291">
        <f>p2b+B291</f>
        <v>2.2965042297741389</v>
      </c>
      <c r="F291">
        <f t="shared" si="32"/>
        <v>2.0374987823849393</v>
      </c>
      <c r="G291">
        <f>ea+F291</f>
        <v>-15707963265.911467</v>
      </c>
      <c r="H291">
        <f t="shared" si="33"/>
        <v>0</v>
      </c>
      <c r="I291">
        <f>E291/p2b</f>
        <v>1.4620000000000002</v>
      </c>
      <c r="J291">
        <f t="shared" si="34"/>
        <v>0</v>
      </c>
      <c r="K291">
        <f t="shared" si="35"/>
        <v>0</v>
      </c>
    </row>
    <row r="292" spans="1:11" x14ac:dyDescent="0.3">
      <c r="A292">
        <f t="shared" si="36"/>
        <v>0.54</v>
      </c>
      <c r="B292">
        <f t="shared" si="31"/>
        <v>0.72256631032565233</v>
      </c>
      <c r="C292">
        <f t="shared" si="30"/>
        <v>0.75011106963045959</v>
      </c>
      <c r="E292">
        <f>p2b+B292</f>
        <v>2.2933626371205489</v>
      </c>
      <c r="F292">
        <f t="shared" si="32"/>
        <v>2.0218711399165494</v>
      </c>
      <c r="G292">
        <f>ea+F292</f>
        <v>-15707963265.927094</v>
      </c>
      <c r="H292">
        <f t="shared" si="33"/>
        <v>0</v>
      </c>
      <c r="I292">
        <f>E292/p2b</f>
        <v>1.46</v>
      </c>
      <c r="J292">
        <f t="shared" si="34"/>
        <v>0</v>
      </c>
      <c r="K292">
        <f t="shared" si="35"/>
        <v>0</v>
      </c>
    </row>
    <row r="293" spans="1:11" x14ac:dyDescent="0.3">
      <c r="A293">
        <f t="shared" si="36"/>
        <v>0.54200000000000004</v>
      </c>
      <c r="B293">
        <f t="shared" si="31"/>
        <v>0.71942471767206262</v>
      </c>
      <c r="C293">
        <f t="shared" si="30"/>
        <v>0.75218493706411149</v>
      </c>
      <c r="E293">
        <f>p2b+B293</f>
        <v>2.2902210444669593</v>
      </c>
      <c r="F293">
        <f t="shared" si="32"/>
        <v>2.0063495107227229</v>
      </c>
      <c r="G293">
        <f>ea+F293</f>
        <v>-15707963265.942616</v>
      </c>
      <c r="H293">
        <f t="shared" si="33"/>
        <v>0</v>
      </c>
      <c r="I293">
        <f>E293/p2b</f>
        <v>1.458</v>
      </c>
      <c r="J293">
        <f t="shared" si="34"/>
        <v>0</v>
      </c>
      <c r="K293">
        <f t="shared" si="35"/>
        <v>0</v>
      </c>
    </row>
    <row r="294" spans="1:11" x14ac:dyDescent="0.3">
      <c r="A294">
        <f t="shared" si="36"/>
        <v>0.54400000000000004</v>
      </c>
      <c r="B294">
        <f t="shared" si="31"/>
        <v>0.7162831250184728</v>
      </c>
      <c r="C294">
        <f t="shared" si="30"/>
        <v>0.75425138073610387</v>
      </c>
      <c r="E294">
        <f>p2b+B294</f>
        <v>2.2870794518133692</v>
      </c>
      <c r="F294">
        <f t="shared" si="32"/>
        <v>1.9909327694838357</v>
      </c>
      <c r="G294">
        <f>ea+F294</f>
        <v>-15707963265.958033</v>
      </c>
      <c r="H294">
        <f t="shared" si="33"/>
        <v>0</v>
      </c>
      <c r="I294">
        <f>E294/p2b</f>
        <v>1.456</v>
      </c>
      <c r="J294">
        <f t="shared" si="34"/>
        <v>0</v>
      </c>
      <c r="K294">
        <f t="shared" si="35"/>
        <v>0</v>
      </c>
    </row>
    <row r="295" spans="1:11" x14ac:dyDescent="0.3">
      <c r="A295">
        <f t="shared" si="36"/>
        <v>0.54600000000000004</v>
      </c>
      <c r="B295">
        <f t="shared" si="31"/>
        <v>0.71314153236488298</v>
      </c>
      <c r="C295">
        <f t="shared" si="30"/>
        <v>0.75631038025147201</v>
      </c>
      <c r="E295">
        <f>p2b+B295</f>
        <v>2.2839378591597796</v>
      </c>
      <c r="F295">
        <f t="shared" si="32"/>
        <v>1.9756198073192128</v>
      </c>
      <c r="G295">
        <f>ea+F295</f>
        <v>-15707963265.973345</v>
      </c>
      <c r="H295">
        <f t="shared" si="33"/>
        <v>0</v>
      </c>
      <c r="I295">
        <f>E295/p2b</f>
        <v>1.454</v>
      </c>
      <c r="J295">
        <f t="shared" si="34"/>
        <v>0</v>
      </c>
      <c r="K295">
        <f t="shared" si="35"/>
        <v>0</v>
      </c>
    </row>
    <row r="296" spans="1:11" x14ac:dyDescent="0.3">
      <c r="A296">
        <f t="shared" si="36"/>
        <v>0.54800000000000004</v>
      </c>
      <c r="B296">
        <f t="shared" si="31"/>
        <v>0.70999993971129316</v>
      </c>
      <c r="C296">
        <f t="shared" si="30"/>
        <v>0.75836191528872188</v>
      </c>
      <c r="E296">
        <f>p2b+B296</f>
        <v>2.2807962665061896</v>
      </c>
      <c r="F296">
        <f t="shared" si="32"/>
        <v>1.9604095314874193</v>
      </c>
      <c r="G296">
        <f>ea+F296</f>
        <v>-15707963265.988556</v>
      </c>
      <c r="H296">
        <f t="shared" si="33"/>
        <v>0</v>
      </c>
      <c r="I296">
        <f>E296/p2b</f>
        <v>1.452</v>
      </c>
      <c r="J296">
        <f t="shared" si="34"/>
        <v>0</v>
      </c>
      <c r="K296">
        <f t="shared" si="35"/>
        <v>0</v>
      </c>
    </row>
    <row r="297" spans="1:11" x14ac:dyDescent="0.3">
      <c r="A297">
        <f t="shared" si="36"/>
        <v>0.55000000000000004</v>
      </c>
      <c r="B297">
        <f t="shared" si="31"/>
        <v>0.70685834705770334</v>
      </c>
      <c r="C297">
        <f t="shared" si="30"/>
        <v>0.76040596560003104</v>
      </c>
      <c r="E297">
        <f>p2b+B297</f>
        <v>2.2776546738526</v>
      </c>
      <c r="F297">
        <f t="shared" si="32"/>
        <v>1.9453008650930965</v>
      </c>
      <c r="G297">
        <f>ea+F297</f>
        <v>-15707963266.003664</v>
      </c>
      <c r="H297">
        <f t="shared" si="33"/>
        <v>0</v>
      </c>
      <c r="I297">
        <f>E297/p2b</f>
        <v>1.45</v>
      </c>
      <c r="J297">
        <f t="shared" si="34"/>
        <v>0</v>
      </c>
      <c r="K297">
        <f t="shared" si="35"/>
        <v>0</v>
      </c>
    </row>
    <row r="298" spans="1:11" x14ac:dyDescent="0.3">
      <c r="A298">
        <f t="shared" si="36"/>
        <v>0.55200000000000005</v>
      </c>
      <c r="B298">
        <f t="shared" si="31"/>
        <v>0.70371675440411363</v>
      </c>
      <c r="C298">
        <f t="shared" si="30"/>
        <v>0.76244251101144789</v>
      </c>
      <c r="E298">
        <f>p2b+B298</f>
        <v>2.27451308119901</v>
      </c>
      <c r="F298">
        <f t="shared" si="32"/>
        <v>1.9302927468001678</v>
      </c>
      <c r="G298">
        <f>ea+F298</f>
        <v>-15707963266.018673</v>
      </c>
      <c r="H298">
        <f t="shared" si="33"/>
        <v>0</v>
      </c>
      <c r="I298">
        <f>E298/p2b</f>
        <v>1.4479999999999997</v>
      </c>
      <c r="J298">
        <f t="shared" si="34"/>
        <v>0</v>
      </c>
      <c r="K298">
        <f t="shared" si="35"/>
        <v>0</v>
      </c>
    </row>
    <row r="299" spans="1:11" x14ac:dyDescent="0.3">
      <c r="A299">
        <f t="shared" si="36"/>
        <v>0.55400000000000005</v>
      </c>
      <c r="B299">
        <f t="shared" si="31"/>
        <v>0.70057516175052381</v>
      </c>
      <c r="C299">
        <f t="shared" si="30"/>
        <v>0.76447153142309165</v>
      </c>
      <c r="E299">
        <f>p2b+B299</f>
        <v>2.2713714885454204</v>
      </c>
      <c r="F299">
        <f t="shared" si="32"/>
        <v>1.9153841305512544</v>
      </c>
      <c r="G299">
        <f>ea+F299</f>
        <v>-15707963266.033581</v>
      </c>
      <c r="H299">
        <f t="shared" si="33"/>
        <v>0</v>
      </c>
      <c r="I299">
        <f>E299/p2b</f>
        <v>1.446</v>
      </c>
      <c r="J299">
        <f t="shared" si="34"/>
        <v>0</v>
      </c>
      <c r="K299">
        <f t="shared" si="35"/>
        <v>0</v>
      </c>
    </row>
    <row r="300" spans="1:11" x14ac:dyDescent="0.3">
      <c r="A300">
        <f t="shared" si="36"/>
        <v>0.55600000000000005</v>
      </c>
      <c r="B300">
        <f t="shared" si="31"/>
        <v>0.69743356909693399</v>
      </c>
      <c r="C300">
        <f t="shared" si="30"/>
        <v>0.76649300680934995</v>
      </c>
      <c r="E300">
        <f>p2b+B300</f>
        <v>2.2682298958918308</v>
      </c>
      <c r="F300">
        <f t="shared" si="32"/>
        <v>1.90057398529315</v>
      </c>
      <c r="G300">
        <f>ea+F300</f>
        <v>-15707963266.048391</v>
      </c>
      <c r="H300">
        <f t="shared" si="33"/>
        <v>0</v>
      </c>
      <c r="I300">
        <f>E300/p2b</f>
        <v>1.4440000000000002</v>
      </c>
      <c r="J300">
        <f t="shared" si="34"/>
        <v>0</v>
      </c>
      <c r="K300">
        <f t="shared" si="35"/>
        <v>0</v>
      </c>
    </row>
    <row r="301" spans="1:11" x14ac:dyDescent="0.3">
      <c r="A301">
        <f t="shared" si="36"/>
        <v>0.55800000000000005</v>
      </c>
      <c r="B301">
        <f t="shared" si="31"/>
        <v>0.69429197644334417</v>
      </c>
      <c r="C301">
        <f t="shared" si="30"/>
        <v>0.76850691721907671</v>
      </c>
      <c r="E301">
        <f>p2b+B301</f>
        <v>2.2650883032382407</v>
      </c>
      <c r="F301">
        <f t="shared" si="32"/>
        <v>1.8858612947081941</v>
      </c>
      <c r="G301">
        <f>ea+F301</f>
        <v>-15707963266.063105</v>
      </c>
      <c r="H301">
        <f t="shared" si="33"/>
        <v>0</v>
      </c>
      <c r="I301">
        <f>E301/p2b</f>
        <v>1.4419999999999999</v>
      </c>
      <c r="J301">
        <f t="shared" si="34"/>
        <v>0</v>
      </c>
      <c r="K301">
        <f t="shared" si="35"/>
        <v>0</v>
      </c>
    </row>
    <row r="302" spans="1:11" x14ac:dyDescent="0.3">
      <c r="A302">
        <f t="shared" si="36"/>
        <v>0.56000000000000005</v>
      </c>
      <c r="B302">
        <f t="shared" si="31"/>
        <v>0.69115038378975435</v>
      </c>
      <c r="C302">
        <f t="shared" si="30"/>
        <v>0.77051324277578936</v>
      </c>
      <c r="E302">
        <f>p2b+B302</f>
        <v>2.2619467105846507</v>
      </c>
      <c r="F302">
        <f t="shared" si="32"/>
        <v>1.8712450569514034</v>
      </c>
      <c r="G302">
        <f>ea+F302</f>
        <v>-15707963266.077721</v>
      </c>
      <c r="H302">
        <f t="shared" si="33"/>
        <v>0</v>
      </c>
      <c r="I302">
        <f>E302/p2b</f>
        <v>1.4399999999999997</v>
      </c>
      <c r="J302">
        <f t="shared" si="34"/>
        <v>0</v>
      </c>
      <c r="K302">
        <f t="shared" si="35"/>
        <v>0</v>
      </c>
    </row>
    <row r="303" spans="1:11" x14ac:dyDescent="0.3">
      <c r="A303">
        <f t="shared" si="36"/>
        <v>0.56200000000000006</v>
      </c>
      <c r="B303">
        <f t="shared" si="31"/>
        <v>0.68800879113616464</v>
      </c>
      <c r="C303">
        <f t="shared" si="30"/>
        <v>0.77251196367786445</v>
      </c>
      <c r="E303">
        <f>p2b+B303</f>
        <v>2.2588051179310611</v>
      </c>
      <c r="F303">
        <f t="shared" si="32"/>
        <v>1.8567242843932148</v>
      </c>
      <c r="G303">
        <f>ea+F303</f>
        <v>-15707963266.092241</v>
      </c>
      <c r="H303">
        <f t="shared" si="33"/>
        <v>0</v>
      </c>
      <c r="I303">
        <f>E303/p2b</f>
        <v>1.4379999999999999</v>
      </c>
      <c r="J303">
        <f t="shared" si="34"/>
        <v>0</v>
      </c>
      <c r="K303">
        <f t="shared" si="35"/>
        <v>0</v>
      </c>
    </row>
    <row r="304" spans="1:11" x14ac:dyDescent="0.3">
      <c r="A304">
        <f t="shared" si="36"/>
        <v>0.56399999999999995</v>
      </c>
      <c r="B304">
        <f t="shared" si="31"/>
        <v>0.68486719848257493</v>
      </c>
      <c r="C304">
        <f t="shared" si="30"/>
        <v>0.77450306019873383</v>
      </c>
      <c r="E304">
        <f>p2b+B304</f>
        <v>2.2556635252774715</v>
      </c>
      <c r="F304">
        <f t="shared" si="32"/>
        <v>1.8422980033676979</v>
      </c>
      <c r="G304">
        <f>ea+F304</f>
        <v>-15707963266.106667</v>
      </c>
      <c r="H304">
        <f t="shared" si="33"/>
        <v>0</v>
      </c>
      <c r="I304">
        <f>E304/p2b</f>
        <v>1.4359999999999999</v>
      </c>
      <c r="J304">
        <f t="shared" si="34"/>
        <v>0</v>
      </c>
      <c r="K304">
        <f t="shared" si="35"/>
        <v>0</v>
      </c>
    </row>
    <row r="305" spans="1:11" x14ac:dyDescent="0.3">
      <c r="A305">
        <f t="shared" si="36"/>
        <v>0.56599999999999995</v>
      </c>
      <c r="B305">
        <f t="shared" si="31"/>
        <v>0.68172560582898523</v>
      </c>
      <c r="C305">
        <f t="shared" si="30"/>
        <v>0.77648651268707858</v>
      </c>
      <c r="E305">
        <f>p2b+B305</f>
        <v>2.2525219326238819</v>
      </c>
      <c r="F305">
        <f t="shared" si="32"/>
        <v>1.8279652539261111</v>
      </c>
      <c r="G305">
        <f>ea+F305</f>
        <v>-15707963266.121</v>
      </c>
      <c r="H305">
        <f t="shared" si="33"/>
        <v>0</v>
      </c>
      <c r="I305">
        <f>E305/p2b</f>
        <v>1.4340000000000002</v>
      </c>
      <c r="J305">
        <f t="shared" si="34"/>
        <v>0</v>
      </c>
      <c r="K305">
        <f t="shared" si="35"/>
        <v>0</v>
      </c>
    </row>
    <row r="306" spans="1:11" x14ac:dyDescent="0.3">
      <c r="A306">
        <f t="shared" si="36"/>
        <v>0.56799999999999995</v>
      </c>
      <c r="B306">
        <f t="shared" si="31"/>
        <v>0.67858401317539541</v>
      </c>
      <c r="C306">
        <f t="shared" si="30"/>
        <v>0.77846230156702334</v>
      </c>
      <c r="E306">
        <f>p2b+B306</f>
        <v>2.2493803399702919</v>
      </c>
      <c r="F306">
        <f t="shared" si="32"/>
        <v>1.8137250895956574</v>
      </c>
      <c r="G306">
        <f>ea+F306</f>
        <v>-15707963266.135241</v>
      </c>
      <c r="H306">
        <f t="shared" si="33"/>
        <v>0</v>
      </c>
      <c r="I306">
        <f>E306/p2b</f>
        <v>1.4319999999999999</v>
      </c>
      <c r="J306">
        <f t="shared" si="34"/>
        <v>0</v>
      </c>
      <c r="K306">
        <f t="shared" si="35"/>
        <v>0</v>
      </c>
    </row>
    <row r="307" spans="1:11" x14ac:dyDescent="0.3">
      <c r="A307">
        <f t="shared" si="36"/>
        <v>0.56999999999999995</v>
      </c>
      <c r="B307">
        <f t="shared" si="31"/>
        <v>0.67544242052180559</v>
      </c>
      <c r="C307">
        <f t="shared" si="30"/>
        <v>0.78043040733832969</v>
      </c>
      <c r="E307">
        <f>p2b+B307</f>
        <v>2.2462387473167023</v>
      </c>
      <c r="F307">
        <f t="shared" si="32"/>
        <v>1.7995765771433245</v>
      </c>
      <c r="G307">
        <f>ea+F307</f>
        <v>-15707963266.149389</v>
      </c>
      <c r="H307">
        <f t="shared" si="33"/>
        <v>0</v>
      </c>
      <c r="I307">
        <f>E307/p2b</f>
        <v>1.4300000000000002</v>
      </c>
      <c r="J307">
        <f t="shared" si="34"/>
        <v>0</v>
      </c>
      <c r="K307">
        <f t="shared" si="35"/>
        <v>0</v>
      </c>
    </row>
    <row r="308" spans="1:11" x14ac:dyDescent="0.3">
      <c r="A308">
        <f t="shared" si="36"/>
        <v>0.57199999999999995</v>
      </c>
      <c r="B308">
        <f t="shared" si="31"/>
        <v>0.67230082786821577</v>
      </c>
      <c r="C308">
        <f t="shared" si="30"/>
        <v>0.7823908105765881</v>
      </c>
      <c r="E308">
        <f>p2b+B308</f>
        <v>2.2430971546631122</v>
      </c>
      <c r="F308">
        <f t="shared" si="32"/>
        <v>1.7855187963446697</v>
      </c>
      <c r="G308">
        <f>ea+F308</f>
        <v>-15707963266.163446</v>
      </c>
      <c r="H308">
        <f t="shared" si="33"/>
        <v>0</v>
      </c>
      <c r="I308">
        <f>E308/p2b</f>
        <v>1.4279999999999999</v>
      </c>
      <c r="J308">
        <f t="shared" si="34"/>
        <v>0</v>
      </c>
      <c r="K308">
        <f t="shared" si="35"/>
        <v>0</v>
      </c>
    </row>
    <row r="309" spans="1:11" x14ac:dyDescent="0.3">
      <c r="A309">
        <f t="shared" si="36"/>
        <v>0.57399999999999995</v>
      </c>
      <c r="B309">
        <f t="shared" si="31"/>
        <v>0.66915923521462606</v>
      </c>
      <c r="C309">
        <f t="shared" si="30"/>
        <v>0.78434349193341002</v>
      </c>
      <c r="E309">
        <f>p2b+B309</f>
        <v>2.2399555620095226</v>
      </c>
      <c r="F309">
        <f t="shared" si="32"/>
        <v>1.7715508397574482</v>
      </c>
      <c r="G309">
        <f>ea+F309</f>
        <v>-15707963266.177414</v>
      </c>
      <c r="H309">
        <f t="shared" si="33"/>
        <v>0</v>
      </c>
      <c r="I309">
        <f>E309/p2b</f>
        <v>1.4260000000000002</v>
      </c>
      <c r="J309">
        <f t="shared" si="34"/>
        <v>0</v>
      </c>
      <c r="K309">
        <f t="shared" si="35"/>
        <v>0</v>
      </c>
    </row>
    <row r="310" spans="1:11" x14ac:dyDescent="0.3">
      <c r="A310">
        <f t="shared" si="36"/>
        <v>0.57599999999999996</v>
      </c>
      <c r="B310">
        <f t="shared" si="31"/>
        <v>0.66601764256103624</v>
      </c>
      <c r="C310">
        <f t="shared" si="30"/>
        <v>0.78628843213661881</v>
      </c>
      <c r="E310">
        <f>p2b+B310</f>
        <v>2.236813969355933</v>
      </c>
      <c r="F310">
        <f t="shared" si="32"/>
        <v>1.7576718124999462</v>
      </c>
      <c r="G310">
        <f>ea+F310</f>
        <v>-15707963266.191294</v>
      </c>
      <c r="H310">
        <f t="shared" si="33"/>
        <v>0</v>
      </c>
      <c r="I310">
        <f>E310/p2b</f>
        <v>1.4240000000000002</v>
      </c>
      <c r="J310">
        <f t="shared" si="34"/>
        <v>0</v>
      </c>
      <c r="K310">
        <f t="shared" si="35"/>
        <v>0</v>
      </c>
    </row>
    <row r="311" spans="1:11" x14ac:dyDescent="0.3">
      <c r="A311">
        <f t="shared" si="36"/>
        <v>0.57799999999999996</v>
      </c>
      <c r="B311">
        <f t="shared" si="31"/>
        <v>0.66287604990744642</v>
      </c>
      <c r="C311">
        <f t="shared" si="30"/>
        <v>0.78822561199043994</v>
      </c>
      <c r="E311">
        <f>p2b+B311</f>
        <v>2.233672376702343</v>
      </c>
      <c r="F311">
        <f t="shared" si="32"/>
        <v>1.7438808320339247</v>
      </c>
      <c r="G311">
        <f>ea+F311</f>
        <v>-15707963266.205084</v>
      </c>
      <c r="H311">
        <f t="shared" si="33"/>
        <v>0</v>
      </c>
      <c r="I311">
        <f>E311/p2b</f>
        <v>1.4220000000000002</v>
      </c>
      <c r="J311">
        <f t="shared" si="34"/>
        <v>0</v>
      </c>
      <c r="K311">
        <f t="shared" si="35"/>
        <v>0</v>
      </c>
    </row>
    <row r="312" spans="1:11" x14ac:dyDescent="0.3">
      <c r="A312">
        <f t="shared" si="36"/>
        <v>0.57999999999999996</v>
      </c>
      <c r="B312">
        <f t="shared" si="31"/>
        <v>0.6597344572538566</v>
      </c>
      <c r="C312">
        <f t="shared" si="30"/>
        <v>0.7901550123756903</v>
      </c>
      <c r="E312">
        <f>p2b+B312</f>
        <v>2.2305307840487529</v>
      </c>
      <c r="F312">
        <f t="shared" si="32"/>
        <v>1.7301770279520468</v>
      </c>
      <c r="G312">
        <f>ea+F312</f>
        <v>-15707963266.218788</v>
      </c>
      <c r="H312">
        <f t="shared" si="33"/>
        <v>0</v>
      </c>
      <c r="I312">
        <f>E312/p2b</f>
        <v>1.42</v>
      </c>
      <c r="J312">
        <f t="shared" si="34"/>
        <v>0</v>
      </c>
      <c r="K312">
        <f t="shared" si="35"/>
        <v>0</v>
      </c>
    </row>
    <row r="313" spans="1:11" x14ac:dyDescent="0.3">
      <c r="A313">
        <f t="shared" si="36"/>
        <v>0.58199999999999996</v>
      </c>
      <c r="B313">
        <f t="shared" si="31"/>
        <v>0.65659286460026678</v>
      </c>
      <c r="C313">
        <f t="shared" si="30"/>
        <v>0.792076614249967</v>
      </c>
      <c r="E313">
        <f>p2b+B313</f>
        <v>2.2273891913951633</v>
      </c>
      <c r="F313">
        <f t="shared" si="32"/>
        <v>1.7165595417696919</v>
      </c>
      <c r="G313">
        <f>ea+F313</f>
        <v>-15707963266.232405</v>
      </c>
      <c r="H313">
        <f t="shared" si="33"/>
        <v>0</v>
      </c>
      <c r="I313">
        <f>E313/p2b</f>
        <v>1.4179999999999999</v>
      </c>
      <c r="J313">
        <f t="shared" si="34"/>
        <v>0</v>
      </c>
      <c r="K313">
        <f t="shared" si="35"/>
        <v>0</v>
      </c>
    </row>
    <row r="314" spans="1:11" x14ac:dyDescent="0.3">
      <c r="A314">
        <f t="shared" si="36"/>
        <v>0.58399999999999996</v>
      </c>
      <c r="B314">
        <f t="shared" si="31"/>
        <v>0.65345127194667707</v>
      </c>
      <c r="C314">
        <f t="shared" si="30"/>
        <v>0.79399039864783527</v>
      </c>
      <c r="E314">
        <f>p2b+B314</f>
        <v>2.2242475987415737</v>
      </c>
      <c r="F314">
        <f t="shared" si="32"/>
        <v>1.7030275267210411</v>
      </c>
      <c r="G314">
        <f>ea+F314</f>
        <v>-15707963266.245937</v>
      </c>
      <c r="H314">
        <f t="shared" si="33"/>
        <v>0</v>
      </c>
      <c r="I314">
        <f>E314/p2b</f>
        <v>1.4160000000000001</v>
      </c>
      <c r="J314">
        <f t="shared" si="34"/>
        <v>0</v>
      </c>
      <c r="K314">
        <f t="shared" si="35"/>
        <v>0</v>
      </c>
    </row>
    <row r="315" spans="1:11" x14ac:dyDescent="0.3">
      <c r="A315">
        <f t="shared" si="36"/>
        <v>0.58599999999999997</v>
      </c>
      <c r="B315">
        <f t="shared" si="31"/>
        <v>0.65030967929308725</v>
      </c>
      <c r="C315">
        <f t="shared" si="30"/>
        <v>0.79589634668101583</v>
      </c>
      <c r="E315">
        <f>p2b+B315</f>
        <v>2.2211060060879837</v>
      </c>
      <c r="F315">
        <f t="shared" si="32"/>
        <v>1.6895801475593424</v>
      </c>
      <c r="G315">
        <f>ea+F315</f>
        <v>-15707963266.259384</v>
      </c>
      <c r="H315">
        <f t="shared" si="33"/>
        <v>0</v>
      </c>
      <c r="I315">
        <f>E315/p2b</f>
        <v>1.4139999999999999</v>
      </c>
      <c r="J315">
        <f t="shared" si="34"/>
        <v>0</v>
      </c>
      <c r="K315">
        <f t="shared" si="35"/>
        <v>0</v>
      </c>
    </row>
    <row r="316" spans="1:11" x14ac:dyDescent="0.3">
      <c r="A316">
        <f t="shared" si="36"/>
        <v>0.58799999999999997</v>
      </c>
      <c r="B316">
        <f t="shared" si="31"/>
        <v>0.64716808663949743</v>
      </c>
      <c r="C316">
        <f t="shared" si="30"/>
        <v>0.79779443953857099</v>
      </c>
      <c r="E316">
        <f>p2b+B316</f>
        <v>2.2179644134343941</v>
      </c>
      <c r="F316">
        <f t="shared" si="32"/>
        <v>1.6762165803612528</v>
      </c>
      <c r="G316">
        <f>ea+F316</f>
        <v>-15707963266.272749</v>
      </c>
      <c r="H316">
        <f t="shared" si="33"/>
        <v>0</v>
      </c>
      <c r="I316">
        <f>E316/p2b</f>
        <v>1.4120000000000001</v>
      </c>
      <c r="J316">
        <f t="shared" si="34"/>
        <v>0</v>
      </c>
      <c r="K316">
        <f t="shared" si="35"/>
        <v>0</v>
      </c>
    </row>
    <row r="317" spans="1:11" x14ac:dyDescent="0.3">
      <c r="A317">
        <f t="shared" si="36"/>
        <v>0.59</v>
      </c>
      <c r="B317">
        <f t="shared" si="31"/>
        <v>0.64402649398590761</v>
      </c>
      <c r="C317">
        <f t="shared" si="30"/>
        <v>0.79968465848709058</v>
      </c>
      <c r="E317">
        <f>p2b+B317</f>
        <v>2.2148228207808041</v>
      </c>
      <c r="F317">
        <f t="shared" si="32"/>
        <v>1.6629360123351522</v>
      </c>
      <c r="G317">
        <f>ea+F317</f>
        <v>-15707963266.28603</v>
      </c>
      <c r="H317">
        <f t="shared" si="33"/>
        <v>0</v>
      </c>
      <c r="I317">
        <f>E317/p2b</f>
        <v>1.41</v>
      </c>
      <c r="J317">
        <f t="shared" si="34"/>
        <v>0</v>
      </c>
      <c r="K317">
        <f t="shared" si="35"/>
        <v>0</v>
      </c>
    </row>
    <row r="318" spans="1:11" x14ac:dyDescent="0.3">
      <c r="A318">
        <f t="shared" si="36"/>
        <v>0.59199999999999997</v>
      </c>
      <c r="B318">
        <f t="shared" si="31"/>
        <v>0.64088490133231779</v>
      </c>
      <c r="C318">
        <f t="shared" si="30"/>
        <v>0.80156698487087663</v>
      </c>
      <c r="E318">
        <f>p2b+B318</f>
        <v>2.2116812281272145</v>
      </c>
      <c r="F318">
        <f t="shared" si="32"/>
        <v>1.6497376416333493</v>
      </c>
      <c r="G318">
        <f>ea+F318</f>
        <v>-15707963266.299227</v>
      </c>
      <c r="H318">
        <f t="shared" si="33"/>
        <v>0</v>
      </c>
      <c r="I318">
        <f>E318/p2b</f>
        <v>1.4080000000000001</v>
      </c>
      <c r="J318">
        <f t="shared" si="34"/>
        <v>0</v>
      </c>
      <c r="K318">
        <f t="shared" si="35"/>
        <v>0</v>
      </c>
    </row>
    <row r="319" spans="1:11" x14ac:dyDescent="0.3">
      <c r="A319">
        <f t="shared" si="36"/>
        <v>0.59399999999999997</v>
      </c>
      <c r="B319">
        <f t="shared" si="31"/>
        <v>0.63774330867872808</v>
      </c>
      <c r="C319">
        <f t="shared" si="30"/>
        <v>0.80344140011212761</v>
      </c>
      <c r="E319">
        <f>p2b+B319</f>
        <v>2.2085396354736249</v>
      </c>
      <c r="F319">
        <f t="shared" si="32"/>
        <v>1.636620677168076</v>
      </c>
      <c r="G319">
        <f>ea+F319</f>
        <v>-15707963266.312344</v>
      </c>
      <c r="H319">
        <f t="shared" si="33"/>
        <v>0</v>
      </c>
      <c r="I319">
        <f>E319/p2b</f>
        <v>1.4060000000000001</v>
      </c>
      <c r="J319">
        <f t="shared" si="34"/>
        <v>0</v>
      </c>
      <c r="K319">
        <f t="shared" si="35"/>
        <v>0</v>
      </c>
    </row>
    <row r="320" spans="1:11" x14ac:dyDescent="0.3">
      <c r="A320">
        <f t="shared" si="36"/>
        <v>0.59599999999999997</v>
      </c>
      <c r="B320">
        <f t="shared" si="31"/>
        <v>0.63460171602513826</v>
      </c>
      <c r="C320">
        <f t="shared" si="30"/>
        <v>0.80530788571112188</v>
      </c>
      <c r="E320">
        <f>p2b+B320</f>
        <v>2.2053980428200348</v>
      </c>
      <c r="F320">
        <f t="shared" si="32"/>
        <v>1.6235843384311865</v>
      </c>
      <c r="G320">
        <f>ea+F320</f>
        <v>-15707963266.32538</v>
      </c>
      <c r="H320">
        <f t="shared" si="33"/>
        <v>0</v>
      </c>
      <c r="I320">
        <f>E320/p2b</f>
        <v>1.4040000000000001</v>
      </c>
      <c r="J320">
        <f t="shared" si="34"/>
        <v>0</v>
      </c>
      <c r="K320">
        <f t="shared" si="35"/>
        <v>0</v>
      </c>
    </row>
    <row r="321" spans="1:11" x14ac:dyDescent="0.3">
      <c r="A321">
        <f t="shared" si="36"/>
        <v>0.59799999999999998</v>
      </c>
      <c r="B321">
        <f t="shared" si="31"/>
        <v>0.63146012337154844</v>
      </c>
      <c r="C321">
        <f t="shared" si="30"/>
        <v>0.80716642324640031</v>
      </c>
      <c r="E321">
        <f>p2b+B321</f>
        <v>2.2022564501664448</v>
      </c>
      <c r="F321">
        <f t="shared" si="32"/>
        <v>1.610627855317478</v>
      </c>
      <c r="G321">
        <f>ea+F321</f>
        <v>-15707963266.338337</v>
      </c>
      <c r="H321">
        <f t="shared" si="33"/>
        <v>0</v>
      </c>
      <c r="I321">
        <f>E321/p2b</f>
        <v>1.4019999999999999</v>
      </c>
      <c r="J321">
        <f t="shared" si="34"/>
        <v>0</v>
      </c>
      <c r="K321">
        <f t="shared" si="35"/>
        <v>0</v>
      </c>
    </row>
    <row r="322" spans="1:11" x14ac:dyDescent="0.3">
      <c r="A322">
        <f t="shared" si="36"/>
        <v>0.6</v>
      </c>
      <c r="B322">
        <f t="shared" si="31"/>
        <v>0.62831853071795862</v>
      </c>
      <c r="C322">
        <f t="shared" si="30"/>
        <v>0.80901699437494745</v>
      </c>
      <c r="E322">
        <f>p2b+B322</f>
        <v>2.1991148575128552</v>
      </c>
      <c r="F322">
        <f t="shared" si="32"/>
        <v>1.5977504679515389</v>
      </c>
      <c r="G322">
        <f>ea+F322</f>
        <v>-15707963266.351215</v>
      </c>
      <c r="H322">
        <f t="shared" si="33"/>
        <v>0</v>
      </c>
      <c r="I322">
        <f>E322/p2b</f>
        <v>1.4</v>
      </c>
      <c r="J322">
        <f t="shared" si="34"/>
        <v>0</v>
      </c>
      <c r="K322">
        <f t="shared" si="35"/>
        <v>0</v>
      </c>
    </row>
    <row r="323" spans="1:11" x14ac:dyDescent="0.3">
      <c r="A323">
        <f t="shared" si="36"/>
        <v>0.60199999999999998</v>
      </c>
      <c r="B323">
        <f t="shared" si="31"/>
        <v>0.62517693806436891</v>
      </c>
      <c r="C323">
        <f t="shared" si="30"/>
        <v>0.81085958083237342</v>
      </c>
      <c r="E323">
        <f>p2b+B323</f>
        <v>2.1959732648592656</v>
      </c>
      <c r="F323">
        <f t="shared" si="32"/>
        <v>1.5849514265180493</v>
      </c>
      <c r="G323">
        <f>ea+F323</f>
        <v>-15707963266.364014</v>
      </c>
      <c r="H323">
        <f t="shared" si="33"/>
        <v>0</v>
      </c>
      <c r="I323">
        <f>E323/p2b</f>
        <v>1.3980000000000001</v>
      </c>
      <c r="J323">
        <f t="shared" si="34"/>
        <v>0</v>
      </c>
      <c r="K323">
        <f t="shared" si="35"/>
        <v>0</v>
      </c>
    </row>
    <row r="324" spans="1:11" x14ac:dyDescent="0.3">
      <c r="A324">
        <f t="shared" si="36"/>
        <v>0.60399999999999998</v>
      </c>
      <c r="B324">
        <f t="shared" si="31"/>
        <v>0.62203534541077909</v>
      </c>
      <c r="C324">
        <f t="shared" si="30"/>
        <v>0.81269416443309395</v>
      </c>
      <c r="E324">
        <f>p2b+B324</f>
        <v>2.1928316722056755</v>
      </c>
      <c r="F324">
        <f t="shared" si="32"/>
        <v>1.5722299910954542</v>
      </c>
      <c r="G324">
        <f>ea+F324</f>
        <v>-15707963266.376736</v>
      </c>
      <c r="H324">
        <f t="shared" si="33"/>
        <v>0</v>
      </c>
      <c r="I324">
        <f>E324/p2b</f>
        <v>1.3959999999999999</v>
      </c>
      <c r="J324">
        <f t="shared" si="34"/>
        <v>0</v>
      </c>
      <c r="K324">
        <f t="shared" si="35"/>
        <v>0</v>
      </c>
    </row>
    <row r="325" spans="1:11" x14ac:dyDescent="0.3">
      <c r="A325">
        <f t="shared" si="36"/>
        <v>0.60599999999999998</v>
      </c>
      <c r="B325">
        <f t="shared" si="31"/>
        <v>0.61889375275718927</v>
      </c>
      <c r="C325">
        <f t="shared" si="30"/>
        <v>0.81452072707050938</v>
      </c>
      <c r="E325">
        <f>p2b+B325</f>
        <v>2.1896900795520859</v>
      </c>
      <c r="F325">
        <f t="shared" si="32"/>
        <v>1.5595854314929292</v>
      </c>
      <c r="G325">
        <f>ea+F325</f>
        <v>-15707963266.38938</v>
      </c>
      <c r="H325">
        <f t="shared" si="33"/>
        <v>0</v>
      </c>
      <c r="I325">
        <f>E325/p2b</f>
        <v>1.3940000000000001</v>
      </c>
      <c r="J325">
        <f t="shared" si="34"/>
        <v>0</v>
      </c>
      <c r="K325">
        <f t="shared" si="35"/>
        <v>0</v>
      </c>
    </row>
    <row r="326" spans="1:11" x14ac:dyDescent="0.3">
      <c r="A326">
        <f t="shared" si="36"/>
        <v>0.60799999999999998</v>
      </c>
      <c r="B326">
        <f t="shared" si="31"/>
        <v>0.61575216010359946</v>
      </c>
      <c r="C326">
        <f t="shared" si="30"/>
        <v>0.81633925071718394</v>
      </c>
      <c r="E326">
        <f>p2b+B326</f>
        <v>2.1865484868984959</v>
      </c>
      <c r="F326">
        <f t="shared" si="32"/>
        <v>1.5470170270905597</v>
      </c>
      <c r="G326">
        <f>ea+F326</f>
        <v>-15707963266.401949</v>
      </c>
      <c r="H326">
        <f t="shared" si="33"/>
        <v>0</v>
      </c>
      <c r="I326">
        <f>E326/p2b</f>
        <v>1.3919999999999999</v>
      </c>
      <c r="J326">
        <f t="shared" si="34"/>
        <v>0</v>
      </c>
      <c r="K326">
        <f t="shared" si="35"/>
        <v>0</v>
      </c>
    </row>
    <row r="327" spans="1:11" x14ac:dyDescent="0.3">
      <c r="A327">
        <f t="shared" si="36"/>
        <v>0.61</v>
      </c>
      <c r="B327">
        <f t="shared" si="31"/>
        <v>0.61261056745000964</v>
      </c>
      <c r="C327">
        <f t="shared" si="30"/>
        <v>0.8181497174250234</v>
      </c>
      <c r="E327">
        <f>p2b+B327</f>
        <v>2.1834068942449063</v>
      </c>
      <c r="F327">
        <f t="shared" si="32"/>
        <v>1.5345240666826701</v>
      </c>
      <c r="G327">
        <f>ea+F327</f>
        <v>-15707963266.41444</v>
      </c>
      <c r="H327">
        <f t="shared" si="33"/>
        <v>0</v>
      </c>
      <c r="I327">
        <f>E327/p2b</f>
        <v>1.3900000000000001</v>
      </c>
      <c r="J327">
        <f t="shared" si="34"/>
        <v>0</v>
      </c>
      <c r="K327">
        <f t="shared" si="35"/>
        <v>0</v>
      </c>
    </row>
    <row r="328" spans="1:11" x14ac:dyDescent="0.3">
      <c r="A328">
        <f t="shared" si="36"/>
        <v>0.61199999999999999</v>
      </c>
      <c r="B328">
        <f t="shared" si="31"/>
        <v>0.60946897479641993</v>
      </c>
      <c r="C328">
        <f t="shared" ref="C328:C391" si="37">COS(B328)</f>
        <v>0.81995210932545226</v>
      </c>
      <c r="E328">
        <f>p2b+B328</f>
        <v>2.1802653015913167</v>
      </c>
      <c r="F328">
        <f t="shared" si="32"/>
        <v>1.5221058483242178</v>
      </c>
      <c r="G328">
        <f>ea+F328</f>
        <v>-15707963266.426859</v>
      </c>
      <c r="H328">
        <f t="shared" si="33"/>
        <v>0</v>
      </c>
      <c r="I328">
        <f>E328/p2b</f>
        <v>1.3880000000000001</v>
      </c>
      <c r="J328">
        <f t="shared" si="34"/>
        <v>0</v>
      </c>
      <c r="K328">
        <f t="shared" si="35"/>
        <v>0</v>
      </c>
    </row>
    <row r="329" spans="1:11" x14ac:dyDescent="0.3">
      <c r="A329">
        <f t="shared" si="36"/>
        <v>0.61399999999999999</v>
      </c>
      <c r="B329">
        <f t="shared" ref="B329:B392" si="38">PI()/2*(1-A329)</f>
        <v>0.60632738214283011</v>
      </c>
      <c r="C329">
        <f t="shared" si="37"/>
        <v>0.82174640862959025</v>
      </c>
      <c r="E329">
        <f>p2b+B329</f>
        <v>2.1771237089377267</v>
      </c>
      <c r="F329">
        <f t="shared" ref="F329:F392" si="39">E329*TAN(B329)</f>
        <v>1.5097616791801907</v>
      </c>
      <c r="G329">
        <f>ea+F329</f>
        <v>-15707963266.439203</v>
      </c>
      <c r="H329">
        <f t="shared" ref="H329:H392" si="40">EXP(G329)</f>
        <v>0</v>
      </c>
      <c r="I329">
        <f>E329/p2b</f>
        <v>1.3860000000000001</v>
      </c>
      <c r="J329">
        <f t="shared" ref="J329:J392" si="41">I329*H329/C329</f>
        <v>0</v>
      </c>
      <c r="K329">
        <f t="shared" ref="K329:K392" si="42">IFERROR(J329*EXP(-J329),0)</f>
        <v>0</v>
      </c>
    </row>
    <row r="330" spans="1:11" x14ac:dyDescent="0.3">
      <c r="A330">
        <f t="shared" si="36"/>
        <v>0.61599999999999999</v>
      </c>
      <c r="B330">
        <f t="shared" si="38"/>
        <v>0.60318578948924029</v>
      </c>
      <c r="C330">
        <f t="shared" si="37"/>
        <v>0.82353259762842745</v>
      </c>
      <c r="E330">
        <f>p2b+B330</f>
        <v>2.1739821162841366</v>
      </c>
      <c r="F330">
        <f t="shared" si="39"/>
        <v>1.4974908753779419</v>
      </c>
      <c r="G330">
        <f>ea+F330</f>
        <v>-15707963266.451475</v>
      </c>
      <c r="H330">
        <f t="shared" si="40"/>
        <v>0</v>
      </c>
      <c r="I330">
        <f>E330/p2b</f>
        <v>1.3839999999999999</v>
      </c>
      <c r="J330">
        <f t="shared" si="41"/>
        <v>0</v>
      </c>
      <c r="K330">
        <f t="shared" si="42"/>
        <v>0</v>
      </c>
    </row>
    <row r="331" spans="1:11" x14ac:dyDescent="0.3">
      <c r="A331">
        <f t="shared" si="36"/>
        <v>0.61799999999999999</v>
      </c>
      <c r="B331">
        <f t="shared" si="38"/>
        <v>0.60004419683565047</v>
      </c>
      <c r="C331">
        <f t="shared" si="37"/>
        <v>0.82531065869299958</v>
      </c>
      <c r="E331">
        <f>p2b+B331</f>
        <v>2.170840523630547</v>
      </c>
      <c r="F331">
        <f t="shared" si="39"/>
        <v>1.4852927618623857</v>
      </c>
      <c r="G331">
        <f>ea+F331</f>
        <v>-15707963266.463673</v>
      </c>
      <c r="H331">
        <f t="shared" si="40"/>
        <v>0</v>
      </c>
      <c r="I331">
        <f>E331/p2b</f>
        <v>1.3819999999999999</v>
      </c>
      <c r="J331">
        <f t="shared" si="41"/>
        <v>0</v>
      </c>
      <c r="K331">
        <f t="shared" si="42"/>
        <v>0</v>
      </c>
    </row>
    <row r="332" spans="1:11" x14ac:dyDescent="0.3">
      <c r="A332">
        <f t="shared" si="36"/>
        <v>0.62</v>
      </c>
      <c r="B332">
        <f t="shared" si="38"/>
        <v>0.59690260418206065</v>
      </c>
      <c r="C332">
        <f t="shared" si="37"/>
        <v>0.82708057427456183</v>
      </c>
      <c r="E332">
        <f>p2b+B332</f>
        <v>2.1676989309769574</v>
      </c>
      <c r="F332">
        <f t="shared" si="39"/>
        <v>1.4731666722539964</v>
      </c>
      <c r="G332">
        <f>ea+F332</f>
        <v>-15707963266.475798</v>
      </c>
      <c r="H332">
        <f t="shared" si="40"/>
        <v>0</v>
      </c>
      <c r="I332">
        <f>E332/p2b</f>
        <v>1.3800000000000001</v>
      </c>
      <c r="J332">
        <f t="shared" si="41"/>
        <v>0</v>
      </c>
      <c r="K332">
        <f t="shared" si="42"/>
        <v>0</v>
      </c>
    </row>
    <row r="333" spans="1:11" x14ac:dyDescent="0.3">
      <c r="A333">
        <f t="shared" si="36"/>
        <v>0.622</v>
      </c>
      <c r="B333">
        <f t="shared" si="38"/>
        <v>0.59376101152847094</v>
      </c>
      <c r="C333">
        <f t="shared" si="37"/>
        <v>0.82884232690476189</v>
      </c>
      <c r="E333">
        <f>p2b+B333</f>
        <v>2.1645573383233674</v>
      </c>
      <c r="F333">
        <f t="shared" si="39"/>
        <v>1.4611119487095492</v>
      </c>
      <c r="G333">
        <f>ea+F333</f>
        <v>-15707963266.487854</v>
      </c>
      <c r="H333">
        <f t="shared" si="40"/>
        <v>0</v>
      </c>
      <c r="I333">
        <f>E333/p2b</f>
        <v>1.3779999999999999</v>
      </c>
      <c r="J333">
        <f t="shared" si="41"/>
        <v>0</v>
      </c>
      <c r="K333">
        <f t="shared" si="42"/>
        <v>0</v>
      </c>
    </row>
    <row r="334" spans="1:11" x14ac:dyDescent="0.3">
      <c r="A334">
        <f t="shared" si="36"/>
        <v>0.624</v>
      </c>
      <c r="B334">
        <f t="shared" si="38"/>
        <v>0.59061941887488112</v>
      </c>
      <c r="C334">
        <f t="shared" si="37"/>
        <v>0.83059589919581267</v>
      </c>
      <c r="E334">
        <f>p2b+B334</f>
        <v>2.1614157456697778</v>
      </c>
      <c r="F334">
        <f t="shared" si="39"/>
        <v>1.4491279417855354</v>
      </c>
      <c r="G334">
        <f>ea+F334</f>
        <v>-15707963266.499838</v>
      </c>
      <c r="H334">
        <f t="shared" si="40"/>
        <v>0</v>
      </c>
      <c r="I334">
        <f>E334/p2b</f>
        <v>1.3760000000000001</v>
      </c>
      <c r="J334">
        <f t="shared" si="41"/>
        <v>0</v>
      </c>
      <c r="K334">
        <f t="shared" si="42"/>
        <v>0</v>
      </c>
    </row>
    <row r="335" spans="1:11" x14ac:dyDescent="0.3">
      <c r="A335">
        <f t="shared" si="36"/>
        <v>0.626</v>
      </c>
      <c r="B335">
        <f t="shared" si="38"/>
        <v>0.5874778262212913</v>
      </c>
      <c r="C335">
        <f t="shared" si="37"/>
        <v>0.83234127384066348</v>
      </c>
      <c r="E335">
        <f>p2b+B335</f>
        <v>2.1582741530161877</v>
      </c>
      <c r="F335">
        <f t="shared" si="39"/>
        <v>1.4372140103041973</v>
      </c>
      <c r="G335">
        <f>ea+F335</f>
        <v>-15707963266.511751</v>
      </c>
      <c r="H335">
        <f t="shared" si="40"/>
        <v>0</v>
      </c>
      <c r="I335">
        <f>E335/p2b</f>
        <v>1.3739999999999999</v>
      </c>
      <c r="J335">
        <f t="shared" si="41"/>
        <v>0</v>
      </c>
      <c r="K335">
        <f t="shared" si="42"/>
        <v>0</v>
      </c>
    </row>
    <row r="336" spans="1:11" x14ac:dyDescent="0.3">
      <c r="A336">
        <f t="shared" si="36"/>
        <v>0.628</v>
      </c>
      <c r="B336">
        <f t="shared" si="38"/>
        <v>0.58433623356770148</v>
      </c>
      <c r="C336">
        <f t="shared" si="37"/>
        <v>0.83407843361317124</v>
      </c>
      <c r="E336">
        <f>p2b+B336</f>
        <v>2.1551325603625981</v>
      </c>
      <c r="F336">
        <f t="shared" si="39"/>
        <v>1.425369521222122</v>
      </c>
      <c r="G336">
        <f>ea+F336</f>
        <v>-15707963266.523596</v>
      </c>
      <c r="H336">
        <f t="shared" si="40"/>
        <v>0</v>
      </c>
      <c r="I336">
        <f>E336/p2b</f>
        <v>1.3720000000000001</v>
      </c>
      <c r="J336">
        <f t="shared" si="41"/>
        <v>0</v>
      </c>
      <c r="K336">
        <f t="shared" si="42"/>
        <v>0</v>
      </c>
    </row>
    <row r="337" spans="1:11" x14ac:dyDescent="0.3">
      <c r="A337">
        <f t="shared" si="36"/>
        <v>0.63</v>
      </c>
      <c r="B337">
        <f t="shared" si="38"/>
        <v>0.58119464091411177</v>
      </c>
      <c r="C337">
        <f t="shared" si="37"/>
        <v>0.83580736136827027</v>
      </c>
      <c r="E337">
        <f>p2b+B337</f>
        <v>2.1519909677090086</v>
      </c>
      <c r="F337">
        <f t="shared" si="39"/>
        <v>1.4135938495013349</v>
      </c>
      <c r="G337">
        <f>ea+F337</f>
        <v>-15707963266.535372</v>
      </c>
      <c r="H337">
        <f t="shared" si="40"/>
        <v>0</v>
      </c>
      <c r="I337">
        <f>E337/p2b</f>
        <v>1.37</v>
      </c>
      <c r="J337">
        <f t="shared" si="41"/>
        <v>0</v>
      </c>
      <c r="K337">
        <f t="shared" si="42"/>
        <v>0</v>
      </c>
    </row>
    <row r="338" spans="1:11" x14ac:dyDescent="0.3">
      <c r="A338">
        <f t="shared" si="36"/>
        <v>0.63200000000000001</v>
      </c>
      <c r="B338">
        <f t="shared" si="38"/>
        <v>0.57805304826052195</v>
      </c>
      <c r="C338">
        <f t="shared" si="37"/>
        <v>0.83752804004214176</v>
      </c>
      <c r="E338">
        <f>p2b+B338</f>
        <v>2.1488493750554185</v>
      </c>
      <c r="F338">
        <f t="shared" si="39"/>
        <v>1.4018863779828434</v>
      </c>
      <c r="G338">
        <f>ea+F338</f>
        <v>-15707963266.547079</v>
      </c>
      <c r="H338">
        <f t="shared" si="40"/>
        <v>0</v>
      </c>
      <c r="I338">
        <f>E338/p2b</f>
        <v>1.3680000000000001</v>
      </c>
      <c r="J338">
        <f t="shared" si="41"/>
        <v>0</v>
      </c>
      <c r="K338">
        <f t="shared" si="42"/>
        <v>0</v>
      </c>
    </row>
    <row r="339" spans="1:11" x14ac:dyDescent="0.3">
      <c r="A339">
        <f t="shared" si="36"/>
        <v>0.63400000000000001</v>
      </c>
      <c r="B339">
        <f t="shared" si="38"/>
        <v>0.57491145560693213</v>
      </c>
      <c r="C339">
        <f t="shared" si="37"/>
        <v>0.83924045265238167</v>
      </c>
      <c r="E339">
        <f>p2b+B339</f>
        <v>2.1457077824018285</v>
      </c>
      <c r="F339">
        <f t="shared" si="39"/>
        <v>1.3902464972625734</v>
      </c>
      <c r="G339">
        <f>ea+F339</f>
        <v>-15707963266.558718</v>
      </c>
      <c r="H339">
        <f t="shared" si="40"/>
        <v>0</v>
      </c>
      <c r="I339">
        <f>E339/p2b</f>
        <v>1.3659999999999999</v>
      </c>
      <c r="J339">
        <f t="shared" si="41"/>
        <v>0</v>
      </c>
      <c r="K339">
        <f t="shared" si="42"/>
        <v>0</v>
      </c>
    </row>
    <row r="340" spans="1:11" x14ac:dyDescent="0.3">
      <c r="A340">
        <f t="shared" si="36"/>
        <v>0.63600000000000001</v>
      </c>
      <c r="B340">
        <f t="shared" si="38"/>
        <v>0.57176986295334231</v>
      </c>
      <c r="C340">
        <f t="shared" si="37"/>
        <v>0.84094458229816915</v>
      </c>
      <c r="E340">
        <f>p2b+B340</f>
        <v>2.1425661897482389</v>
      </c>
      <c r="F340">
        <f t="shared" si="39"/>
        <v>1.3786736055696456</v>
      </c>
      <c r="G340">
        <f>ea+F340</f>
        <v>-15707963266.570292</v>
      </c>
      <c r="H340">
        <f t="shared" si="40"/>
        <v>0</v>
      </c>
      <c r="I340">
        <f>E340/p2b</f>
        <v>1.3639999999999999</v>
      </c>
      <c r="J340">
        <f t="shared" si="41"/>
        <v>0</v>
      </c>
      <c r="K340">
        <f t="shared" si="42"/>
        <v>0</v>
      </c>
    </row>
    <row r="341" spans="1:11" x14ac:dyDescent="0.3">
      <c r="A341">
        <f t="shared" si="36"/>
        <v>0.63800000000000001</v>
      </c>
      <c r="B341">
        <f t="shared" si="38"/>
        <v>0.56862827029975249</v>
      </c>
      <c r="C341">
        <f t="shared" si="37"/>
        <v>0.84264041216043228</v>
      </c>
      <c r="E341">
        <f>p2b+B341</f>
        <v>2.1394245970946493</v>
      </c>
      <c r="F341">
        <f t="shared" si="39"/>
        <v>1.3671671086469368</v>
      </c>
      <c r="G341">
        <f>ea+F341</f>
        <v>-15707963266.581799</v>
      </c>
      <c r="H341">
        <f t="shared" si="40"/>
        <v>0</v>
      </c>
      <c r="I341">
        <f>E341/p2b</f>
        <v>1.3620000000000001</v>
      </c>
      <c r="J341">
        <f t="shared" si="41"/>
        <v>0</v>
      </c>
      <c r="K341">
        <f t="shared" si="42"/>
        <v>0</v>
      </c>
    </row>
    <row r="342" spans="1:11" x14ac:dyDescent="0.3">
      <c r="A342">
        <f t="shared" si="36"/>
        <v>0.64</v>
      </c>
      <c r="B342">
        <f t="shared" si="38"/>
        <v>0.56548667764616278</v>
      </c>
      <c r="C342">
        <f t="shared" si="37"/>
        <v>0.84432792550201508</v>
      </c>
      <c r="E342">
        <f>p2b+B342</f>
        <v>2.1362830044410592</v>
      </c>
      <c r="F342">
        <f t="shared" si="39"/>
        <v>1.3557264196338874</v>
      </c>
      <c r="G342">
        <f>ea+F342</f>
        <v>-15707963266.593239</v>
      </c>
      <c r="H342">
        <f t="shared" si="40"/>
        <v>0</v>
      </c>
      <c r="I342">
        <f>E342/p2b</f>
        <v>1.3599999999999999</v>
      </c>
      <c r="J342">
        <f t="shared" si="41"/>
        <v>0</v>
      </c>
      <c r="K342">
        <f t="shared" si="42"/>
        <v>0</v>
      </c>
    </row>
    <row r="343" spans="1:11" x14ac:dyDescent="0.3">
      <c r="A343">
        <f t="shared" si="36"/>
        <v>0.64200000000000002</v>
      </c>
      <c r="B343">
        <f t="shared" si="38"/>
        <v>0.56234508499257296</v>
      </c>
      <c r="C343">
        <f t="shared" si="37"/>
        <v>0.84600710566784221</v>
      </c>
      <c r="E343">
        <f>p2b+B343</f>
        <v>2.1331414117874696</v>
      </c>
      <c r="F343">
        <f t="shared" si="39"/>
        <v>1.3443509589514919</v>
      </c>
      <c r="G343">
        <f>ea+F343</f>
        <v>-15707963266.604614</v>
      </c>
      <c r="H343">
        <f t="shared" si="40"/>
        <v>0</v>
      </c>
      <c r="I343">
        <f>E343/p2b</f>
        <v>1.3580000000000001</v>
      </c>
      <c r="J343">
        <f t="shared" si="41"/>
        <v>0</v>
      </c>
      <c r="K343">
        <f t="shared" si="42"/>
        <v>0</v>
      </c>
    </row>
    <row r="344" spans="1:11" x14ac:dyDescent="0.3">
      <c r="A344">
        <f t="shared" si="36"/>
        <v>0.64400000000000002</v>
      </c>
      <c r="B344">
        <f t="shared" si="38"/>
        <v>0.55920349233898314</v>
      </c>
      <c r="C344">
        <f t="shared" si="37"/>
        <v>0.84767793608508324</v>
      </c>
      <c r="E344">
        <f>p2b+B344</f>
        <v>2.1299998191338796</v>
      </c>
      <c r="F344">
        <f t="shared" si="39"/>
        <v>1.3330401541894377</v>
      </c>
      <c r="G344">
        <f>ea+F344</f>
        <v>-15707963266.615925</v>
      </c>
      <c r="H344">
        <f t="shared" si="40"/>
        <v>0</v>
      </c>
      <c r="I344">
        <f>E344/p2b</f>
        <v>1.3559999999999999</v>
      </c>
      <c r="J344">
        <f t="shared" si="41"/>
        <v>0</v>
      </c>
      <c r="K344">
        <f t="shared" si="42"/>
        <v>0</v>
      </c>
    </row>
    <row r="345" spans="1:11" x14ac:dyDescent="0.3">
      <c r="A345">
        <f t="shared" ref="A345:A408" si="43">ROUND(A344+2/1000,3)</f>
        <v>0.64600000000000002</v>
      </c>
      <c r="B345">
        <f t="shared" si="38"/>
        <v>0.55606189968539332</v>
      </c>
      <c r="C345">
        <f t="shared" si="37"/>
        <v>0.84934040026331659</v>
      </c>
      <c r="E345">
        <f>p2b+B345</f>
        <v>2.12685822648029</v>
      </c>
      <c r="F345">
        <f t="shared" si="39"/>
        <v>1.3217934399953357</v>
      </c>
      <c r="G345">
        <f>ea+F345</f>
        <v>-15707963266.627172</v>
      </c>
      <c r="H345">
        <f t="shared" si="40"/>
        <v>0</v>
      </c>
      <c r="I345">
        <f>E345/p2b</f>
        <v>1.3540000000000001</v>
      </c>
      <c r="J345">
        <f t="shared" si="41"/>
        <v>0</v>
      </c>
      <c r="K345">
        <f t="shared" si="42"/>
        <v>0</v>
      </c>
    </row>
    <row r="346" spans="1:11" x14ac:dyDescent="0.3">
      <c r="A346">
        <f t="shared" si="43"/>
        <v>0.64800000000000002</v>
      </c>
      <c r="B346">
        <f t="shared" si="38"/>
        <v>0.5529203070318035</v>
      </c>
      <c r="C346">
        <f t="shared" si="37"/>
        <v>0.85099448179469195</v>
      </c>
      <c r="E346">
        <f>p2b+B346</f>
        <v>2.1237166338267</v>
      </c>
      <c r="F346">
        <f t="shared" si="39"/>
        <v>1.3106102579660022</v>
      </c>
      <c r="G346">
        <f>ea+F346</f>
        <v>-15707963266.638355</v>
      </c>
      <c r="H346">
        <f t="shared" si="40"/>
        <v>0</v>
      </c>
      <c r="I346">
        <f>E346/p2b</f>
        <v>1.3519999999999999</v>
      </c>
      <c r="J346">
        <f t="shared" si="41"/>
        <v>0</v>
      </c>
      <c r="K346">
        <f t="shared" si="42"/>
        <v>0</v>
      </c>
    </row>
    <row r="347" spans="1:11" x14ac:dyDescent="0.3">
      <c r="A347">
        <f t="shared" si="43"/>
        <v>0.65</v>
      </c>
      <c r="B347">
        <f t="shared" si="38"/>
        <v>0.5497787143782138</v>
      </c>
      <c r="C347">
        <f t="shared" si="37"/>
        <v>0.85264016435409218</v>
      </c>
      <c r="E347">
        <f>p2b+B347</f>
        <v>2.1205750411731104</v>
      </c>
      <c r="F347">
        <f t="shared" si="39"/>
        <v>1.2994900565407508</v>
      </c>
      <c r="G347">
        <f>ea+F347</f>
        <v>-15707963266.649475</v>
      </c>
      <c r="H347">
        <f t="shared" si="40"/>
        <v>0</v>
      </c>
      <c r="I347">
        <f>E347/p2b</f>
        <v>1.35</v>
      </c>
      <c r="J347">
        <f t="shared" si="41"/>
        <v>0</v>
      </c>
      <c r="K347">
        <f t="shared" si="42"/>
        <v>0</v>
      </c>
    </row>
    <row r="348" spans="1:11" x14ac:dyDescent="0.3">
      <c r="A348">
        <f t="shared" si="43"/>
        <v>0.65200000000000002</v>
      </c>
      <c r="B348">
        <f t="shared" si="38"/>
        <v>0.54663712172462398</v>
      </c>
      <c r="C348">
        <f t="shared" si="37"/>
        <v>0.85427743169929515</v>
      </c>
      <c r="E348">
        <f>p2b+B348</f>
        <v>2.1174334485195203</v>
      </c>
      <c r="F348">
        <f t="shared" si="39"/>
        <v>1.2884322908966412</v>
      </c>
      <c r="G348">
        <f>ea+F348</f>
        <v>-15707963266.660532</v>
      </c>
      <c r="H348">
        <f t="shared" si="40"/>
        <v>0</v>
      </c>
      <c r="I348">
        <f>E348/p2b</f>
        <v>1.3479999999999999</v>
      </c>
      <c r="J348">
        <f t="shared" si="41"/>
        <v>0</v>
      </c>
      <c r="K348">
        <f t="shared" si="42"/>
        <v>0</v>
      </c>
    </row>
    <row r="349" spans="1:11" x14ac:dyDescent="0.3">
      <c r="A349">
        <f t="shared" si="43"/>
        <v>0.65400000000000003</v>
      </c>
      <c r="B349">
        <f t="shared" si="38"/>
        <v>0.54349552907103416</v>
      </c>
      <c r="C349">
        <f t="shared" si="37"/>
        <v>0.85590626767113309</v>
      </c>
      <c r="E349">
        <f>p2b+B349</f>
        <v>2.1142918558659307</v>
      </c>
      <c r="F349">
        <f t="shared" si="39"/>
        <v>1.2774364228456581</v>
      </c>
      <c r="G349">
        <f>ea+F349</f>
        <v>-15707963266.671528</v>
      </c>
      <c r="H349">
        <f t="shared" si="40"/>
        <v>0</v>
      </c>
      <c r="I349">
        <f>E349/p2b</f>
        <v>1.3459999999999999</v>
      </c>
      <c r="J349">
        <f t="shared" si="41"/>
        <v>0</v>
      </c>
      <c r="K349">
        <f t="shared" si="42"/>
        <v>0</v>
      </c>
    </row>
    <row r="350" spans="1:11" x14ac:dyDescent="0.3">
      <c r="A350">
        <f t="shared" si="43"/>
        <v>0.65600000000000003</v>
      </c>
      <c r="B350">
        <f t="shared" si="38"/>
        <v>0.54035393641744434</v>
      </c>
      <c r="C350">
        <f t="shared" si="37"/>
        <v>0.85752665619365231</v>
      </c>
      <c r="E350">
        <f>p2b+B350</f>
        <v>2.1111502632123411</v>
      </c>
      <c r="F350">
        <f t="shared" si="39"/>
        <v>1.2665019207337622</v>
      </c>
      <c r="G350">
        <f>ea+F350</f>
        <v>-15707963266.682463</v>
      </c>
      <c r="H350">
        <f t="shared" si="40"/>
        <v>0</v>
      </c>
      <c r="I350">
        <f>E350/p2b</f>
        <v>1.3440000000000001</v>
      </c>
      <c r="J350">
        <f t="shared" si="41"/>
        <v>0</v>
      </c>
      <c r="K350">
        <f t="shared" si="42"/>
        <v>0</v>
      </c>
    </row>
    <row r="351" spans="1:11" x14ac:dyDescent="0.3">
      <c r="A351">
        <f t="shared" si="43"/>
        <v>0.65800000000000003</v>
      </c>
      <c r="B351">
        <f t="shared" si="38"/>
        <v>0.53721234376385463</v>
      </c>
      <c r="C351">
        <f t="shared" si="37"/>
        <v>0.85913858127427245</v>
      </c>
      <c r="E351">
        <f>p2b+B351</f>
        <v>2.1080086705587511</v>
      </c>
      <c r="F351">
        <f t="shared" si="39"/>
        <v>1.2556282593417869</v>
      </c>
      <c r="G351">
        <f>ea+F351</f>
        <v>-15707963266.693336</v>
      </c>
      <c r="H351">
        <f t="shared" si="40"/>
        <v>0</v>
      </c>
      <c r="I351">
        <f>E351/p2b</f>
        <v>1.3419999999999999</v>
      </c>
      <c r="J351">
        <f t="shared" si="41"/>
        <v>0</v>
      </c>
      <c r="K351">
        <f t="shared" si="42"/>
        <v>0</v>
      </c>
    </row>
    <row r="352" spans="1:11" x14ac:dyDescent="0.3">
      <c r="A352">
        <f t="shared" si="43"/>
        <v>0.66</v>
      </c>
      <c r="B352">
        <f t="shared" si="38"/>
        <v>0.53407075111026481</v>
      </c>
      <c r="C352">
        <f t="shared" si="37"/>
        <v>0.86074202700394364</v>
      </c>
      <c r="E352">
        <f>p2b+B352</f>
        <v>2.1048670779051615</v>
      </c>
      <c r="F352">
        <f t="shared" si="39"/>
        <v>1.2448149197881344</v>
      </c>
      <c r="G352">
        <f>ea+F352</f>
        <v>-15707963266.704149</v>
      </c>
      <c r="H352">
        <f t="shared" si="40"/>
        <v>0</v>
      </c>
      <c r="I352">
        <f>E352/p2b</f>
        <v>1.34</v>
      </c>
      <c r="J352">
        <f t="shared" si="41"/>
        <v>0</v>
      </c>
      <c r="K352">
        <f t="shared" si="42"/>
        <v>0</v>
      </c>
    </row>
    <row r="353" spans="1:11" x14ac:dyDescent="0.3">
      <c r="A353">
        <f t="shared" si="43"/>
        <v>0.66200000000000003</v>
      </c>
      <c r="B353">
        <f t="shared" si="38"/>
        <v>0.53092915845667499</v>
      </c>
      <c r="C353">
        <f t="shared" si="37"/>
        <v>0.86233697755730399</v>
      </c>
      <c r="E353">
        <f>p2b+B353</f>
        <v>2.1017254852515714</v>
      </c>
      <c r="F353">
        <f t="shared" si="39"/>
        <v>1.2340613894332353</v>
      </c>
      <c r="G353">
        <f>ea+F353</f>
        <v>-15707963266.714903</v>
      </c>
      <c r="H353">
        <f t="shared" si="40"/>
        <v>0</v>
      </c>
      <c r="I353">
        <f>E353/p2b</f>
        <v>1.3379999999999999</v>
      </c>
      <c r="J353">
        <f t="shared" si="41"/>
        <v>0</v>
      </c>
      <c r="K353">
        <f t="shared" si="42"/>
        <v>0</v>
      </c>
    </row>
    <row r="354" spans="1:11" x14ac:dyDescent="0.3">
      <c r="A354">
        <f t="shared" si="43"/>
        <v>0.66400000000000003</v>
      </c>
      <c r="B354">
        <f t="shared" si="38"/>
        <v>0.52778756580308517</v>
      </c>
      <c r="C354">
        <f t="shared" si="37"/>
        <v>0.86392341719283539</v>
      </c>
      <c r="E354">
        <f>p2b+B354</f>
        <v>2.0985838925979818</v>
      </c>
      <c r="F354">
        <f t="shared" si="39"/>
        <v>1.2233671617857358</v>
      </c>
      <c r="G354">
        <f>ea+F354</f>
        <v>-15707963266.725597</v>
      </c>
      <c r="H354">
        <f t="shared" si="40"/>
        <v>0</v>
      </c>
      <c r="I354">
        <f>E354/p2b</f>
        <v>1.3360000000000001</v>
      </c>
      <c r="J354">
        <f t="shared" si="41"/>
        <v>0</v>
      </c>
      <c r="K354">
        <f t="shared" si="42"/>
        <v>0</v>
      </c>
    </row>
    <row r="355" spans="1:11" x14ac:dyDescent="0.3">
      <c r="A355">
        <f t="shared" si="43"/>
        <v>0.66600000000000004</v>
      </c>
      <c r="B355">
        <f t="shared" si="38"/>
        <v>0.52464597314949535</v>
      </c>
      <c r="C355">
        <f t="shared" si="37"/>
        <v>0.86550133025301901</v>
      </c>
      <c r="E355">
        <f>p2b+B355</f>
        <v>2.0954422999443918</v>
      </c>
      <c r="F355">
        <f t="shared" si="39"/>
        <v>1.2127317364103709</v>
      </c>
      <c r="G355">
        <f>ea+F355</f>
        <v>-15707963266.736233</v>
      </c>
      <c r="H355">
        <f t="shared" si="40"/>
        <v>0</v>
      </c>
      <c r="I355">
        <f>E355/p2b</f>
        <v>1.3339999999999999</v>
      </c>
      <c r="J355">
        <f t="shared" si="41"/>
        <v>0</v>
      </c>
      <c r="K355">
        <f t="shared" si="42"/>
        <v>0</v>
      </c>
    </row>
    <row r="356" spans="1:11" x14ac:dyDescent="0.3">
      <c r="A356">
        <f t="shared" si="43"/>
        <v>0.66800000000000004</v>
      </c>
      <c r="B356">
        <f t="shared" si="38"/>
        <v>0.52150438049590564</v>
      </c>
      <c r="C356">
        <f t="shared" si="37"/>
        <v>0.86707070116449003</v>
      </c>
      <c r="E356">
        <f>p2b+B356</f>
        <v>2.0923007072908022</v>
      </c>
      <c r="F356">
        <f t="shared" si="39"/>
        <v>1.2021546188374976</v>
      </c>
      <c r="G356">
        <f>ea+F356</f>
        <v>-15707963266.746811</v>
      </c>
      <c r="H356">
        <f t="shared" si="40"/>
        <v>0</v>
      </c>
      <c r="I356">
        <f>E356/p2b</f>
        <v>1.3320000000000001</v>
      </c>
      <c r="J356">
        <f t="shared" si="41"/>
        <v>0</v>
      </c>
      <c r="K356">
        <f t="shared" si="42"/>
        <v>0</v>
      </c>
    </row>
    <row r="357" spans="1:11" x14ac:dyDescent="0.3">
      <c r="A357">
        <f t="shared" si="43"/>
        <v>0.67</v>
      </c>
      <c r="B357">
        <f t="shared" si="38"/>
        <v>0.51836278784231582</v>
      </c>
      <c r="C357">
        <f t="shared" si="37"/>
        <v>0.86863151443819131</v>
      </c>
      <c r="E357">
        <f>p2b+B357</f>
        <v>2.0891591146372122</v>
      </c>
      <c r="F357">
        <f t="shared" si="39"/>
        <v>1.1916353204742423</v>
      </c>
      <c r="G357">
        <f>ea+F357</f>
        <v>-15707963266.75733</v>
      </c>
      <c r="H357">
        <f t="shared" si="40"/>
        <v>0</v>
      </c>
      <c r="I357">
        <f>E357/p2b</f>
        <v>1.3299999999999998</v>
      </c>
      <c r="J357">
        <f t="shared" si="41"/>
        <v>0</v>
      </c>
      <c r="K357">
        <f t="shared" si="42"/>
        <v>0</v>
      </c>
    </row>
    <row r="358" spans="1:11" x14ac:dyDescent="0.3">
      <c r="A358">
        <f t="shared" si="43"/>
        <v>0.67200000000000004</v>
      </c>
      <c r="B358">
        <f t="shared" si="38"/>
        <v>0.515221195188726</v>
      </c>
      <c r="C358">
        <f t="shared" si="37"/>
        <v>0.87018375466952569</v>
      </c>
      <c r="E358">
        <f>p2b+B358</f>
        <v>2.0860175219836226</v>
      </c>
      <c r="F358">
        <f t="shared" si="39"/>
        <v>1.1811733585172393</v>
      </c>
      <c r="G358">
        <f>ea+F358</f>
        <v>-15707963266.767792</v>
      </c>
      <c r="H358">
        <f t="shared" si="40"/>
        <v>0</v>
      </c>
      <c r="I358">
        <f>E358/p2b</f>
        <v>1.3279999999999998</v>
      </c>
      <c r="J358">
        <f t="shared" si="41"/>
        <v>0</v>
      </c>
      <c r="K358">
        <f t="shared" si="42"/>
        <v>0</v>
      </c>
    </row>
    <row r="359" spans="1:11" x14ac:dyDescent="0.3">
      <c r="A359">
        <f t="shared" si="43"/>
        <v>0.67400000000000004</v>
      </c>
      <c r="B359">
        <f t="shared" si="38"/>
        <v>0.51207960253513618</v>
      </c>
      <c r="C359">
        <f t="shared" si="37"/>
        <v>0.87172740653850889</v>
      </c>
      <c r="E359">
        <f>p2b+B359</f>
        <v>2.082875929330033</v>
      </c>
      <c r="F359">
        <f t="shared" si="39"/>
        <v>1.1707682558669184</v>
      </c>
      <c r="G359">
        <f>ea+F359</f>
        <v>-15707963266.778196</v>
      </c>
      <c r="H359">
        <f t="shared" si="40"/>
        <v>0</v>
      </c>
      <c r="I359">
        <f>E359/p2b</f>
        <v>1.3260000000000001</v>
      </c>
      <c r="J359">
        <f t="shared" si="41"/>
        <v>0</v>
      </c>
      <c r="K359">
        <f t="shared" si="42"/>
        <v>0</v>
      </c>
    </row>
    <row r="360" spans="1:11" x14ac:dyDescent="0.3">
      <c r="A360">
        <f t="shared" si="43"/>
        <v>0.67600000000000005</v>
      </c>
      <c r="B360">
        <f t="shared" si="38"/>
        <v>0.50893800988154636</v>
      </c>
      <c r="C360">
        <f t="shared" si="37"/>
        <v>0.87326245480992026</v>
      </c>
      <c r="E360">
        <f>p2b+B360</f>
        <v>2.0797343366764429</v>
      </c>
      <c r="F360">
        <f t="shared" si="39"/>
        <v>1.160419541043316</v>
      </c>
      <c r="G360">
        <f>ea+F360</f>
        <v>-15707963266.788546</v>
      </c>
      <c r="H360">
        <f t="shared" si="40"/>
        <v>0</v>
      </c>
      <c r="I360">
        <f>E360/p2b</f>
        <v>1.3239999999999998</v>
      </c>
      <c r="J360">
        <f t="shared" si="41"/>
        <v>0</v>
      </c>
      <c r="K360">
        <f t="shared" si="42"/>
        <v>0</v>
      </c>
    </row>
    <row r="361" spans="1:11" x14ac:dyDescent="0.3">
      <c r="A361">
        <f t="shared" si="43"/>
        <v>0.67800000000000005</v>
      </c>
      <c r="B361">
        <f t="shared" si="38"/>
        <v>0.50579641722795665</v>
      </c>
      <c r="C361">
        <f t="shared" si="37"/>
        <v>0.87478888433345281</v>
      </c>
      <c r="E361">
        <f>p2b+B361</f>
        <v>2.0765927440228533</v>
      </c>
      <c r="F361">
        <f t="shared" si="39"/>
        <v>1.1501267481033766</v>
      </c>
      <c r="G361">
        <f>ea+F361</f>
        <v>-15707963266.798838</v>
      </c>
      <c r="H361">
        <f t="shared" si="40"/>
        <v>0</v>
      </c>
      <c r="I361">
        <f>E361/p2b</f>
        <v>1.3220000000000001</v>
      </c>
      <c r="J361">
        <f t="shared" si="41"/>
        <v>0</v>
      </c>
      <c r="K361">
        <f t="shared" si="42"/>
        <v>0</v>
      </c>
    </row>
    <row r="362" spans="1:11" x14ac:dyDescent="0.3">
      <c r="A362">
        <f t="shared" si="43"/>
        <v>0.68</v>
      </c>
      <c r="B362">
        <f t="shared" si="38"/>
        <v>0.50265482457436683</v>
      </c>
      <c r="C362">
        <f t="shared" si="37"/>
        <v>0.87630668004386358</v>
      </c>
      <c r="E362">
        <f>p2b+B362</f>
        <v>2.0734511513692633</v>
      </c>
      <c r="F362">
        <f t="shared" si="39"/>
        <v>1.1398894165597078</v>
      </c>
      <c r="G362">
        <f>ea+F362</f>
        <v>-15707963266.809076</v>
      </c>
      <c r="H362">
        <f t="shared" si="40"/>
        <v>0</v>
      </c>
      <c r="I362">
        <f>E362/p2b</f>
        <v>1.3199999999999998</v>
      </c>
      <c r="J362">
        <f t="shared" si="41"/>
        <v>0</v>
      </c>
      <c r="K362">
        <f t="shared" si="42"/>
        <v>0</v>
      </c>
    </row>
    <row r="363" spans="1:11" x14ac:dyDescent="0.3">
      <c r="A363">
        <f t="shared" si="43"/>
        <v>0.68200000000000005</v>
      </c>
      <c r="B363">
        <f t="shared" si="38"/>
        <v>0.49951323192077701</v>
      </c>
      <c r="C363">
        <f t="shared" si="37"/>
        <v>0.8778158269611217</v>
      </c>
      <c r="E363">
        <f>p2b+B363</f>
        <v>2.0703095587156737</v>
      </c>
      <c r="F363">
        <f t="shared" si="39"/>
        <v>1.1297070913007732</v>
      </c>
      <c r="G363">
        <f>ea+F363</f>
        <v>-15707963266.819258</v>
      </c>
      <c r="H363">
        <f t="shared" si="40"/>
        <v>0</v>
      </c>
      <c r="I363">
        <f>E363/p2b</f>
        <v>1.3180000000000001</v>
      </c>
      <c r="J363">
        <f t="shared" si="41"/>
        <v>0</v>
      </c>
      <c r="K363">
        <f t="shared" si="42"/>
        <v>0</v>
      </c>
    </row>
    <row r="364" spans="1:11" x14ac:dyDescent="0.3">
      <c r="A364">
        <f t="shared" si="43"/>
        <v>0.68400000000000005</v>
      </c>
      <c r="B364">
        <f t="shared" si="38"/>
        <v>0.49637163926718725</v>
      </c>
      <c r="C364">
        <f t="shared" si="37"/>
        <v>0.87931631019055634</v>
      </c>
      <c r="E364">
        <f>p2b+B364</f>
        <v>2.0671679660620836</v>
      </c>
      <c r="F364">
        <f t="shared" si="39"/>
        <v>1.1195793225124768</v>
      </c>
      <c r="G364">
        <f>ea+F364</f>
        <v>-15707963266.829386</v>
      </c>
      <c r="H364">
        <f t="shared" si="40"/>
        <v>0</v>
      </c>
      <c r="I364">
        <f>E364/p2b</f>
        <v>1.3159999999999998</v>
      </c>
      <c r="J364">
        <f t="shared" si="41"/>
        <v>0</v>
      </c>
      <c r="K364">
        <f t="shared" si="42"/>
        <v>0</v>
      </c>
    </row>
    <row r="365" spans="1:11" x14ac:dyDescent="0.3">
      <c r="A365">
        <f t="shared" si="43"/>
        <v>0.68600000000000005</v>
      </c>
      <c r="B365">
        <f t="shared" si="38"/>
        <v>0.49323004661359743</v>
      </c>
      <c r="C365">
        <f t="shared" si="37"/>
        <v>0.8808081149230037</v>
      </c>
      <c r="E365">
        <f>p2b+B365</f>
        <v>2.064026373408494</v>
      </c>
      <c r="F365">
        <f t="shared" si="39"/>
        <v>1.1095056656011231</v>
      </c>
      <c r="G365">
        <f>ea+F365</f>
        <v>-15707963266.839458</v>
      </c>
      <c r="H365">
        <f t="shared" si="40"/>
        <v>0</v>
      </c>
      <c r="I365">
        <f>E365/p2b</f>
        <v>1.3140000000000001</v>
      </c>
      <c r="J365">
        <f t="shared" si="41"/>
        <v>0</v>
      </c>
      <c r="K365">
        <f t="shared" si="42"/>
        <v>0</v>
      </c>
    </row>
    <row r="366" spans="1:11" x14ac:dyDescent="0.3">
      <c r="A366">
        <f t="shared" si="43"/>
        <v>0.68799999999999994</v>
      </c>
      <c r="B366">
        <f t="shared" si="38"/>
        <v>0.49008845396000783</v>
      </c>
      <c r="C366">
        <f t="shared" si="37"/>
        <v>0.88229122643495328</v>
      </c>
      <c r="E366">
        <f>p2b+B366</f>
        <v>2.0608847807549044</v>
      </c>
      <c r="F366">
        <f t="shared" si="39"/>
        <v>1.0994856811177198</v>
      </c>
      <c r="G366">
        <f>ea+F366</f>
        <v>-15707963266.84948</v>
      </c>
      <c r="H366">
        <f t="shared" si="40"/>
        <v>0</v>
      </c>
      <c r="I366">
        <f>E366/p2b</f>
        <v>1.3120000000000001</v>
      </c>
      <c r="J366">
        <f t="shared" si="41"/>
        <v>0</v>
      </c>
      <c r="K366">
        <f t="shared" si="42"/>
        <v>0</v>
      </c>
    </row>
    <row r="367" spans="1:11" x14ac:dyDescent="0.3">
      <c r="A367">
        <f t="shared" si="43"/>
        <v>0.69</v>
      </c>
      <c r="B367">
        <f t="shared" si="38"/>
        <v>0.48694686130641801</v>
      </c>
      <c r="C367">
        <f t="shared" si="37"/>
        <v>0.88376563008869335</v>
      </c>
      <c r="E367">
        <f>p2b+B367</f>
        <v>2.0577431881013144</v>
      </c>
      <c r="F367">
        <f t="shared" si="39"/>
        <v>1.0895189346835938</v>
      </c>
      <c r="G367">
        <f>ea+F367</f>
        <v>-15707963266.859446</v>
      </c>
      <c r="H367">
        <f t="shared" si="40"/>
        <v>0</v>
      </c>
      <c r="I367">
        <f>E367/p2b</f>
        <v>1.31</v>
      </c>
      <c r="J367">
        <f t="shared" si="41"/>
        <v>0</v>
      </c>
      <c r="K367">
        <f t="shared" si="42"/>
        <v>0</v>
      </c>
    </row>
    <row r="368" spans="1:11" x14ac:dyDescent="0.3">
      <c r="A368">
        <f t="shared" si="43"/>
        <v>0.69199999999999995</v>
      </c>
      <c r="B368">
        <f t="shared" si="38"/>
        <v>0.48380526865282825</v>
      </c>
      <c r="C368">
        <f t="shared" si="37"/>
        <v>0.88523131133245514</v>
      </c>
      <c r="E368">
        <f>p2b+B368</f>
        <v>2.0546015954477248</v>
      </c>
      <c r="F368">
        <f t="shared" si="39"/>
        <v>1.0796049969173029</v>
      </c>
      <c r="G368">
        <f>ea+F368</f>
        <v>-15707963266.86936</v>
      </c>
      <c r="H368">
        <f t="shared" si="40"/>
        <v>0</v>
      </c>
      <c r="I368">
        <f>E368/p2b</f>
        <v>1.3080000000000001</v>
      </c>
      <c r="J368">
        <f t="shared" si="41"/>
        <v>0</v>
      </c>
      <c r="K368">
        <f t="shared" si="42"/>
        <v>0</v>
      </c>
    </row>
    <row r="369" spans="1:11" x14ac:dyDescent="0.3">
      <c r="A369">
        <f t="shared" si="43"/>
        <v>0.69399999999999995</v>
      </c>
      <c r="B369">
        <f t="shared" si="38"/>
        <v>0.48066367599923843</v>
      </c>
      <c r="C369">
        <f t="shared" si="37"/>
        <v>0.88668825570055643</v>
      </c>
      <c r="E369">
        <f>p2b+B369</f>
        <v>2.0514600027941352</v>
      </c>
      <c r="F369">
        <f t="shared" si="39"/>
        <v>1.0697434433628035</v>
      </c>
      <c r="G369">
        <f>ea+F369</f>
        <v>-15707963266.879221</v>
      </c>
      <c r="H369">
        <f t="shared" si="40"/>
        <v>0</v>
      </c>
      <c r="I369">
        <f>E369/p2b</f>
        <v>1.3060000000000003</v>
      </c>
      <c r="J369">
        <f t="shared" si="41"/>
        <v>0</v>
      </c>
      <c r="K369">
        <f t="shared" si="42"/>
        <v>0</v>
      </c>
    </row>
    <row r="370" spans="1:11" x14ac:dyDescent="0.3">
      <c r="A370">
        <f t="shared" si="43"/>
        <v>0.69599999999999995</v>
      </c>
      <c r="B370">
        <f t="shared" si="38"/>
        <v>0.47752208334564861</v>
      </c>
      <c r="C370">
        <f t="shared" si="37"/>
        <v>0.88813644881354448</v>
      </c>
      <c r="E370">
        <f>p2b+B370</f>
        <v>2.0483184101405452</v>
      </c>
      <c r="F370">
        <f t="shared" si="39"/>
        <v>1.0599338544188606</v>
      </c>
      <c r="G370">
        <f>ea+F370</f>
        <v>-15707963266.88903</v>
      </c>
      <c r="H370">
        <f t="shared" si="40"/>
        <v>0</v>
      </c>
      <c r="I370">
        <f>E370/p2b</f>
        <v>1.304</v>
      </c>
      <c r="J370">
        <f t="shared" si="41"/>
        <v>0</v>
      </c>
      <c r="K370">
        <f t="shared" si="42"/>
        <v>0</v>
      </c>
    </row>
    <row r="371" spans="1:11" x14ac:dyDescent="0.3">
      <c r="A371">
        <f t="shared" si="43"/>
        <v>0.69799999999999995</v>
      </c>
      <c r="B371">
        <f t="shared" si="38"/>
        <v>0.47438049069205884</v>
      </c>
      <c r="C371">
        <f t="shared" si="37"/>
        <v>0.8895758763783379</v>
      </c>
      <c r="E371">
        <f>p2b+B371</f>
        <v>2.0451768174869556</v>
      </c>
      <c r="F371">
        <f t="shared" si="39"/>
        <v>1.0501758152696725</v>
      </c>
      <c r="G371">
        <f>ea+F371</f>
        <v>-15707963266.898788</v>
      </c>
      <c r="H371">
        <f t="shared" si="40"/>
        <v>0</v>
      </c>
      <c r="I371">
        <f>E371/p2b</f>
        <v>1.3020000000000003</v>
      </c>
      <c r="J371">
        <f t="shared" si="41"/>
        <v>0</v>
      </c>
      <c r="K371">
        <f t="shared" si="42"/>
        <v>0</v>
      </c>
    </row>
    <row r="372" spans="1:11" x14ac:dyDescent="0.3">
      <c r="A372">
        <f t="shared" si="43"/>
        <v>0.7</v>
      </c>
      <c r="B372">
        <f t="shared" si="38"/>
        <v>0.47123889803846902</v>
      </c>
      <c r="C372">
        <f t="shared" si="37"/>
        <v>0.8910065241883679</v>
      </c>
      <c r="E372">
        <f>p2b+B372</f>
        <v>2.0420352248333655</v>
      </c>
      <c r="F372">
        <f t="shared" si="39"/>
        <v>1.0404689158166778</v>
      </c>
      <c r="G372">
        <f>ea+F372</f>
        <v>-15707963266.908497</v>
      </c>
      <c r="H372">
        <f t="shared" si="40"/>
        <v>0</v>
      </c>
      <c r="I372">
        <f>E372/p2b</f>
        <v>1.3</v>
      </c>
      <c r="J372">
        <f t="shared" si="41"/>
        <v>0</v>
      </c>
      <c r="K372">
        <f t="shared" si="42"/>
        <v>0</v>
      </c>
    </row>
    <row r="373" spans="1:11" x14ac:dyDescent="0.3">
      <c r="A373">
        <f t="shared" si="43"/>
        <v>0.70199999999999996</v>
      </c>
      <c r="B373">
        <f t="shared" si="38"/>
        <v>0.46809730538487926</v>
      </c>
      <c r="C373">
        <f t="shared" si="37"/>
        <v>0.89242837812371789</v>
      </c>
      <c r="E373">
        <f>p2b+B373</f>
        <v>2.0388936321797759</v>
      </c>
      <c r="F373">
        <f t="shared" si="39"/>
        <v>1.0308127506115357</v>
      </c>
      <c r="G373">
        <f>ea+F373</f>
        <v>-15707963266.918152</v>
      </c>
      <c r="H373">
        <f t="shared" si="40"/>
        <v>0</v>
      </c>
      <c r="I373">
        <f>E373/p2b</f>
        <v>1.298</v>
      </c>
      <c r="J373">
        <f t="shared" si="41"/>
        <v>0</v>
      </c>
      <c r="K373">
        <f t="shared" si="42"/>
        <v>0</v>
      </c>
    </row>
    <row r="374" spans="1:11" x14ac:dyDescent="0.3">
      <c r="A374">
        <f t="shared" si="43"/>
        <v>0.70399999999999996</v>
      </c>
      <c r="B374">
        <f t="shared" si="38"/>
        <v>0.46495571273128944</v>
      </c>
      <c r="C374">
        <f t="shared" si="37"/>
        <v>0.89384142415126377</v>
      </c>
      <c r="E374">
        <f>p2b+B374</f>
        <v>2.0357520395261859</v>
      </c>
      <c r="F374">
        <f t="shared" si="39"/>
        <v>1.0212069187902419</v>
      </c>
      <c r="G374">
        <f>ea+F374</f>
        <v>-15707963266.927757</v>
      </c>
      <c r="H374">
        <f t="shared" si="40"/>
        <v>0</v>
      </c>
      <c r="I374">
        <f>E374/p2b</f>
        <v>1.296</v>
      </c>
      <c r="J374">
        <f t="shared" si="41"/>
        <v>0</v>
      </c>
      <c r="K374">
        <f t="shared" si="42"/>
        <v>0</v>
      </c>
    </row>
    <row r="375" spans="1:11" x14ac:dyDescent="0.3">
      <c r="A375">
        <f t="shared" si="43"/>
        <v>0.70599999999999996</v>
      </c>
      <c r="B375">
        <f t="shared" si="38"/>
        <v>0.46181412007769967</v>
      </c>
      <c r="C375">
        <f t="shared" si="37"/>
        <v>0.89524564832481168</v>
      </c>
      <c r="E375">
        <f>p2b+B375</f>
        <v>2.0326104468725963</v>
      </c>
      <c r="F375">
        <f t="shared" si="39"/>
        <v>1.0116510240083691</v>
      </c>
      <c r="G375">
        <f>ea+F375</f>
        <v>-15707963266.937315</v>
      </c>
      <c r="H375">
        <f t="shared" si="40"/>
        <v>0</v>
      </c>
      <c r="I375">
        <f>E375/p2b</f>
        <v>1.294</v>
      </c>
      <c r="J375">
        <f t="shared" si="41"/>
        <v>0</v>
      </c>
      <c r="K375">
        <f t="shared" si="42"/>
        <v>0</v>
      </c>
    </row>
    <row r="376" spans="1:11" x14ac:dyDescent="0.3">
      <c r="A376">
        <f t="shared" si="43"/>
        <v>0.70799999999999996</v>
      </c>
      <c r="B376">
        <f t="shared" si="38"/>
        <v>0.45867252742410985</v>
      </c>
      <c r="C376">
        <f t="shared" si="37"/>
        <v>0.89664103678523588</v>
      </c>
      <c r="E376">
        <f>p2b+B376</f>
        <v>2.0294688542190062</v>
      </c>
      <c r="F376">
        <f t="shared" si="39"/>
        <v>1.002144674377399</v>
      </c>
      <c r="G376">
        <f>ea+F376</f>
        <v>-15707963266.946821</v>
      </c>
      <c r="H376">
        <f t="shared" si="40"/>
        <v>0</v>
      </c>
      <c r="I376">
        <f>E376/p2b</f>
        <v>1.292</v>
      </c>
      <c r="J376">
        <f t="shared" si="41"/>
        <v>0</v>
      </c>
      <c r="K376">
        <f t="shared" si="42"/>
        <v>0</v>
      </c>
    </row>
    <row r="377" spans="1:11" x14ac:dyDescent="0.3">
      <c r="A377">
        <f t="shared" si="43"/>
        <v>0.71</v>
      </c>
      <c r="B377">
        <f t="shared" si="38"/>
        <v>0.45553093477052004</v>
      </c>
      <c r="C377">
        <f t="shared" si="37"/>
        <v>0.89802757576061565</v>
      </c>
      <c r="E377">
        <f>p2b+B377</f>
        <v>2.0263272615654166</v>
      </c>
      <c r="F377">
        <f t="shared" si="39"/>
        <v>0.99268748240213622</v>
      </c>
      <c r="G377">
        <f>ea+F377</f>
        <v>-15707963266.956278</v>
      </c>
      <c r="H377">
        <f t="shared" si="40"/>
        <v>0</v>
      </c>
      <c r="I377">
        <f>E377/p2b</f>
        <v>1.29</v>
      </c>
      <c r="J377">
        <f t="shared" si="41"/>
        <v>0</v>
      </c>
      <c r="K377">
        <f t="shared" si="42"/>
        <v>0</v>
      </c>
    </row>
    <row r="378" spans="1:11" x14ac:dyDescent="0.3">
      <c r="A378">
        <f t="shared" si="43"/>
        <v>0.71199999999999997</v>
      </c>
      <c r="B378">
        <f t="shared" si="38"/>
        <v>0.45238934211693027</v>
      </c>
      <c r="C378">
        <f t="shared" si="37"/>
        <v>0.89940525156637097</v>
      </c>
      <c r="E378">
        <f>p2b+B378</f>
        <v>2.0231856689118271</v>
      </c>
      <c r="F378">
        <f t="shared" si="39"/>
        <v>0.98327906491917183</v>
      </c>
      <c r="G378">
        <f>ea+F378</f>
        <v>-15707963266.965687</v>
      </c>
      <c r="H378">
        <f t="shared" si="40"/>
        <v>0</v>
      </c>
      <c r="I378">
        <f>E378/p2b</f>
        <v>1.2880000000000003</v>
      </c>
      <c r="J378">
        <f t="shared" si="41"/>
        <v>0</v>
      </c>
      <c r="K378">
        <f t="shared" si="42"/>
        <v>0</v>
      </c>
    </row>
    <row r="379" spans="1:11" x14ac:dyDescent="0.3">
      <c r="A379">
        <f t="shared" si="43"/>
        <v>0.71399999999999997</v>
      </c>
      <c r="B379">
        <f t="shared" si="38"/>
        <v>0.44924774946334045</v>
      </c>
      <c r="C379">
        <f t="shared" si="37"/>
        <v>0.90077405060539806</v>
      </c>
      <c r="E379">
        <f>p2b+B379</f>
        <v>2.020044076258237</v>
      </c>
      <c r="F379">
        <f t="shared" si="39"/>
        <v>0.97391904303638221</v>
      </c>
      <c r="G379">
        <f>ea+F379</f>
        <v>-15707963266.975046</v>
      </c>
      <c r="H379">
        <f t="shared" si="40"/>
        <v>0</v>
      </c>
      <c r="I379">
        <f>E379/p2b</f>
        <v>1.286</v>
      </c>
      <c r="J379">
        <f t="shared" si="41"/>
        <v>0</v>
      </c>
      <c r="K379">
        <f t="shared" si="42"/>
        <v>0</v>
      </c>
    </row>
    <row r="380" spans="1:11" x14ac:dyDescent="0.3">
      <c r="A380">
        <f t="shared" si="43"/>
        <v>0.71599999999999997</v>
      </c>
      <c r="B380">
        <f t="shared" si="38"/>
        <v>0.44610615680975069</v>
      </c>
      <c r="C380">
        <f t="shared" si="37"/>
        <v>0.90213395936820284</v>
      </c>
      <c r="E380">
        <f>p2b+B380</f>
        <v>2.0169024836046474</v>
      </c>
      <c r="F380">
        <f t="shared" si="39"/>
        <v>0.96460704207344383</v>
      </c>
      <c r="G380">
        <f>ea+F380</f>
        <v>-15707963266.984358</v>
      </c>
      <c r="H380">
        <f t="shared" si="40"/>
        <v>0</v>
      </c>
      <c r="I380">
        <f>E380/p2b</f>
        <v>1.2840000000000003</v>
      </c>
      <c r="J380">
        <f t="shared" si="41"/>
        <v>0</v>
      </c>
      <c r="K380">
        <f t="shared" si="42"/>
        <v>0</v>
      </c>
    </row>
    <row r="381" spans="1:11" x14ac:dyDescent="0.3">
      <c r="A381">
        <f t="shared" si="43"/>
        <v>0.71799999999999997</v>
      </c>
      <c r="B381">
        <f t="shared" si="38"/>
        <v>0.44296456415616087</v>
      </c>
      <c r="C381">
        <f t="shared" si="37"/>
        <v>0.90348496443303483</v>
      </c>
      <c r="E381">
        <f>p2b+B381</f>
        <v>2.0137608909510574</v>
      </c>
      <c r="F381">
        <f t="shared" si="39"/>
        <v>0.95534269150333684</v>
      </c>
      <c r="G381">
        <f>ea+F381</f>
        <v>-15707963266.993622</v>
      </c>
      <c r="H381">
        <f t="shared" si="40"/>
        <v>0</v>
      </c>
      <c r="I381">
        <f>E381/p2b</f>
        <v>1.282</v>
      </c>
      <c r="J381">
        <f t="shared" si="41"/>
        <v>0</v>
      </c>
      <c r="K381">
        <f t="shared" si="42"/>
        <v>0</v>
      </c>
    </row>
    <row r="382" spans="1:11" x14ac:dyDescent="0.3">
      <c r="A382">
        <f t="shared" si="43"/>
        <v>0.72</v>
      </c>
      <c r="B382">
        <f t="shared" si="38"/>
        <v>0.4398229715025711</v>
      </c>
      <c r="C382">
        <f t="shared" si="37"/>
        <v>0.90482705246601947</v>
      </c>
      <c r="E382">
        <f>p2b+B382</f>
        <v>2.0106192982974678</v>
      </c>
      <c r="F382">
        <f t="shared" si="39"/>
        <v>0.94612562489482954</v>
      </c>
      <c r="G382">
        <f>ea+F382</f>
        <v>-15707963267.00284</v>
      </c>
      <c r="H382">
        <f t="shared" si="40"/>
        <v>0</v>
      </c>
      <c r="I382">
        <f>E382/p2b</f>
        <v>1.28</v>
      </c>
      <c r="J382">
        <f t="shared" si="41"/>
        <v>0</v>
      </c>
      <c r="K382">
        <f t="shared" si="42"/>
        <v>0</v>
      </c>
    </row>
    <row r="383" spans="1:11" x14ac:dyDescent="0.3">
      <c r="A383">
        <f t="shared" si="43"/>
        <v>0.72199999999999998</v>
      </c>
      <c r="B383">
        <f t="shared" si="38"/>
        <v>0.43668137884898128</v>
      </c>
      <c r="C383">
        <f t="shared" si="37"/>
        <v>0.90616021022128979</v>
      </c>
      <c r="E383">
        <f>p2b+B383</f>
        <v>2.0074777056438777</v>
      </c>
      <c r="F383">
        <f t="shared" si="39"/>
        <v>0.93695547985591177</v>
      </c>
      <c r="G383">
        <f>ea+F383</f>
        <v>-15707963267.012009</v>
      </c>
      <c r="H383">
        <f t="shared" si="40"/>
        <v>0</v>
      </c>
      <c r="I383">
        <f>E383/p2b</f>
        <v>1.278</v>
      </c>
      <c r="J383">
        <f t="shared" si="41"/>
        <v>0</v>
      </c>
      <c r="K383">
        <f t="shared" si="42"/>
        <v>0</v>
      </c>
    </row>
    <row r="384" spans="1:11" x14ac:dyDescent="0.3">
      <c r="A384">
        <f t="shared" si="43"/>
        <v>0.72399999999999998</v>
      </c>
      <c r="B384">
        <f t="shared" si="38"/>
        <v>0.43353978619539146</v>
      </c>
      <c r="C384">
        <f t="shared" si="37"/>
        <v>0.90748442454111689</v>
      </c>
      <c r="E384">
        <f>p2b+B384</f>
        <v>2.0043361129902881</v>
      </c>
      <c r="F384">
        <f t="shared" si="39"/>
        <v>0.92783189797817178</v>
      </c>
      <c r="G384">
        <f>ea+F384</f>
        <v>-15707963267.021133</v>
      </c>
      <c r="H384">
        <f t="shared" si="40"/>
        <v>0</v>
      </c>
      <c r="I384">
        <f>E384/p2b</f>
        <v>1.276</v>
      </c>
      <c r="J384">
        <f t="shared" si="41"/>
        <v>0</v>
      </c>
      <c r="K384">
        <f t="shared" si="42"/>
        <v>0</v>
      </c>
    </row>
    <row r="385" spans="1:11" x14ac:dyDescent="0.3">
      <c r="A385">
        <f t="shared" si="43"/>
        <v>0.72599999999999998</v>
      </c>
      <c r="B385">
        <f t="shared" si="38"/>
        <v>0.4303981935418017</v>
      </c>
      <c r="C385">
        <f t="shared" si="37"/>
        <v>0.90879968235604014</v>
      </c>
      <c r="E385">
        <f>p2b+B385</f>
        <v>2.0011945203366981</v>
      </c>
      <c r="F385">
        <f t="shared" si="39"/>
        <v>0.91875452478208708</v>
      </c>
      <c r="G385">
        <f>ea+F385</f>
        <v>-15707963267.03021</v>
      </c>
      <c r="H385">
        <f t="shared" si="40"/>
        <v>0</v>
      </c>
      <c r="I385">
        <f>E385/p2b</f>
        <v>1.274</v>
      </c>
      <c r="J385">
        <f t="shared" si="41"/>
        <v>0</v>
      </c>
      <c r="K385">
        <f t="shared" si="42"/>
        <v>0</v>
      </c>
    </row>
    <row r="386" spans="1:11" x14ac:dyDescent="0.3">
      <c r="A386">
        <f t="shared" si="43"/>
        <v>0.72799999999999998</v>
      </c>
      <c r="B386">
        <f t="shared" si="38"/>
        <v>0.42725660088821188</v>
      </c>
      <c r="C386">
        <f t="shared" si="37"/>
        <v>0.91010597068499566</v>
      </c>
      <c r="E386">
        <f>p2b+B386</f>
        <v>1.9980529276831085</v>
      </c>
      <c r="F386">
        <f t="shared" si="39"/>
        <v>0.90972300966321984</v>
      </c>
      <c r="G386">
        <f>ea+F386</f>
        <v>-15707963267.039242</v>
      </c>
      <c r="H386">
        <f t="shared" si="40"/>
        <v>0</v>
      </c>
      <c r="I386">
        <f>E386/p2b</f>
        <v>1.272</v>
      </c>
      <c r="J386">
        <f t="shared" si="41"/>
        <v>0</v>
      </c>
      <c r="K386">
        <f t="shared" si="42"/>
        <v>0</v>
      </c>
    </row>
    <row r="387" spans="1:11" x14ac:dyDescent="0.3">
      <c r="A387">
        <f t="shared" si="43"/>
        <v>0.73</v>
      </c>
      <c r="B387">
        <f t="shared" si="38"/>
        <v>0.42411500823462212</v>
      </c>
      <c r="C387">
        <f t="shared" si="37"/>
        <v>0.91140327663544529</v>
      </c>
      <c r="E387">
        <f>p2b+B387</f>
        <v>1.9949113350295187</v>
      </c>
      <c r="F387">
        <f t="shared" si="39"/>
        <v>0.90073700583929506</v>
      </c>
      <c r="G387">
        <f>ea+F387</f>
        <v>-15707963267.048227</v>
      </c>
      <c r="H387">
        <f t="shared" si="40"/>
        <v>0</v>
      </c>
      <c r="I387">
        <f>E387/p2b</f>
        <v>1.27</v>
      </c>
      <c r="J387">
        <f t="shared" si="41"/>
        <v>0</v>
      </c>
      <c r="K387">
        <f t="shared" si="42"/>
        <v>0</v>
      </c>
    </row>
    <row r="388" spans="1:11" x14ac:dyDescent="0.3">
      <c r="A388">
        <f t="shared" si="43"/>
        <v>0.73199999999999998</v>
      </c>
      <c r="B388">
        <f t="shared" si="38"/>
        <v>0.4209734155810323</v>
      </c>
      <c r="C388">
        <f t="shared" si="37"/>
        <v>0.91269158740350276</v>
      </c>
      <c r="E388">
        <f>p2b+B388</f>
        <v>1.9917697423759289</v>
      </c>
      <c r="F388">
        <f t="shared" si="39"/>
        <v>0.89179617029814628</v>
      </c>
      <c r="G388">
        <f>ea+F388</f>
        <v>-15707963267.057169</v>
      </c>
      <c r="H388">
        <f t="shared" si="40"/>
        <v>0</v>
      </c>
      <c r="I388">
        <f>E388/p2b</f>
        <v>1.268</v>
      </c>
      <c r="J388">
        <f t="shared" si="41"/>
        <v>0</v>
      </c>
      <c r="K388">
        <f t="shared" si="42"/>
        <v>0</v>
      </c>
    </row>
    <row r="389" spans="1:11" x14ac:dyDescent="0.3">
      <c r="A389">
        <f t="shared" si="43"/>
        <v>0.73399999999999999</v>
      </c>
      <c r="B389">
        <f t="shared" si="38"/>
        <v>0.41783182292744253</v>
      </c>
      <c r="C389">
        <f t="shared" si="37"/>
        <v>0.9139708902740612</v>
      </c>
      <c r="E389">
        <f>p2b+B389</f>
        <v>1.988628149722339</v>
      </c>
      <c r="F389">
        <f t="shared" si="39"/>
        <v>0.88290016374651248</v>
      </c>
      <c r="G389">
        <f>ea+F389</f>
        <v>-15707963267.066065</v>
      </c>
      <c r="H389">
        <f t="shared" si="40"/>
        <v>0</v>
      </c>
      <c r="I389">
        <f>E389/p2b</f>
        <v>1.266</v>
      </c>
      <c r="J389">
        <f t="shared" si="41"/>
        <v>0</v>
      </c>
      <c r="K389">
        <f t="shared" si="42"/>
        <v>0</v>
      </c>
    </row>
    <row r="390" spans="1:11" x14ac:dyDescent="0.3">
      <c r="A390">
        <f t="shared" si="43"/>
        <v>0.73599999999999999</v>
      </c>
      <c r="B390">
        <f t="shared" si="38"/>
        <v>0.41469023027385271</v>
      </c>
      <c r="C390">
        <f t="shared" si="37"/>
        <v>0.91524117262091753</v>
      </c>
      <c r="E390">
        <f>p2b+B390</f>
        <v>1.9854865570687492</v>
      </c>
      <c r="F390">
        <f t="shared" si="39"/>
        <v>0.87404865055966829</v>
      </c>
      <c r="G390">
        <f>ea+F390</f>
        <v>-15707963267.074917</v>
      </c>
      <c r="H390">
        <f t="shared" si="40"/>
        <v>0</v>
      </c>
      <c r="I390">
        <f>E390/p2b</f>
        <v>1.264</v>
      </c>
      <c r="J390">
        <f t="shared" si="41"/>
        <v>0</v>
      </c>
      <c r="K390">
        <f t="shared" si="42"/>
        <v>0</v>
      </c>
    </row>
    <row r="391" spans="1:11" x14ac:dyDescent="0.3">
      <c r="A391">
        <f t="shared" si="43"/>
        <v>0.73799999999999999</v>
      </c>
      <c r="B391">
        <f t="shared" si="38"/>
        <v>0.41154863762026289</v>
      </c>
      <c r="C391">
        <f t="shared" si="37"/>
        <v>0.91650242190689801</v>
      </c>
      <c r="E391">
        <f>p2b+B391</f>
        <v>1.9823449644151594</v>
      </c>
      <c r="F391">
        <f t="shared" si="39"/>
        <v>0.86524129873187416</v>
      </c>
      <c r="G391">
        <f>ea+F391</f>
        <v>-15707963267.083723</v>
      </c>
      <c r="H391">
        <f t="shared" si="40"/>
        <v>0</v>
      </c>
      <c r="I391">
        <f>E391/p2b</f>
        <v>1.262</v>
      </c>
      <c r="J391">
        <f t="shared" si="41"/>
        <v>0</v>
      </c>
      <c r="K391">
        <f t="shared" si="42"/>
        <v>0</v>
      </c>
    </row>
    <row r="392" spans="1:11" x14ac:dyDescent="0.3">
      <c r="A392">
        <f t="shared" si="43"/>
        <v>0.74</v>
      </c>
      <c r="B392">
        <f t="shared" si="38"/>
        <v>0.40840704496667313</v>
      </c>
      <c r="C392">
        <f t="shared" ref="C392:C455" si="44">COS(B392)</f>
        <v>0.91775462568398114</v>
      </c>
      <c r="E392">
        <f>p2b+B392</f>
        <v>1.9792033717615696</v>
      </c>
      <c r="F392">
        <f t="shared" si="39"/>
        <v>0.85647777982762896</v>
      </c>
      <c r="G392">
        <f>ea+F392</f>
        <v>-15707963267.092487</v>
      </c>
      <c r="H392">
        <f t="shared" si="40"/>
        <v>0</v>
      </c>
      <c r="I392">
        <f>E392/p2b</f>
        <v>1.26</v>
      </c>
      <c r="J392">
        <f t="shared" si="41"/>
        <v>0</v>
      </c>
      <c r="K392">
        <f t="shared" si="42"/>
        <v>0</v>
      </c>
    </row>
    <row r="393" spans="1:11" x14ac:dyDescent="0.3">
      <c r="A393">
        <f t="shared" si="43"/>
        <v>0.74199999999999999</v>
      </c>
      <c r="B393">
        <f t="shared" ref="B393:B456" si="45">PI()/2*(1-A393)</f>
        <v>0.40526545231308331</v>
      </c>
      <c r="C393">
        <f t="shared" si="44"/>
        <v>0.91899777159342133</v>
      </c>
      <c r="E393">
        <f>p2b+B393</f>
        <v>1.97606177910798</v>
      </c>
      <c r="F393">
        <f t="shared" ref="F393:F456" si="46">E393*TAN(B393)</f>
        <v>0.8477577689337108</v>
      </c>
      <c r="G393">
        <f>ea+F393</f>
        <v>-15707963267.101208</v>
      </c>
      <c r="H393">
        <f t="shared" ref="H393:H456" si="47">EXP(G393)</f>
        <v>0</v>
      </c>
      <c r="I393">
        <f>E393/p2b</f>
        <v>1.258</v>
      </c>
      <c r="J393">
        <f t="shared" ref="J393:J456" si="48">I393*H393/C393</f>
        <v>0</v>
      </c>
      <c r="K393">
        <f t="shared" ref="K393:K456" si="49">IFERROR(J393*EXP(-J393),0)</f>
        <v>0</v>
      </c>
    </row>
    <row r="394" spans="1:11" x14ac:dyDescent="0.3">
      <c r="A394">
        <f t="shared" si="43"/>
        <v>0.74399999999999999</v>
      </c>
      <c r="B394">
        <f t="shared" si="45"/>
        <v>0.40212385965949354</v>
      </c>
      <c r="C394">
        <f t="shared" si="44"/>
        <v>0.92023184736587038</v>
      </c>
      <c r="E394">
        <f>p2b+B394</f>
        <v>1.9729201864543902</v>
      </c>
      <c r="F394">
        <f t="shared" si="46"/>
        <v>0.83908094461199079</v>
      </c>
      <c r="G394">
        <f>ea+F394</f>
        <v>-15707963267.109884</v>
      </c>
      <c r="H394">
        <f t="shared" si="47"/>
        <v>0</v>
      </c>
      <c r="I394">
        <f>E394/p2b</f>
        <v>1.256</v>
      </c>
      <c r="J394">
        <f t="shared" si="48"/>
        <v>0</v>
      </c>
      <c r="K394">
        <f t="shared" si="49"/>
        <v>0</v>
      </c>
    </row>
    <row r="395" spans="1:11" x14ac:dyDescent="0.3">
      <c r="A395">
        <f t="shared" si="43"/>
        <v>0.746</v>
      </c>
      <c r="B395">
        <f t="shared" si="45"/>
        <v>0.39898226700590372</v>
      </c>
      <c r="C395">
        <f t="shared" si="44"/>
        <v>0.92145684082149848</v>
      </c>
      <c r="E395">
        <f>p2b+B395</f>
        <v>1.9697785938008003</v>
      </c>
      <c r="F395">
        <f t="shared" si="46"/>
        <v>0.83044698885300627</v>
      </c>
      <c r="G395">
        <f>ea+F395</f>
        <v>-15707963267.118519</v>
      </c>
      <c r="H395">
        <f t="shared" si="47"/>
        <v>0</v>
      </c>
      <c r="I395">
        <f>E395/p2b</f>
        <v>1.254</v>
      </c>
      <c r="J395">
        <f t="shared" si="48"/>
        <v>0</v>
      </c>
      <c r="K395">
        <f t="shared" si="49"/>
        <v>0</v>
      </c>
    </row>
    <row r="396" spans="1:11" x14ac:dyDescent="0.3">
      <c r="A396">
        <f t="shared" si="43"/>
        <v>0.748</v>
      </c>
      <c r="B396">
        <f t="shared" si="45"/>
        <v>0.39584067435231396</v>
      </c>
      <c r="C396">
        <f t="shared" si="44"/>
        <v>0.92267273987011478</v>
      </c>
      <c r="E396">
        <f>p2b+B396</f>
        <v>1.9666370011472105</v>
      </c>
      <c r="F396">
        <f t="shared" si="46"/>
        <v>0.82185558703027817</v>
      </c>
      <c r="G396">
        <f>ea+F396</f>
        <v>-15707963267.12711</v>
      </c>
      <c r="H396">
        <f t="shared" si="47"/>
        <v>0</v>
      </c>
      <c r="I396">
        <f>E396/p2b</f>
        <v>1.252</v>
      </c>
      <c r="J396">
        <f t="shared" si="48"/>
        <v>0</v>
      </c>
      <c r="K396">
        <f t="shared" si="49"/>
        <v>0</v>
      </c>
    </row>
    <row r="397" spans="1:11" x14ac:dyDescent="0.3">
      <c r="A397">
        <f t="shared" si="43"/>
        <v>0.75</v>
      </c>
      <c r="B397">
        <f t="shared" si="45"/>
        <v>0.39269908169872414</v>
      </c>
      <c r="C397">
        <f t="shared" si="44"/>
        <v>0.92387953251128674</v>
      </c>
      <c r="E397">
        <f>p2b+B397</f>
        <v>1.9634954084936207</v>
      </c>
      <c r="F397">
        <f t="shared" si="46"/>
        <v>0.81330642785535812</v>
      </c>
      <c r="G397">
        <f>ea+F397</f>
        <v>-15707963267.135658</v>
      </c>
      <c r="H397">
        <f t="shared" si="47"/>
        <v>0</v>
      </c>
      <c r="I397">
        <f>E397/p2b</f>
        <v>1.25</v>
      </c>
      <c r="J397">
        <f t="shared" si="48"/>
        <v>0</v>
      </c>
      <c r="K397">
        <f t="shared" si="49"/>
        <v>0</v>
      </c>
    </row>
    <row r="398" spans="1:11" x14ac:dyDescent="0.3">
      <c r="A398">
        <f t="shared" si="43"/>
        <v>0.752</v>
      </c>
      <c r="B398">
        <f t="shared" si="45"/>
        <v>0.38955748904513432</v>
      </c>
      <c r="C398">
        <f t="shared" si="44"/>
        <v>0.92507720683445804</v>
      </c>
      <c r="E398">
        <f>p2b+B398</f>
        <v>1.9603538158400309</v>
      </c>
      <c r="F398">
        <f t="shared" si="46"/>
        <v>0.80479920333359412</v>
      </c>
      <c r="G398">
        <f>ea+F398</f>
        <v>-15707963267.144165</v>
      </c>
      <c r="H398">
        <f t="shared" si="47"/>
        <v>0</v>
      </c>
      <c r="I398">
        <f>E398/p2b</f>
        <v>1.248</v>
      </c>
      <c r="J398">
        <f t="shared" si="48"/>
        <v>0</v>
      </c>
      <c r="K398">
        <f t="shared" si="49"/>
        <v>0</v>
      </c>
    </row>
    <row r="399" spans="1:11" x14ac:dyDescent="0.3">
      <c r="A399">
        <f t="shared" si="43"/>
        <v>0.754</v>
      </c>
      <c r="B399">
        <f t="shared" si="45"/>
        <v>0.38641589639154456</v>
      </c>
      <c r="C399">
        <f t="shared" si="44"/>
        <v>0.92626575101906661</v>
      </c>
      <c r="E399">
        <f>p2b+B399</f>
        <v>1.9572122231864411</v>
      </c>
      <c r="F399">
        <f t="shared" si="46"/>
        <v>0.796333608720599</v>
      </c>
      <c r="G399">
        <f>ea+F399</f>
        <v>-15707963267.152632</v>
      </c>
      <c r="H399">
        <f t="shared" si="47"/>
        <v>0</v>
      </c>
      <c r="I399">
        <f>E399/p2b</f>
        <v>1.246</v>
      </c>
      <c r="J399">
        <f t="shared" si="48"/>
        <v>0</v>
      </c>
      <c r="K399">
        <f t="shared" si="49"/>
        <v>0</v>
      </c>
    </row>
    <row r="400" spans="1:11" x14ac:dyDescent="0.3">
      <c r="A400">
        <f t="shared" si="43"/>
        <v>0.75600000000000001</v>
      </c>
      <c r="B400">
        <f t="shared" si="45"/>
        <v>0.38327430373795474</v>
      </c>
      <c r="C400">
        <f t="shared" si="44"/>
        <v>0.92744515333466138</v>
      </c>
      <c r="E400">
        <f>p2b+B400</f>
        <v>1.9540706305328512</v>
      </c>
      <c r="F400">
        <f t="shared" si="46"/>
        <v>0.78790934247940914</v>
      </c>
      <c r="G400">
        <f>ea+F400</f>
        <v>-15707963267.161057</v>
      </c>
      <c r="H400">
        <f t="shared" si="47"/>
        <v>0</v>
      </c>
      <c r="I400">
        <f>E400/p2b</f>
        <v>1.244</v>
      </c>
      <c r="J400">
        <f t="shared" si="48"/>
        <v>0</v>
      </c>
      <c r="K400">
        <f t="shared" si="49"/>
        <v>0</v>
      </c>
    </row>
    <row r="401" spans="1:11" x14ac:dyDescent="0.3">
      <c r="A401">
        <f t="shared" si="43"/>
        <v>0.75800000000000001</v>
      </c>
      <c r="B401">
        <f t="shared" si="45"/>
        <v>0.38013271108436497</v>
      </c>
      <c r="C401">
        <f t="shared" si="44"/>
        <v>0.92861540214101734</v>
      </c>
      <c r="E401">
        <f>p2b+B401</f>
        <v>1.9509290378792614</v>
      </c>
      <c r="F401">
        <f t="shared" si="46"/>
        <v>0.77952610623832264</v>
      </c>
      <c r="G401">
        <f>ea+F401</f>
        <v>-15707963267.169439</v>
      </c>
      <c r="H401">
        <f t="shared" si="47"/>
        <v>0</v>
      </c>
      <c r="I401">
        <f>E401/p2b</f>
        <v>1.242</v>
      </c>
      <c r="J401">
        <f t="shared" si="48"/>
        <v>0</v>
      </c>
      <c r="K401">
        <f t="shared" si="49"/>
        <v>0</v>
      </c>
    </row>
    <row r="402" spans="1:11" x14ac:dyDescent="0.3">
      <c r="A402">
        <f t="shared" si="43"/>
        <v>0.76</v>
      </c>
      <c r="B402">
        <f t="shared" si="45"/>
        <v>0.37699111843077515</v>
      </c>
      <c r="C402">
        <f t="shared" si="44"/>
        <v>0.92977648588825146</v>
      </c>
      <c r="E402">
        <f>p2b+B402</f>
        <v>1.9477874452256718</v>
      </c>
      <c r="F402">
        <f t="shared" si="46"/>
        <v>0.77118360474940073</v>
      </c>
      <c r="G402">
        <f>ea+F402</f>
        <v>-15707963267.177782</v>
      </c>
      <c r="H402">
        <f t="shared" si="47"/>
        <v>0</v>
      </c>
      <c r="I402">
        <f>E402/p2b</f>
        <v>1.24</v>
      </c>
      <c r="J402">
        <f t="shared" si="48"/>
        <v>0</v>
      </c>
      <c r="K402">
        <f t="shared" si="49"/>
        <v>0</v>
      </c>
    </row>
    <row r="403" spans="1:11" x14ac:dyDescent="0.3">
      <c r="A403">
        <f t="shared" si="43"/>
        <v>0.76200000000000001</v>
      </c>
      <c r="B403">
        <f t="shared" si="45"/>
        <v>0.37384952577718539</v>
      </c>
      <c r="C403">
        <f t="shared" si="44"/>
        <v>0.93092839311693576</v>
      </c>
      <c r="E403">
        <f>p2b+B403</f>
        <v>1.944645852572082</v>
      </c>
      <c r="F403">
        <f t="shared" si="46"/>
        <v>0.76288154584762469</v>
      </c>
      <c r="G403">
        <f>ea+F403</f>
        <v>-15707963267.186083</v>
      </c>
      <c r="H403">
        <f t="shared" si="47"/>
        <v>0</v>
      </c>
      <c r="I403">
        <f>E403/p2b</f>
        <v>1.238</v>
      </c>
      <c r="J403">
        <f t="shared" si="48"/>
        <v>0</v>
      </c>
      <c r="K403">
        <f t="shared" si="49"/>
        <v>0</v>
      </c>
    </row>
    <row r="404" spans="1:11" x14ac:dyDescent="0.3">
      <c r="A404">
        <f t="shared" si="43"/>
        <v>0.76400000000000001</v>
      </c>
      <c r="B404">
        <f t="shared" si="45"/>
        <v>0.37070793312359557</v>
      </c>
      <c r="C404">
        <f t="shared" si="44"/>
        <v>0.93207111245821095</v>
      </c>
      <c r="E404">
        <f>p2b+B404</f>
        <v>1.9415042599184922</v>
      </c>
      <c r="F404">
        <f t="shared" si="46"/>
        <v>0.75461964041069252</v>
      </c>
      <c r="G404">
        <f>ea+F404</f>
        <v>-15707963267.194345</v>
      </c>
      <c r="H404">
        <f t="shared" si="47"/>
        <v>0</v>
      </c>
      <c r="I404">
        <f>E404/p2b</f>
        <v>1.236</v>
      </c>
      <c r="J404">
        <f t="shared" si="48"/>
        <v>0</v>
      </c>
      <c r="K404">
        <f t="shared" si="49"/>
        <v>0</v>
      </c>
    </row>
    <row r="405" spans="1:11" x14ac:dyDescent="0.3">
      <c r="A405">
        <f t="shared" si="43"/>
        <v>0.76600000000000001</v>
      </c>
      <c r="B405">
        <f t="shared" si="45"/>
        <v>0.36756634047000575</v>
      </c>
      <c r="C405">
        <f t="shared" si="44"/>
        <v>0.93320463263389863</v>
      </c>
      <c r="E405">
        <f>p2b+B405</f>
        <v>1.9383626672649024</v>
      </c>
      <c r="F405">
        <f t="shared" si="46"/>
        <v>0.74639760231944541</v>
      </c>
      <c r="G405">
        <f>ea+F405</f>
        <v>-15707963267.202568</v>
      </c>
      <c r="H405">
        <f t="shared" si="47"/>
        <v>0</v>
      </c>
      <c r="I405">
        <f>E405/p2b</f>
        <v>1.234</v>
      </c>
      <c r="J405">
        <f t="shared" si="48"/>
        <v>0</v>
      </c>
      <c r="K405">
        <f t="shared" si="49"/>
        <v>0</v>
      </c>
    </row>
    <row r="406" spans="1:11" x14ac:dyDescent="0.3">
      <c r="A406">
        <f t="shared" si="43"/>
        <v>0.76800000000000002</v>
      </c>
      <c r="B406">
        <f t="shared" si="45"/>
        <v>0.36442474781641598</v>
      </c>
      <c r="C406">
        <f t="shared" si="44"/>
        <v>0.93432894245661202</v>
      </c>
      <c r="E406">
        <f>p2b+B406</f>
        <v>1.9352210746113125</v>
      </c>
      <c r="F406">
        <f t="shared" si="46"/>
        <v>0.73821514841891289</v>
      </c>
      <c r="G406">
        <f>ea+F406</f>
        <v>-15707963267.210751</v>
      </c>
      <c r="H406">
        <f t="shared" si="47"/>
        <v>0</v>
      </c>
      <c r="I406">
        <f>E406/p2b</f>
        <v>1.232</v>
      </c>
      <c r="J406">
        <f t="shared" si="48"/>
        <v>0</v>
      </c>
      <c r="K406">
        <f t="shared" si="49"/>
        <v>0</v>
      </c>
    </row>
    <row r="407" spans="1:11" x14ac:dyDescent="0.3">
      <c r="A407">
        <f t="shared" si="43"/>
        <v>0.77</v>
      </c>
      <c r="B407">
        <f t="shared" si="45"/>
        <v>0.36128315516282616</v>
      </c>
      <c r="C407">
        <f t="shared" si="44"/>
        <v>0.93544403082986738</v>
      </c>
      <c r="E407">
        <f>p2b+B407</f>
        <v>1.9320794819577227</v>
      </c>
      <c r="F407">
        <f t="shared" si="46"/>
        <v>0.73007199847996362</v>
      </c>
      <c r="G407">
        <f>ea+F407</f>
        <v>-15707963267.218893</v>
      </c>
      <c r="H407">
        <f t="shared" si="47"/>
        <v>0</v>
      </c>
      <c r="I407">
        <f>E407/p2b</f>
        <v>1.23</v>
      </c>
      <c r="J407">
        <f t="shared" si="48"/>
        <v>0</v>
      </c>
      <c r="K407">
        <f t="shared" si="49"/>
        <v>0</v>
      </c>
    </row>
    <row r="408" spans="1:11" x14ac:dyDescent="0.3">
      <c r="A408">
        <f t="shared" si="43"/>
        <v>0.77200000000000002</v>
      </c>
      <c r="B408">
        <f t="shared" si="45"/>
        <v>0.3581415625092364</v>
      </c>
      <c r="C408">
        <f t="shared" si="44"/>
        <v>0.9365498867481924</v>
      </c>
      <c r="E408">
        <f>p2b+B408</f>
        <v>1.9289378893041329</v>
      </c>
      <c r="F408">
        <f t="shared" si="46"/>
        <v>0.7219678751615537</v>
      </c>
      <c r="G408">
        <f>ea+F408</f>
        <v>-15707963267.226997</v>
      </c>
      <c r="H408">
        <f t="shared" si="47"/>
        <v>0</v>
      </c>
      <c r="I408">
        <f>E408/p2b</f>
        <v>1.228</v>
      </c>
      <c r="J408">
        <f t="shared" si="48"/>
        <v>0</v>
      </c>
      <c r="K408">
        <f t="shared" si="49"/>
        <v>0</v>
      </c>
    </row>
    <row r="409" spans="1:11" x14ac:dyDescent="0.3">
      <c r="A409">
        <f t="shared" ref="A409:A472" si="50">ROUND(A408+2/1000,3)</f>
        <v>0.77400000000000002</v>
      </c>
      <c r="B409">
        <f t="shared" si="45"/>
        <v>0.35499996985564658</v>
      </c>
      <c r="C409">
        <f t="shared" si="44"/>
        <v>0.93764649929723565</v>
      </c>
      <c r="E409">
        <f>p2b+B409</f>
        <v>1.9257962966505431</v>
      </c>
      <c r="F409">
        <f t="shared" si="46"/>
        <v>0.71390250397355781</v>
      </c>
      <c r="G409">
        <f>ea+F409</f>
        <v>-15707963267.235062</v>
      </c>
      <c r="H409">
        <f t="shared" si="47"/>
        <v>0</v>
      </c>
      <c r="I409">
        <f>E409/p2b</f>
        <v>1.226</v>
      </c>
      <c r="J409">
        <f t="shared" si="48"/>
        <v>0</v>
      </c>
      <c r="K409">
        <f t="shared" si="49"/>
        <v>0</v>
      </c>
    </row>
    <row r="410" spans="1:11" x14ac:dyDescent="0.3">
      <c r="A410">
        <f t="shared" si="50"/>
        <v>0.77600000000000002</v>
      </c>
      <c r="B410">
        <f t="shared" si="45"/>
        <v>0.35185837720205682</v>
      </c>
      <c r="C410">
        <f t="shared" si="44"/>
        <v>0.93873385765387407</v>
      </c>
      <c r="E410">
        <f>p2b+B410</f>
        <v>1.9226547039969533</v>
      </c>
      <c r="F410">
        <f t="shared" si="46"/>
        <v>0.70587561324017734</v>
      </c>
      <c r="G410">
        <f>ea+F410</f>
        <v>-15707963267.24309</v>
      </c>
      <c r="H410">
        <f t="shared" si="47"/>
        <v>0</v>
      </c>
      <c r="I410">
        <f>E410/p2b</f>
        <v>1.224</v>
      </c>
      <c r="J410">
        <f t="shared" si="48"/>
        <v>0</v>
      </c>
      <c r="K410">
        <f t="shared" si="49"/>
        <v>0</v>
      </c>
    </row>
    <row r="411" spans="1:11" x14ac:dyDescent="0.3">
      <c r="A411">
        <f t="shared" si="50"/>
        <v>0.77800000000000002</v>
      </c>
      <c r="B411">
        <f t="shared" si="45"/>
        <v>0.348716784548467</v>
      </c>
      <c r="C411">
        <f t="shared" si="44"/>
        <v>0.93981195108631965</v>
      </c>
      <c r="E411">
        <f>p2b+B411</f>
        <v>1.9195131113433637</v>
      </c>
      <c r="F411">
        <f t="shared" si="46"/>
        <v>0.69788693406391034</v>
      </c>
      <c r="G411">
        <f>ea+F411</f>
        <v>-15707963267.251078</v>
      </c>
      <c r="H411">
        <f t="shared" si="47"/>
        <v>0</v>
      </c>
      <c r="I411">
        <f>E411/p2b</f>
        <v>1.222</v>
      </c>
      <c r="J411">
        <f t="shared" si="48"/>
        <v>0</v>
      </c>
      <c r="K411">
        <f t="shared" si="49"/>
        <v>0</v>
      </c>
    </row>
    <row r="412" spans="1:11" x14ac:dyDescent="0.3">
      <c r="A412">
        <f t="shared" si="50"/>
        <v>0.78</v>
      </c>
      <c r="B412">
        <f t="shared" si="45"/>
        <v>0.34557519189487718</v>
      </c>
      <c r="C412">
        <f t="shared" si="44"/>
        <v>0.94088076895422545</v>
      </c>
      <c r="E412">
        <f>p2b+B412</f>
        <v>1.9163715186897736</v>
      </c>
      <c r="F412">
        <f t="shared" si="46"/>
        <v>0.68993620029007707</v>
      </c>
      <c r="G412">
        <f>ea+F412</f>
        <v>-15707963267.259029</v>
      </c>
      <c r="H412">
        <f t="shared" si="47"/>
        <v>0</v>
      </c>
      <c r="I412">
        <f>E412/p2b</f>
        <v>1.22</v>
      </c>
      <c r="J412">
        <f t="shared" si="48"/>
        <v>0</v>
      </c>
      <c r="K412">
        <f t="shared" si="49"/>
        <v>0</v>
      </c>
    </row>
    <row r="413" spans="1:11" x14ac:dyDescent="0.3">
      <c r="A413">
        <f t="shared" si="50"/>
        <v>0.78200000000000003</v>
      </c>
      <c r="B413">
        <f t="shared" si="45"/>
        <v>0.34243359924128741</v>
      </c>
      <c r="C413">
        <f t="shared" si="44"/>
        <v>0.94194030070879065</v>
      </c>
      <c r="E413">
        <f>p2b+B413</f>
        <v>1.913229926036184</v>
      </c>
      <c r="F413">
        <f t="shared" si="46"/>
        <v>0.68202314847188983</v>
      </c>
      <c r="G413">
        <f>ea+F413</f>
        <v>-15707963267.266941</v>
      </c>
      <c r="H413">
        <f t="shared" si="47"/>
        <v>0</v>
      </c>
      <c r="I413">
        <f>E413/p2b</f>
        <v>1.218</v>
      </c>
      <c r="J413">
        <f t="shared" si="48"/>
        <v>0</v>
      </c>
      <c r="K413">
        <f t="shared" si="49"/>
        <v>0</v>
      </c>
    </row>
    <row r="414" spans="1:11" x14ac:dyDescent="0.3">
      <c r="A414">
        <f t="shared" si="50"/>
        <v>0.78400000000000003</v>
      </c>
      <c r="B414">
        <f t="shared" si="45"/>
        <v>0.33929200658769759</v>
      </c>
      <c r="C414">
        <f t="shared" si="44"/>
        <v>0.94299053589286452</v>
      </c>
      <c r="E414">
        <f>p2b+B414</f>
        <v>1.9100883333825942</v>
      </c>
      <c r="F414">
        <f t="shared" si="46"/>
        <v>0.67414751783605464</v>
      </c>
      <c r="G414">
        <f>ea+F414</f>
        <v>-15707963267.274818</v>
      </c>
      <c r="H414">
        <f t="shared" si="47"/>
        <v>0</v>
      </c>
      <c r="I414">
        <f>E414/p2b</f>
        <v>1.216</v>
      </c>
      <c r="J414">
        <f t="shared" si="48"/>
        <v>0</v>
      </c>
      <c r="K414">
        <f t="shared" si="49"/>
        <v>0</v>
      </c>
    </row>
    <row r="415" spans="1:11" x14ac:dyDescent="0.3">
      <c r="A415">
        <f t="shared" si="50"/>
        <v>0.78600000000000003</v>
      </c>
      <c r="B415">
        <f t="shared" si="45"/>
        <v>0.33615041393410783</v>
      </c>
      <c r="C415">
        <f t="shared" si="44"/>
        <v>0.94403146414104977</v>
      </c>
      <c r="E415">
        <f>p2b+B415</f>
        <v>1.9069467407290044</v>
      </c>
      <c r="F415">
        <f t="shared" si="46"/>
        <v>0.66630905024890175</v>
      </c>
      <c r="G415">
        <f>ea+F415</f>
        <v>-15707963267.282656</v>
      </c>
      <c r="H415">
        <f t="shared" si="47"/>
        <v>0</v>
      </c>
      <c r="I415">
        <f>E415/p2b</f>
        <v>1.214</v>
      </c>
      <c r="J415">
        <f t="shared" si="48"/>
        <v>0</v>
      </c>
      <c r="K415">
        <f t="shared" si="49"/>
        <v>0</v>
      </c>
    </row>
    <row r="416" spans="1:11" x14ac:dyDescent="0.3">
      <c r="A416">
        <f t="shared" si="50"/>
        <v>0.78800000000000003</v>
      </c>
      <c r="B416">
        <f t="shared" si="45"/>
        <v>0.33300882128051801</v>
      </c>
      <c r="C416">
        <f t="shared" si="44"/>
        <v>0.94506307517980481</v>
      </c>
      <c r="E416">
        <f>p2b+B416</f>
        <v>1.9038051480754146</v>
      </c>
      <c r="F416">
        <f t="shared" si="46"/>
        <v>0.65850749018302845</v>
      </c>
      <c r="G416">
        <f>ea+F416</f>
        <v>-15707963267.290457</v>
      </c>
      <c r="H416">
        <f t="shared" si="47"/>
        <v>0</v>
      </c>
      <c r="I416">
        <f>E416/p2b</f>
        <v>1.212</v>
      </c>
      <c r="J416">
        <f t="shared" si="48"/>
        <v>0</v>
      </c>
      <c r="K416">
        <f t="shared" si="49"/>
        <v>0</v>
      </c>
    </row>
    <row r="417" spans="1:11" x14ac:dyDescent="0.3">
      <c r="A417">
        <f t="shared" si="50"/>
        <v>0.79</v>
      </c>
      <c r="B417">
        <f t="shared" si="45"/>
        <v>0.32986722862692824</v>
      </c>
      <c r="C417">
        <f t="shared" si="44"/>
        <v>0.9460853588275453</v>
      </c>
      <c r="E417">
        <f>p2b+B417</f>
        <v>1.9006635554218247</v>
      </c>
      <c r="F417">
        <f t="shared" si="46"/>
        <v>0.65074258468445045</v>
      </c>
      <c r="G417">
        <f>ea+F417</f>
        <v>-15707963267.298222</v>
      </c>
      <c r="H417">
        <f t="shared" si="47"/>
        <v>0</v>
      </c>
      <c r="I417">
        <f>E417/p2b</f>
        <v>1.21</v>
      </c>
      <c r="J417">
        <f t="shared" si="48"/>
        <v>0</v>
      </c>
      <c r="K417">
        <f t="shared" si="49"/>
        <v>0</v>
      </c>
    </row>
    <row r="418" spans="1:11" x14ac:dyDescent="0.3">
      <c r="A418">
        <f t="shared" si="50"/>
        <v>0.79200000000000004</v>
      </c>
      <c r="B418">
        <f t="shared" si="45"/>
        <v>0.32672563597333842</v>
      </c>
      <c r="C418">
        <f t="shared" si="44"/>
        <v>0.94709830499474434</v>
      </c>
      <c r="E418">
        <f>p2b+B418</f>
        <v>1.8975219627682349</v>
      </c>
      <c r="F418">
        <f t="shared" si="46"/>
        <v>0.64301408334024845</v>
      </c>
      <c r="G418">
        <f>ea+F418</f>
        <v>-15707963267.30595</v>
      </c>
      <c r="H418">
        <f t="shared" si="47"/>
        <v>0</v>
      </c>
      <c r="I418">
        <f>E418/p2b</f>
        <v>1.208</v>
      </c>
      <c r="J418">
        <f t="shared" si="48"/>
        <v>0</v>
      </c>
      <c r="K418">
        <f t="shared" si="49"/>
        <v>0</v>
      </c>
    </row>
    <row r="419" spans="1:11" x14ac:dyDescent="0.3">
      <c r="A419">
        <f t="shared" si="50"/>
        <v>0.79400000000000004</v>
      </c>
      <c r="B419">
        <f t="shared" si="45"/>
        <v>0.3235840433197486</v>
      </c>
      <c r="C419">
        <f t="shared" si="44"/>
        <v>0.94810190368403202</v>
      </c>
      <c r="E419">
        <f>p2b+B419</f>
        <v>1.8943803701146451</v>
      </c>
      <c r="F419">
        <f t="shared" si="46"/>
        <v>0.63532173824670601</v>
      </c>
      <c r="G419">
        <f>ea+F419</f>
        <v>-15707963267.313643</v>
      </c>
      <c r="H419">
        <f t="shared" si="47"/>
        <v>0</v>
      </c>
      <c r="I419">
        <f>E419/p2b</f>
        <v>1.206</v>
      </c>
      <c r="J419">
        <f t="shared" si="48"/>
        <v>0</v>
      </c>
      <c r="K419">
        <f t="shared" si="49"/>
        <v>0</v>
      </c>
    </row>
    <row r="420" spans="1:11" x14ac:dyDescent="0.3">
      <c r="A420">
        <f t="shared" si="50"/>
        <v>0.79600000000000004</v>
      </c>
      <c r="B420">
        <f t="shared" si="45"/>
        <v>0.32044245066615884</v>
      </c>
      <c r="C420">
        <f t="shared" si="44"/>
        <v>0.9490961449902946</v>
      </c>
      <c r="E420">
        <f>p2b+B420</f>
        <v>1.8912387774610555</v>
      </c>
      <c r="F420">
        <f t="shared" si="46"/>
        <v>0.6276653039779263</v>
      </c>
      <c r="G420">
        <f>ea+F420</f>
        <v>-15707963267.321301</v>
      </c>
      <c r="H420">
        <f t="shared" si="47"/>
        <v>0</v>
      </c>
      <c r="I420">
        <f>E420/p2b</f>
        <v>1.204</v>
      </c>
      <c r="J420">
        <f t="shared" si="48"/>
        <v>0</v>
      </c>
      <c r="K420">
        <f t="shared" si="49"/>
        <v>0</v>
      </c>
    </row>
    <row r="421" spans="1:11" x14ac:dyDescent="0.3">
      <c r="A421">
        <f t="shared" si="50"/>
        <v>0.79800000000000004</v>
      </c>
      <c r="B421">
        <f t="shared" si="45"/>
        <v>0.31730085801256902</v>
      </c>
      <c r="C421">
        <f t="shared" si="44"/>
        <v>0.95008101910077181</v>
      </c>
      <c r="E421">
        <f>p2b+B421</f>
        <v>1.8880971848074655</v>
      </c>
      <c r="F421">
        <f t="shared" si="46"/>
        <v>0.62004453755491917</v>
      </c>
      <c r="G421">
        <f>ea+F421</f>
        <v>-15707963267.32892</v>
      </c>
      <c r="H421">
        <f t="shared" si="47"/>
        <v>0</v>
      </c>
      <c r="I421">
        <f>E421/p2b</f>
        <v>1.202</v>
      </c>
      <c r="J421">
        <f t="shared" si="48"/>
        <v>0</v>
      </c>
      <c r="K421">
        <f t="shared" si="49"/>
        <v>0</v>
      </c>
    </row>
    <row r="422" spans="1:11" x14ac:dyDescent="0.3">
      <c r="A422">
        <f t="shared" si="50"/>
        <v>0.8</v>
      </c>
      <c r="B422">
        <f t="shared" si="45"/>
        <v>0.31415926535897926</v>
      </c>
      <c r="C422">
        <f t="shared" si="44"/>
        <v>0.95105651629515364</v>
      </c>
      <c r="E422">
        <f>p2b+B422</f>
        <v>1.8849555921538759</v>
      </c>
      <c r="F422">
        <f t="shared" si="46"/>
        <v>0.61245919841515528</v>
      </c>
      <c r="G422">
        <f>ea+F422</f>
        <v>-15707963267.336506</v>
      </c>
      <c r="H422">
        <f t="shared" si="47"/>
        <v>0</v>
      </c>
      <c r="I422">
        <f>E422/p2b</f>
        <v>1.2</v>
      </c>
      <c r="J422">
        <f t="shared" si="48"/>
        <v>0</v>
      </c>
      <c r="K422">
        <f t="shared" si="49"/>
        <v>0</v>
      </c>
    </row>
    <row r="423" spans="1:11" x14ac:dyDescent="0.3">
      <c r="A423">
        <f t="shared" si="50"/>
        <v>0.80200000000000005</v>
      </c>
      <c r="B423">
        <f t="shared" si="45"/>
        <v>0.31101767270538944</v>
      </c>
      <c r="C423">
        <f t="shared" si="44"/>
        <v>0.95202262694567663</v>
      </c>
      <c r="E423">
        <f>p2b+B423</f>
        <v>1.881813999500286</v>
      </c>
      <c r="F423">
        <f t="shared" si="46"/>
        <v>0.6049090483825712</v>
      </c>
      <c r="G423">
        <f>ea+F423</f>
        <v>-15707963267.344055</v>
      </c>
      <c r="H423">
        <f t="shared" si="47"/>
        <v>0</v>
      </c>
      <c r="I423">
        <f>E423/p2b</f>
        <v>1.198</v>
      </c>
      <c r="J423">
        <f t="shared" si="48"/>
        <v>0</v>
      </c>
      <c r="K423">
        <f t="shared" si="49"/>
        <v>0</v>
      </c>
    </row>
    <row r="424" spans="1:11" x14ac:dyDescent="0.3">
      <c r="A424">
        <f t="shared" si="50"/>
        <v>0.80400000000000005</v>
      </c>
      <c r="B424">
        <f t="shared" si="45"/>
        <v>0.30787608005179967</v>
      </c>
      <c r="C424">
        <f t="shared" si="44"/>
        <v>0.95297934151721886</v>
      </c>
      <c r="E424">
        <f>p2b+B424</f>
        <v>1.8786724068466962</v>
      </c>
      <c r="F424">
        <f t="shared" si="46"/>
        <v>0.59739385163802583</v>
      </c>
      <c r="G424">
        <f>ea+F424</f>
        <v>-15707963267.351572</v>
      </c>
      <c r="H424">
        <f t="shared" si="47"/>
        <v>0</v>
      </c>
      <c r="I424">
        <f>E424/p2b</f>
        <v>1.196</v>
      </c>
      <c r="J424">
        <f t="shared" si="48"/>
        <v>0</v>
      </c>
      <c r="K424">
        <f t="shared" si="49"/>
        <v>0</v>
      </c>
    </row>
    <row r="425" spans="1:11" x14ac:dyDescent="0.3">
      <c r="A425">
        <f t="shared" si="50"/>
        <v>0.80600000000000005</v>
      </c>
      <c r="B425">
        <f t="shared" si="45"/>
        <v>0.30473448739820985</v>
      </c>
      <c r="C425">
        <f t="shared" si="44"/>
        <v>0.95392665056739356</v>
      </c>
      <c r="E425">
        <f>p2b+B425</f>
        <v>1.8755308141931064</v>
      </c>
      <c r="F425">
        <f t="shared" si="46"/>
        <v>0.58991337469019334</v>
      </c>
      <c r="G425">
        <f>ea+F425</f>
        <v>-15707963267.359051</v>
      </c>
      <c r="H425">
        <f t="shared" si="47"/>
        <v>0</v>
      </c>
      <c r="I425">
        <f>E425/p2b</f>
        <v>1.194</v>
      </c>
      <c r="J425">
        <f t="shared" si="48"/>
        <v>0</v>
      </c>
      <c r="K425">
        <f t="shared" si="49"/>
        <v>0</v>
      </c>
    </row>
    <row r="426" spans="1:11" x14ac:dyDescent="0.3">
      <c r="A426">
        <f t="shared" si="50"/>
        <v>0.80800000000000005</v>
      </c>
      <c r="B426">
        <f t="shared" si="45"/>
        <v>0.30159289474462003</v>
      </c>
      <c r="C426">
        <f t="shared" si="44"/>
        <v>0.95486454474664295</v>
      </c>
      <c r="E426">
        <f>p2b+B426</f>
        <v>1.8723892215395166</v>
      </c>
      <c r="F426">
        <f t="shared" si="46"/>
        <v>0.58246738634689099</v>
      </c>
      <c r="G426">
        <f>ea+F426</f>
        <v>-15707963267.366497</v>
      </c>
      <c r="H426">
        <f t="shared" si="47"/>
        <v>0</v>
      </c>
      <c r="I426">
        <f>E426/p2b</f>
        <v>1.1919999999999999</v>
      </c>
      <c r="J426">
        <f t="shared" si="48"/>
        <v>0</v>
      </c>
      <c r="K426">
        <f t="shared" si="49"/>
        <v>0</v>
      </c>
    </row>
    <row r="427" spans="1:11" x14ac:dyDescent="0.3">
      <c r="A427">
        <f t="shared" si="50"/>
        <v>0.81</v>
      </c>
      <c r="B427">
        <f t="shared" si="45"/>
        <v>0.29845130209103027</v>
      </c>
      <c r="C427">
        <f t="shared" si="44"/>
        <v>0.95579301479833012</v>
      </c>
      <c r="E427">
        <f>p2b+B427</f>
        <v>1.8692476288859268</v>
      </c>
      <c r="F427">
        <f t="shared" si="46"/>
        <v>0.57505565768682898</v>
      </c>
      <c r="G427">
        <f>ea+F427</f>
        <v>-15707963267.373909</v>
      </c>
      <c r="H427">
        <f t="shared" si="47"/>
        <v>0</v>
      </c>
      <c r="I427">
        <f>E427/p2b</f>
        <v>1.19</v>
      </c>
      <c r="J427">
        <f t="shared" si="48"/>
        <v>0</v>
      </c>
      <c r="K427">
        <f t="shared" si="49"/>
        <v>0</v>
      </c>
    </row>
    <row r="428" spans="1:11" x14ac:dyDescent="0.3">
      <c r="A428">
        <f t="shared" si="50"/>
        <v>0.81200000000000006</v>
      </c>
      <c r="B428">
        <f t="shared" si="45"/>
        <v>0.29530970943744045</v>
      </c>
      <c r="C428">
        <f t="shared" si="44"/>
        <v>0.95671205155883055</v>
      </c>
      <c r="E428">
        <f>p2b+B428</f>
        <v>1.866106036232337</v>
      </c>
      <c r="F428">
        <f t="shared" si="46"/>
        <v>0.56767796203177923</v>
      </c>
      <c r="G428">
        <f>ea+F428</f>
        <v>-15707963267.381287</v>
      </c>
      <c r="H428">
        <f t="shared" si="47"/>
        <v>0</v>
      </c>
      <c r="I428">
        <f>E428/p2b</f>
        <v>1.1879999999999999</v>
      </c>
      <c r="J428">
        <f t="shared" si="48"/>
        <v>0</v>
      </c>
      <c r="K428">
        <f t="shared" si="49"/>
        <v>0</v>
      </c>
    </row>
    <row r="429" spans="1:11" x14ac:dyDescent="0.3">
      <c r="A429">
        <f t="shared" si="50"/>
        <v>0.81399999999999995</v>
      </c>
      <c r="B429">
        <f t="shared" si="45"/>
        <v>0.29216811678385085</v>
      </c>
      <c r="C429">
        <f t="shared" si="44"/>
        <v>0.95762164595762223</v>
      </c>
      <c r="E429">
        <f>p2b+B429</f>
        <v>1.8629644435787474</v>
      </c>
      <c r="F429">
        <f t="shared" si="46"/>
        <v>0.5603340749191541</v>
      </c>
      <c r="G429">
        <f>ea+F429</f>
        <v>-15707963267.388632</v>
      </c>
      <c r="H429">
        <f t="shared" si="47"/>
        <v>0</v>
      </c>
      <c r="I429">
        <f>E429/p2b</f>
        <v>1.1859999999999999</v>
      </c>
      <c r="J429">
        <f t="shared" si="48"/>
        <v>0</v>
      </c>
      <c r="K429">
        <f t="shared" si="49"/>
        <v>0</v>
      </c>
    </row>
    <row r="430" spans="1:11" x14ac:dyDescent="0.3">
      <c r="A430">
        <f t="shared" si="50"/>
        <v>0.81599999999999995</v>
      </c>
      <c r="B430">
        <f t="shared" si="45"/>
        <v>0.28902652413026103</v>
      </c>
      <c r="C430">
        <f t="shared" si="44"/>
        <v>0.95852178901737584</v>
      </c>
      <c r="E430">
        <f>p2b+B430</f>
        <v>1.8598228509251575</v>
      </c>
      <c r="F430">
        <f t="shared" si="46"/>
        <v>0.55302377407498615</v>
      </c>
      <c r="G430">
        <f>ea+F430</f>
        <v>-15707963267.395941</v>
      </c>
      <c r="H430">
        <f t="shared" si="47"/>
        <v>0</v>
      </c>
      <c r="I430">
        <f>E430/p2b</f>
        <v>1.1839999999999999</v>
      </c>
      <c r="J430">
        <f t="shared" si="48"/>
        <v>0</v>
      </c>
      <c r="K430">
        <f t="shared" si="49"/>
        <v>0</v>
      </c>
    </row>
    <row r="431" spans="1:11" x14ac:dyDescent="0.3">
      <c r="A431">
        <f t="shared" si="50"/>
        <v>0.81799999999999995</v>
      </c>
      <c r="B431">
        <f t="shared" si="45"/>
        <v>0.28588493147667127</v>
      </c>
      <c r="C431">
        <f t="shared" si="44"/>
        <v>0.95941247185404277</v>
      </c>
      <c r="E431">
        <f>p2b+B431</f>
        <v>1.8566812582715677</v>
      </c>
      <c r="F431">
        <f t="shared" si="46"/>
        <v>0.54574683938730828</v>
      </c>
      <c r="G431">
        <f>ea+F431</f>
        <v>-15707963267.403217</v>
      </c>
      <c r="H431">
        <f t="shared" si="47"/>
        <v>0</v>
      </c>
      <c r="I431">
        <f>E431/p2b</f>
        <v>1.1819999999999999</v>
      </c>
      <c r="J431">
        <f t="shared" si="48"/>
        <v>0</v>
      </c>
      <c r="K431">
        <f t="shared" si="49"/>
        <v>0</v>
      </c>
    </row>
    <row r="432" spans="1:11" x14ac:dyDescent="0.3">
      <c r="A432">
        <f t="shared" si="50"/>
        <v>0.82</v>
      </c>
      <c r="B432">
        <f t="shared" si="45"/>
        <v>0.28274333882308145</v>
      </c>
      <c r="C432">
        <f t="shared" si="44"/>
        <v>0.96029368567694307</v>
      </c>
      <c r="E432">
        <f>p2b+B432</f>
        <v>1.8535396656179781</v>
      </c>
      <c r="F432">
        <f t="shared" si="46"/>
        <v>0.53850305287991884</v>
      </c>
      <c r="G432">
        <f>ea+F432</f>
        <v>-15707963267.410461</v>
      </c>
      <c r="H432">
        <f t="shared" si="47"/>
        <v>0</v>
      </c>
      <c r="I432">
        <f>E432/p2b</f>
        <v>1.1800000000000002</v>
      </c>
      <c r="J432">
        <f t="shared" si="48"/>
        <v>0</v>
      </c>
      <c r="K432">
        <f t="shared" si="49"/>
        <v>0</v>
      </c>
    </row>
    <row r="433" spans="1:11" x14ac:dyDescent="0.3">
      <c r="A433">
        <f t="shared" si="50"/>
        <v>0.82199999999999995</v>
      </c>
      <c r="B433">
        <f t="shared" si="45"/>
        <v>0.27960174616949168</v>
      </c>
      <c r="C433">
        <f t="shared" si="44"/>
        <v>0.96116542178885189</v>
      </c>
      <c r="E433">
        <f>p2b+B433</f>
        <v>1.8503980729643883</v>
      </c>
      <c r="F433">
        <f t="shared" si="46"/>
        <v>0.53129219868653144</v>
      </c>
      <c r="G433">
        <f>ea+F433</f>
        <v>-15707963267.417673</v>
      </c>
      <c r="H433">
        <f t="shared" si="47"/>
        <v>0</v>
      </c>
      <c r="I433">
        <f>E433/p2b</f>
        <v>1.1780000000000002</v>
      </c>
      <c r="J433">
        <f t="shared" si="48"/>
        <v>0</v>
      </c>
      <c r="K433">
        <f t="shared" si="49"/>
        <v>0</v>
      </c>
    </row>
    <row r="434" spans="1:11" x14ac:dyDescent="0.3">
      <c r="A434">
        <f t="shared" si="50"/>
        <v>0.82399999999999995</v>
      </c>
      <c r="B434">
        <f t="shared" si="45"/>
        <v>0.27646015351590186</v>
      </c>
      <c r="C434">
        <f t="shared" si="44"/>
        <v>0.96202767158608582</v>
      </c>
      <c r="E434">
        <f>p2b+B434</f>
        <v>1.8472564803107985</v>
      </c>
      <c r="F434">
        <f t="shared" si="46"/>
        <v>0.52411406302530195</v>
      </c>
      <c r="G434">
        <f>ea+F434</f>
        <v>-15707963267.42485</v>
      </c>
      <c r="H434">
        <f t="shared" si="47"/>
        <v>0</v>
      </c>
      <c r="I434">
        <f>E434/p2b</f>
        <v>1.1760000000000002</v>
      </c>
      <c r="J434">
        <f t="shared" si="48"/>
        <v>0</v>
      </c>
      <c r="K434">
        <f t="shared" si="49"/>
        <v>0</v>
      </c>
    </row>
    <row r="435" spans="1:11" x14ac:dyDescent="0.3">
      <c r="A435">
        <f t="shared" si="50"/>
        <v>0.82599999999999996</v>
      </c>
      <c r="B435">
        <f t="shared" si="45"/>
        <v>0.27331856086231204</v>
      </c>
      <c r="C435">
        <f t="shared" si="44"/>
        <v>0.96288042655858763</v>
      </c>
      <c r="E435">
        <f>p2b+B435</f>
        <v>1.8441148876572087</v>
      </c>
      <c r="F435">
        <f t="shared" si="46"/>
        <v>0.51696843417372373</v>
      </c>
      <c r="G435">
        <f>ea+F435</f>
        <v>-15707963267.431997</v>
      </c>
      <c r="H435">
        <f t="shared" si="47"/>
        <v>0</v>
      </c>
      <c r="I435">
        <f>E435/p2b</f>
        <v>1.1740000000000002</v>
      </c>
      <c r="J435">
        <f t="shared" si="48"/>
        <v>0</v>
      </c>
      <c r="K435">
        <f t="shared" si="49"/>
        <v>0</v>
      </c>
    </row>
    <row r="436" spans="1:11" x14ac:dyDescent="0.3">
      <c r="A436">
        <f t="shared" si="50"/>
        <v>0.82799999999999996</v>
      </c>
      <c r="B436">
        <f t="shared" si="45"/>
        <v>0.27017696820872228</v>
      </c>
      <c r="C436">
        <f t="shared" si="44"/>
        <v>0.96372367829000971</v>
      </c>
      <c r="E436">
        <f>p2b+B436</f>
        <v>1.8409732950036188</v>
      </c>
      <c r="F436">
        <f t="shared" si="46"/>
        <v>0.5098551024438871</v>
      </c>
      <c r="G436">
        <f>ea+F436</f>
        <v>-15707963267.43911</v>
      </c>
      <c r="H436">
        <f t="shared" si="47"/>
        <v>0</v>
      </c>
      <c r="I436">
        <f>E436/p2b</f>
        <v>1.1720000000000002</v>
      </c>
      <c r="J436">
        <f t="shared" si="48"/>
        <v>0</v>
      </c>
      <c r="K436">
        <f t="shared" si="49"/>
        <v>0</v>
      </c>
    </row>
    <row r="437" spans="1:11" x14ac:dyDescent="0.3">
      <c r="A437">
        <f t="shared" si="50"/>
        <v>0.83</v>
      </c>
      <c r="B437">
        <f t="shared" si="45"/>
        <v>0.26703537555513246</v>
      </c>
      <c r="C437">
        <f t="shared" si="44"/>
        <v>0.96455741845779808</v>
      </c>
      <c r="E437">
        <f>p2b+B437</f>
        <v>1.837831702350029</v>
      </c>
      <c r="F437">
        <f t="shared" si="46"/>
        <v>0.50277386015809655</v>
      </c>
      <c r="G437">
        <f>ea+F437</f>
        <v>-15707963267.446192</v>
      </c>
      <c r="H437">
        <f t="shared" si="47"/>
        <v>0</v>
      </c>
      <c r="I437">
        <f>E437/p2b</f>
        <v>1.17</v>
      </c>
      <c r="J437">
        <f t="shared" si="48"/>
        <v>0</v>
      </c>
      <c r="K437">
        <f t="shared" si="49"/>
        <v>0</v>
      </c>
    </row>
    <row r="438" spans="1:11" x14ac:dyDescent="0.3">
      <c r="A438">
        <f t="shared" si="50"/>
        <v>0.83199999999999996</v>
      </c>
      <c r="B438">
        <f t="shared" si="45"/>
        <v>0.2638937829015427</v>
      </c>
      <c r="C438">
        <f t="shared" si="44"/>
        <v>0.96538163883327388</v>
      </c>
      <c r="E438">
        <f>p2b+B438</f>
        <v>1.8346901096964392</v>
      </c>
      <c r="F438">
        <f t="shared" si="46"/>
        <v>0.49572450162483961</v>
      </c>
      <c r="G438">
        <f>ea+F438</f>
        <v>-15707963267.453241</v>
      </c>
      <c r="H438">
        <f t="shared" si="47"/>
        <v>0</v>
      </c>
      <c r="I438">
        <f>E438/p2b</f>
        <v>1.1679999999999999</v>
      </c>
      <c r="J438">
        <f t="shared" si="48"/>
        <v>0</v>
      </c>
      <c r="K438">
        <f t="shared" si="49"/>
        <v>0</v>
      </c>
    </row>
    <row r="439" spans="1:11" x14ac:dyDescent="0.3">
      <c r="A439">
        <f t="shared" si="50"/>
        <v>0.83399999999999996</v>
      </c>
      <c r="B439">
        <f t="shared" si="45"/>
        <v>0.26075219024795288</v>
      </c>
      <c r="C439">
        <f t="shared" si="44"/>
        <v>0.96619633128171467</v>
      </c>
      <c r="E439">
        <f>p2b+B439</f>
        <v>1.8315485170428494</v>
      </c>
      <c r="F439">
        <f t="shared" si="46"/>
        <v>0.48870682311510005</v>
      </c>
      <c r="G439">
        <f>ea+F439</f>
        <v>-15707963267.460258</v>
      </c>
      <c r="H439">
        <f t="shared" si="47"/>
        <v>0</v>
      </c>
      <c r="I439">
        <f>E439/p2b</f>
        <v>1.1659999999999999</v>
      </c>
      <c r="J439">
        <f t="shared" si="48"/>
        <v>0</v>
      </c>
      <c r="K439">
        <f t="shared" si="49"/>
        <v>0</v>
      </c>
    </row>
    <row r="440" spans="1:11" x14ac:dyDescent="0.3">
      <c r="A440">
        <f t="shared" si="50"/>
        <v>0.83599999999999997</v>
      </c>
      <c r="B440">
        <f t="shared" si="45"/>
        <v>0.25761059759436311</v>
      </c>
      <c r="C440">
        <f t="shared" si="44"/>
        <v>0.967001487762435</v>
      </c>
      <c r="E440">
        <f>p2b+B440</f>
        <v>1.8284069243892596</v>
      </c>
      <c r="F440">
        <f t="shared" si="46"/>
        <v>0.48172062283901323</v>
      </c>
      <c r="G440">
        <f>ea+F440</f>
        <v>-15707963267.467245</v>
      </c>
      <c r="H440">
        <f t="shared" si="47"/>
        <v>0</v>
      </c>
      <c r="I440">
        <f>E440/p2b</f>
        <v>1.1639999999999999</v>
      </c>
      <c r="J440">
        <f t="shared" si="48"/>
        <v>0</v>
      </c>
      <c r="K440">
        <f t="shared" si="49"/>
        <v>0</v>
      </c>
    </row>
    <row r="441" spans="1:11" x14ac:dyDescent="0.3">
      <c r="A441">
        <f t="shared" si="50"/>
        <v>0.83799999999999997</v>
      </c>
      <c r="B441">
        <f t="shared" si="45"/>
        <v>0.25446900494077329</v>
      </c>
      <c r="C441">
        <f t="shared" si="44"/>
        <v>0.96779710032886546</v>
      </c>
      <c r="E441">
        <f>p2b+B441</f>
        <v>1.82526533173567</v>
      </c>
      <c r="F441">
        <f t="shared" si="46"/>
        <v>0.47476570092285281</v>
      </c>
      <c r="G441">
        <f>ea+F441</f>
        <v>-15707963267.474199</v>
      </c>
      <c r="H441">
        <f t="shared" si="47"/>
        <v>0</v>
      </c>
      <c r="I441">
        <f>E441/p2b</f>
        <v>1.1620000000000001</v>
      </c>
      <c r="J441">
        <f t="shared" si="48"/>
        <v>0</v>
      </c>
      <c r="K441">
        <f t="shared" si="49"/>
        <v>0</v>
      </c>
    </row>
    <row r="442" spans="1:11" x14ac:dyDescent="0.3">
      <c r="A442">
        <f t="shared" si="50"/>
        <v>0.84</v>
      </c>
      <c r="B442">
        <f t="shared" si="45"/>
        <v>0.25132741228718347</v>
      </c>
      <c r="C442">
        <f t="shared" si="44"/>
        <v>0.96858316112863108</v>
      </c>
      <c r="E442">
        <f>p2b+B442</f>
        <v>1.8221237390820799</v>
      </c>
      <c r="F442">
        <f t="shared" si="46"/>
        <v>0.46784185938634831</v>
      </c>
      <c r="G442">
        <f>ea+F442</f>
        <v>-15707963267.481123</v>
      </c>
      <c r="H442">
        <f t="shared" si="47"/>
        <v>0</v>
      </c>
      <c r="I442">
        <f>E442/p2b</f>
        <v>1.1599999999999999</v>
      </c>
      <c r="J442">
        <f t="shared" si="48"/>
        <v>0</v>
      </c>
      <c r="K442">
        <f t="shared" si="49"/>
        <v>0</v>
      </c>
    </row>
    <row r="443" spans="1:11" x14ac:dyDescent="0.3">
      <c r="A443">
        <f t="shared" si="50"/>
        <v>0.84199999999999997</v>
      </c>
      <c r="B443">
        <f t="shared" si="45"/>
        <v>0.24818581963359371</v>
      </c>
      <c r="C443">
        <f t="shared" si="44"/>
        <v>0.96935966240362925</v>
      </c>
      <c r="E443">
        <f>p2b+B443</f>
        <v>1.8189821464284903</v>
      </c>
      <c r="F443">
        <f t="shared" si="46"/>
        <v>0.46094890212032474</v>
      </c>
      <c r="G443">
        <f>ea+F443</f>
        <v>-15707963267.488016</v>
      </c>
      <c r="H443">
        <f t="shared" si="47"/>
        <v>0</v>
      </c>
      <c r="I443">
        <f>E443/p2b</f>
        <v>1.1580000000000001</v>
      </c>
      <c r="J443">
        <f t="shared" si="48"/>
        <v>0</v>
      </c>
      <c r="K443">
        <f t="shared" si="49"/>
        <v>0</v>
      </c>
    </row>
    <row r="444" spans="1:11" x14ac:dyDescent="0.3">
      <c r="A444">
        <f t="shared" si="50"/>
        <v>0.84399999999999997</v>
      </c>
      <c r="B444">
        <f t="shared" si="45"/>
        <v>0.24504422698000392</v>
      </c>
      <c r="C444">
        <f t="shared" si="44"/>
        <v>0.9701265964901058</v>
      </c>
      <c r="E444">
        <f>p2b+B444</f>
        <v>1.8158405537749005</v>
      </c>
      <c r="F444">
        <f t="shared" si="46"/>
        <v>0.4540866348646595</v>
      </c>
      <c r="G444">
        <f>ea+F444</f>
        <v>-15707963267.494879</v>
      </c>
      <c r="H444">
        <f t="shared" si="47"/>
        <v>0</v>
      </c>
      <c r="I444">
        <f>E444/p2b</f>
        <v>1.1560000000000001</v>
      </c>
      <c r="J444">
        <f t="shared" si="48"/>
        <v>0</v>
      </c>
      <c r="K444">
        <f t="shared" si="49"/>
        <v>0</v>
      </c>
    </row>
    <row r="445" spans="1:11" x14ac:dyDescent="0.3">
      <c r="A445">
        <f t="shared" si="50"/>
        <v>0.84599999999999997</v>
      </c>
      <c r="B445">
        <f t="shared" si="45"/>
        <v>0.24190263432641412</v>
      </c>
      <c r="C445">
        <f t="shared" si="44"/>
        <v>0.97088395581873099</v>
      </c>
      <c r="E445">
        <f>p2b+B445</f>
        <v>1.8126989611213107</v>
      </c>
      <c r="F445">
        <f t="shared" si="46"/>
        <v>0.44725486518655344</v>
      </c>
      <c r="G445">
        <f>ea+F445</f>
        <v>-15707963267.501711</v>
      </c>
      <c r="H445">
        <f t="shared" si="47"/>
        <v>0</v>
      </c>
      <c r="I445">
        <f>E445/p2b</f>
        <v>1.1540000000000001</v>
      </c>
      <c r="J445">
        <f t="shared" si="48"/>
        <v>0</v>
      </c>
      <c r="K445">
        <f t="shared" si="49"/>
        <v>0</v>
      </c>
    </row>
    <row r="446" spans="1:11" x14ac:dyDescent="0.3">
      <c r="A446">
        <f t="shared" si="50"/>
        <v>0.84799999999999998</v>
      </c>
      <c r="B446">
        <f t="shared" si="45"/>
        <v>0.2387610416728243</v>
      </c>
      <c r="C446">
        <f t="shared" si="44"/>
        <v>0.97163173291467397</v>
      </c>
      <c r="E446">
        <f>p2b+B446</f>
        <v>1.8095573684677209</v>
      </c>
      <c r="F446">
        <f t="shared" si="46"/>
        <v>0.44045340245910719</v>
      </c>
      <c r="G446">
        <f>ea+F446</f>
        <v>-15707963267.508512</v>
      </c>
      <c r="H446">
        <f t="shared" si="47"/>
        <v>0</v>
      </c>
      <c r="I446">
        <f>E446/p2b</f>
        <v>1.1519999999999999</v>
      </c>
      <c r="J446">
        <f t="shared" si="48"/>
        <v>0</v>
      </c>
      <c r="K446">
        <f t="shared" si="49"/>
        <v>0</v>
      </c>
    </row>
    <row r="447" spans="1:11" x14ac:dyDescent="0.3">
      <c r="A447">
        <f t="shared" si="50"/>
        <v>0.85</v>
      </c>
      <c r="B447">
        <f t="shared" si="45"/>
        <v>0.23561944901923451</v>
      </c>
      <c r="C447">
        <f t="shared" si="44"/>
        <v>0.97236992039767656</v>
      </c>
      <c r="E447">
        <f>p2b+B447</f>
        <v>1.806415775814131</v>
      </c>
      <c r="F447">
        <f t="shared" si="46"/>
        <v>0.4336820578402017</v>
      </c>
      <c r="G447">
        <f>ea+F447</f>
        <v>-15707963267.515284</v>
      </c>
      <c r="H447">
        <f t="shared" si="47"/>
        <v>0</v>
      </c>
      <c r="I447">
        <f>E447/p2b</f>
        <v>1.1499999999999999</v>
      </c>
      <c r="J447">
        <f t="shared" si="48"/>
        <v>0</v>
      </c>
      <c r="K447">
        <f t="shared" si="49"/>
        <v>0</v>
      </c>
    </row>
    <row r="448" spans="1:11" x14ac:dyDescent="0.3">
      <c r="A448">
        <f t="shared" si="50"/>
        <v>0.85199999999999998</v>
      </c>
      <c r="B448">
        <f t="shared" si="45"/>
        <v>0.23247785636564472</v>
      </c>
      <c r="C448">
        <f t="shared" si="44"/>
        <v>0.97309851098212652</v>
      </c>
      <c r="E448">
        <f>p2b+B448</f>
        <v>1.8032741831605412</v>
      </c>
      <c r="F448">
        <f t="shared" si="46"/>
        <v>0.42694064425167455</v>
      </c>
      <c r="G448">
        <f>ea+F448</f>
        <v>-15707963267.522024</v>
      </c>
      <c r="H448">
        <f t="shared" si="47"/>
        <v>0</v>
      </c>
      <c r="I448">
        <f>E448/p2b</f>
        <v>1.1479999999999999</v>
      </c>
      <c r="J448">
        <f t="shared" si="48"/>
        <v>0</v>
      </c>
      <c r="K448">
        <f t="shared" si="49"/>
        <v>0</v>
      </c>
    </row>
    <row r="449" spans="1:11" x14ac:dyDescent="0.3">
      <c r="A449">
        <f t="shared" si="50"/>
        <v>0.85399999999999998</v>
      </c>
      <c r="B449">
        <f t="shared" si="45"/>
        <v>0.22933626371205493</v>
      </c>
      <c r="C449">
        <f t="shared" si="44"/>
        <v>0.97381749747712887</v>
      </c>
      <c r="E449">
        <f>p2b+B449</f>
        <v>1.8001325905069514</v>
      </c>
      <c r="F449">
        <f t="shared" si="46"/>
        <v>0.42022897635878964</v>
      </c>
      <c r="G449">
        <f>ea+F449</f>
        <v>-15707963267.528736</v>
      </c>
      <c r="H449">
        <f t="shared" si="47"/>
        <v>0</v>
      </c>
      <c r="I449">
        <f>E449/p2b</f>
        <v>1.1459999999999999</v>
      </c>
      <c r="J449">
        <f t="shared" si="48"/>
        <v>0</v>
      </c>
      <c r="K449">
        <f t="shared" si="49"/>
        <v>0</v>
      </c>
    </row>
    <row r="450" spans="1:11" x14ac:dyDescent="0.3">
      <c r="A450">
        <f t="shared" si="50"/>
        <v>0.85599999999999998</v>
      </c>
      <c r="B450">
        <f t="shared" si="45"/>
        <v>0.22619467105846514</v>
      </c>
      <c r="C450">
        <f t="shared" si="44"/>
        <v>0.97452687278657713</v>
      </c>
      <c r="E450">
        <f>p2b+B450</f>
        <v>1.7969909978533618</v>
      </c>
      <c r="F450">
        <f t="shared" si="46"/>
        <v>0.41354687054999417</v>
      </c>
      <c r="G450">
        <f>ea+F450</f>
        <v>-15707963267.535418</v>
      </c>
      <c r="H450">
        <f t="shared" si="47"/>
        <v>0</v>
      </c>
      <c r="I450">
        <f>E450/p2b</f>
        <v>1.1440000000000001</v>
      </c>
      <c r="J450">
        <f t="shared" si="48"/>
        <v>0</v>
      </c>
      <c r="K450">
        <f t="shared" si="49"/>
        <v>0</v>
      </c>
    </row>
    <row r="451" spans="1:11" x14ac:dyDescent="0.3">
      <c r="A451">
        <f t="shared" si="50"/>
        <v>0.85799999999999998</v>
      </c>
      <c r="B451">
        <f t="shared" si="45"/>
        <v>0.22305307840487534</v>
      </c>
      <c r="C451">
        <f t="shared" si="44"/>
        <v>0.97522662990922337</v>
      </c>
      <c r="E451">
        <f>p2b+B451</f>
        <v>1.793849405199772</v>
      </c>
      <c r="F451">
        <f t="shared" si="46"/>
        <v>0.40689414491695869</v>
      </c>
      <c r="G451">
        <f>ea+F451</f>
        <v>-15707963267.54207</v>
      </c>
      <c r="H451">
        <f t="shared" si="47"/>
        <v>0</v>
      </c>
      <c r="I451">
        <f>E451/p2b</f>
        <v>1.1420000000000001</v>
      </c>
      <c r="J451">
        <f t="shared" si="48"/>
        <v>0</v>
      </c>
      <c r="K451">
        <f t="shared" si="49"/>
        <v>0</v>
      </c>
    </row>
    <row r="452" spans="1:11" x14ac:dyDescent="0.3">
      <c r="A452">
        <f t="shared" si="50"/>
        <v>0.86</v>
      </c>
      <c r="B452">
        <f t="shared" si="45"/>
        <v>0.21991148575128555</v>
      </c>
      <c r="C452">
        <f t="shared" si="44"/>
        <v>0.97591676193874743</v>
      </c>
      <c r="E452">
        <f>p2b+B452</f>
        <v>1.7907078125461822</v>
      </c>
      <c r="F452">
        <f t="shared" si="46"/>
        <v>0.40027061923489554</v>
      </c>
      <c r="G452">
        <f>ea+F452</f>
        <v>-15707963267.548695</v>
      </c>
      <c r="H452">
        <f t="shared" si="47"/>
        <v>0</v>
      </c>
      <c r="I452">
        <f>E452/p2b</f>
        <v>1.1400000000000001</v>
      </c>
      <c r="J452">
        <f t="shared" si="48"/>
        <v>0</v>
      </c>
      <c r="K452">
        <f t="shared" si="49"/>
        <v>0</v>
      </c>
    </row>
    <row r="453" spans="1:11" x14ac:dyDescent="0.3">
      <c r="A453">
        <f t="shared" si="50"/>
        <v>0.86199999999999999</v>
      </c>
      <c r="B453">
        <f t="shared" si="45"/>
        <v>0.21676989309769573</v>
      </c>
      <c r="C453">
        <f t="shared" si="44"/>
        <v>0.97659726206382458</v>
      </c>
      <c r="E453">
        <f>p2b+B453</f>
        <v>1.7875662198925923</v>
      </c>
      <c r="F453">
        <f t="shared" si="46"/>
        <v>0.3936761149431508</v>
      </c>
      <c r="G453">
        <f>ea+F453</f>
        <v>-15707963267.555288</v>
      </c>
      <c r="H453">
        <f t="shared" si="47"/>
        <v>0</v>
      </c>
      <c r="I453">
        <f>E453/p2b</f>
        <v>1.1380000000000001</v>
      </c>
      <c r="J453">
        <f t="shared" si="48"/>
        <v>0</v>
      </c>
      <c r="K453">
        <f t="shared" si="49"/>
        <v>0</v>
      </c>
    </row>
    <row r="454" spans="1:11" x14ac:dyDescent="0.3">
      <c r="A454">
        <f t="shared" si="50"/>
        <v>0.86399999999999999</v>
      </c>
      <c r="B454">
        <f t="shared" si="45"/>
        <v>0.21362830044410594</v>
      </c>
      <c r="C454">
        <f t="shared" si="44"/>
        <v>0.97726812356819348</v>
      </c>
      <c r="E454">
        <f>p2b+B454</f>
        <v>1.7844246272390025</v>
      </c>
      <c r="F454">
        <f t="shared" si="46"/>
        <v>0.38711045512606673</v>
      </c>
      <c r="G454">
        <f>ea+F454</f>
        <v>-15707963267.561855</v>
      </c>
      <c r="H454">
        <f t="shared" si="47"/>
        <v>0</v>
      </c>
      <c r="I454">
        <f>E454/p2b</f>
        <v>1.1360000000000001</v>
      </c>
      <c r="J454">
        <f t="shared" si="48"/>
        <v>0</v>
      </c>
      <c r="K454">
        <f t="shared" si="49"/>
        <v>0</v>
      </c>
    </row>
    <row r="455" spans="1:11" x14ac:dyDescent="0.3">
      <c r="A455">
        <f t="shared" si="50"/>
        <v>0.86599999999999999</v>
      </c>
      <c r="B455">
        <f t="shared" si="45"/>
        <v>0.21048670779051615</v>
      </c>
      <c r="C455">
        <f t="shared" si="44"/>
        <v>0.97792933983072183</v>
      </c>
      <c r="E455">
        <f>p2b+B455</f>
        <v>1.7812830345854127</v>
      </c>
      <c r="F455">
        <f t="shared" si="46"/>
        <v>0.38057346449410739</v>
      </c>
      <c r="G455">
        <f>ea+F455</f>
        <v>-15707963267.568392</v>
      </c>
      <c r="H455">
        <f t="shared" si="47"/>
        <v>0</v>
      </c>
      <c r="I455">
        <f>E455/p2b</f>
        <v>1.1339999999999999</v>
      </c>
      <c r="J455">
        <f t="shared" si="48"/>
        <v>0</v>
      </c>
      <c r="K455">
        <f t="shared" si="49"/>
        <v>0</v>
      </c>
    </row>
    <row r="456" spans="1:11" x14ac:dyDescent="0.3">
      <c r="A456">
        <f t="shared" si="50"/>
        <v>0.86799999999999999</v>
      </c>
      <c r="B456">
        <f t="shared" si="45"/>
        <v>0.20734511513692636</v>
      </c>
      <c r="C456">
        <f t="shared" ref="C456:C519" si="51">COS(B456)</f>
        <v>0.97858090432547207</v>
      </c>
      <c r="E456">
        <f>p2b+B456</f>
        <v>1.7781414419318229</v>
      </c>
      <c r="F456">
        <f t="shared" si="46"/>
        <v>0.37406496936524708</v>
      </c>
      <c r="G456">
        <f>ea+F456</f>
        <v>-15707963267.5749</v>
      </c>
      <c r="H456">
        <f t="shared" si="47"/>
        <v>0</v>
      </c>
      <c r="I456">
        <f>E456/p2b</f>
        <v>1.1319999999999999</v>
      </c>
      <c r="J456">
        <f t="shared" si="48"/>
        <v>0</v>
      </c>
      <c r="K456">
        <f t="shared" si="49"/>
        <v>0</v>
      </c>
    </row>
    <row r="457" spans="1:11" x14ac:dyDescent="0.3">
      <c r="A457">
        <f t="shared" si="50"/>
        <v>0.87</v>
      </c>
      <c r="B457">
        <f t="shared" ref="B457:B520" si="52">PI()/2*(1-A457)</f>
        <v>0.20420352248333656</v>
      </c>
      <c r="C457">
        <f t="shared" si="51"/>
        <v>0.97922281062176575</v>
      </c>
      <c r="E457">
        <f>p2b+B457</f>
        <v>1.7749998492782331</v>
      </c>
      <c r="F457">
        <f t="shared" ref="F457:F520" si="53">E457*TAN(B457)</f>
        <v>0.36758479764661378</v>
      </c>
      <c r="G457">
        <f>ea+F457</f>
        <v>-15707963267.581381</v>
      </c>
      <c r="H457">
        <f t="shared" ref="H457:H520" si="54">EXP(G457)</f>
        <v>0</v>
      </c>
      <c r="I457">
        <f>E457/p2b</f>
        <v>1.1299999999999999</v>
      </c>
      <c r="J457">
        <f t="shared" ref="J457:J520" si="55">I457*H457/C457</f>
        <v>0</v>
      </c>
      <c r="K457">
        <f t="shared" ref="K457:K520" si="56">IFERROR(J457*EXP(-J457),0)</f>
        <v>0</v>
      </c>
    </row>
    <row r="458" spans="1:11" x14ac:dyDescent="0.3">
      <c r="A458">
        <f t="shared" si="50"/>
        <v>0.872</v>
      </c>
      <c r="B458">
        <f t="shared" si="52"/>
        <v>0.20106192982974677</v>
      </c>
      <c r="C458">
        <f t="shared" si="51"/>
        <v>0.97985505238424686</v>
      </c>
      <c r="E458">
        <f>p2b+B458</f>
        <v>1.7718582566246432</v>
      </c>
      <c r="F458">
        <f t="shared" si="53"/>
        <v>0.36113277881638617</v>
      </c>
      <c r="G458">
        <f>ea+F458</f>
        <v>-15707963267.587831</v>
      </c>
      <c r="H458">
        <f t="shared" si="54"/>
        <v>0</v>
      </c>
      <c r="I458">
        <f>E458/p2b</f>
        <v>1.1279999999999999</v>
      </c>
      <c r="J458">
        <f t="shared" si="55"/>
        <v>0</v>
      </c>
      <c r="K458">
        <f t="shared" si="56"/>
        <v>0</v>
      </c>
    </row>
    <row r="459" spans="1:11" x14ac:dyDescent="0.3">
      <c r="A459">
        <f t="shared" si="50"/>
        <v>0.874</v>
      </c>
      <c r="B459">
        <f t="shared" si="52"/>
        <v>0.19792033717615698</v>
      </c>
      <c r="C459">
        <f t="shared" si="51"/>
        <v>0.98047762337294442</v>
      </c>
      <c r="E459">
        <f>p2b+B459</f>
        <v>1.7687166639710536</v>
      </c>
      <c r="F459">
        <f t="shared" si="53"/>
        <v>0.35470874390593837</v>
      </c>
      <c r="G459">
        <f>ea+F459</f>
        <v>-15707963267.594255</v>
      </c>
      <c r="H459">
        <f t="shared" si="54"/>
        <v>0</v>
      </c>
      <c r="I459">
        <f>E459/p2b</f>
        <v>1.1260000000000001</v>
      </c>
      <c r="J459">
        <f t="shared" si="55"/>
        <v>0</v>
      </c>
      <c r="K459">
        <f t="shared" si="56"/>
        <v>0</v>
      </c>
    </row>
    <row r="460" spans="1:11" x14ac:dyDescent="0.3">
      <c r="A460">
        <f t="shared" si="50"/>
        <v>0.876</v>
      </c>
      <c r="B460">
        <f t="shared" si="52"/>
        <v>0.19477874452256716</v>
      </c>
      <c r="C460">
        <f t="shared" si="51"/>
        <v>0.98109051744333409</v>
      </c>
      <c r="E460">
        <f>p2b+B460</f>
        <v>1.7655750713174636</v>
      </c>
      <c r="F460">
        <f t="shared" si="53"/>
        <v>0.34831252548222918</v>
      </c>
      <c r="G460">
        <f>ea+F460</f>
        <v>-15707963267.600653</v>
      </c>
      <c r="H460">
        <f t="shared" si="54"/>
        <v>0</v>
      </c>
      <c r="I460">
        <f>E460/p2b</f>
        <v>1.1239999999999999</v>
      </c>
      <c r="J460">
        <f t="shared" si="55"/>
        <v>0</v>
      </c>
      <c r="K460">
        <f t="shared" si="56"/>
        <v>0</v>
      </c>
    </row>
    <row r="461" spans="1:11" x14ac:dyDescent="0.3">
      <c r="A461">
        <f t="shared" si="50"/>
        <v>0.878</v>
      </c>
      <c r="B461">
        <f t="shared" si="52"/>
        <v>0.19163715186897737</v>
      </c>
      <c r="C461">
        <f t="shared" si="51"/>
        <v>0.98169372854639891</v>
      </c>
      <c r="E461">
        <f>p2b+B461</f>
        <v>1.762433478663874</v>
      </c>
      <c r="F461">
        <f t="shared" si="53"/>
        <v>0.341943957630433</v>
      </c>
      <c r="G461">
        <f>ea+F461</f>
        <v>-15707963267.607021</v>
      </c>
      <c r="H461">
        <f t="shared" si="54"/>
        <v>0</v>
      </c>
      <c r="I461">
        <f>E461/p2b</f>
        <v>1.1220000000000001</v>
      </c>
      <c r="J461">
        <f t="shared" si="55"/>
        <v>0</v>
      </c>
      <c r="K461">
        <f t="shared" si="56"/>
        <v>0</v>
      </c>
    </row>
    <row r="462" spans="1:11" x14ac:dyDescent="0.3">
      <c r="A462">
        <f t="shared" si="50"/>
        <v>0.88</v>
      </c>
      <c r="B462">
        <f t="shared" si="52"/>
        <v>0.18849555921538758</v>
      </c>
      <c r="C462">
        <f t="shared" si="51"/>
        <v>0.98228725072868872</v>
      </c>
      <c r="E462">
        <f>p2b+B462</f>
        <v>1.7592918860102842</v>
      </c>
      <c r="F462">
        <f t="shared" si="53"/>
        <v>0.33560287593680549</v>
      </c>
      <c r="G462">
        <f>ea+F462</f>
        <v>-15707963267.613361</v>
      </c>
      <c r="H462">
        <f t="shared" si="54"/>
        <v>0</v>
      </c>
      <c r="I462">
        <f>E462/p2b</f>
        <v>1.1200000000000001</v>
      </c>
      <c r="J462">
        <f t="shared" si="55"/>
        <v>0</v>
      </c>
      <c r="K462">
        <f t="shared" si="56"/>
        <v>0</v>
      </c>
    </row>
    <row r="463" spans="1:11" x14ac:dyDescent="0.3">
      <c r="A463">
        <f t="shared" si="50"/>
        <v>0.88200000000000001</v>
      </c>
      <c r="B463">
        <f t="shared" si="52"/>
        <v>0.18535396656179778</v>
      </c>
      <c r="C463">
        <f t="shared" si="51"/>
        <v>0.98287107813237917</v>
      </c>
      <c r="E463">
        <f>p2b+B463</f>
        <v>1.7561502933566944</v>
      </c>
      <c r="F463">
        <f t="shared" si="53"/>
        <v>0.32928911747178385</v>
      </c>
      <c r="G463">
        <f>ea+F463</f>
        <v>-15707963267.619677</v>
      </c>
      <c r="H463">
        <f t="shared" si="54"/>
        <v>0</v>
      </c>
      <c r="I463">
        <f>E463/p2b</f>
        <v>1.1180000000000001</v>
      </c>
      <c r="J463">
        <f t="shared" si="55"/>
        <v>0</v>
      </c>
      <c r="K463">
        <f t="shared" si="56"/>
        <v>0</v>
      </c>
    </row>
    <row r="464" spans="1:11" x14ac:dyDescent="0.3">
      <c r="A464">
        <f t="shared" si="50"/>
        <v>0.88400000000000001</v>
      </c>
      <c r="B464">
        <f t="shared" si="52"/>
        <v>0.18221237390820799</v>
      </c>
      <c r="C464">
        <f t="shared" si="51"/>
        <v>0.98344520499532972</v>
      </c>
      <c r="E464">
        <f>p2b+B464</f>
        <v>1.7530087007031045</v>
      </c>
      <c r="F464">
        <f t="shared" si="53"/>
        <v>0.32300252077331593</v>
      </c>
      <c r="G464">
        <f>ea+F464</f>
        <v>-15707963267.625963</v>
      </c>
      <c r="H464">
        <f t="shared" si="54"/>
        <v>0</v>
      </c>
      <c r="I464">
        <f>E464/p2b</f>
        <v>1.1160000000000001</v>
      </c>
      <c r="J464">
        <f t="shared" si="55"/>
        <v>0</v>
      </c>
      <c r="K464">
        <f t="shared" si="56"/>
        <v>0</v>
      </c>
    </row>
    <row r="465" spans="1:11" x14ac:dyDescent="0.3">
      <c r="A465">
        <f t="shared" si="50"/>
        <v>0.88600000000000001</v>
      </c>
      <c r="B465">
        <f t="shared" si="52"/>
        <v>0.1790707812546182</v>
      </c>
      <c r="C465">
        <f t="shared" si="51"/>
        <v>0.9840096256511397</v>
      </c>
      <c r="E465">
        <f>p2b+B465</f>
        <v>1.7498671080495147</v>
      </c>
      <c r="F465">
        <f t="shared" si="53"/>
        <v>0.31674292583041486</v>
      </c>
      <c r="G465">
        <f>ea+F465</f>
        <v>-15707963267.632221</v>
      </c>
      <c r="H465">
        <f t="shared" si="54"/>
        <v>0</v>
      </c>
      <c r="I465">
        <f>E465/p2b</f>
        <v>1.1139999999999999</v>
      </c>
      <c r="J465">
        <f t="shared" si="55"/>
        <v>0</v>
      </c>
      <c r="K465">
        <f t="shared" si="56"/>
        <v>0</v>
      </c>
    </row>
    <row r="466" spans="1:11" x14ac:dyDescent="0.3">
      <c r="A466">
        <f t="shared" si="50"/>
        <v>0.88800000000000001</v>
      </c>
      <c r="B466">
        <f t="shared" si="52"/>
        <v>0.17592918860102841</v>
      </c>
      <c r="C466">
        <f t="shared" si="51"/>
        <v>0.98456433452920533</v>
      </c>
      <c r="E466">
        <f>p2b+B466</f>
        <v>1.7467255153959249</v>
      </c>
      <c r="F466">
        <f t="shared" si="53"/>
        <v>0.31051017406693582</v>
      </c>
      <c r="G466">
        <f>ea+F466</f>
        <v>-15707963267.638454</v>
      </c>
      <c r="H466">
        <f t="shared" si="54"/>
        <v>0</v>
      </c>
      <c r="I466">
        <f>E466/p2b</f>
        <v>1.1119999999999999</v>
      </c>
      <c r="J466">
        <f t="shared" si="55"/>
        <v>0</v>
      </c>
      <c r="K466">
        <f t="shared" si="56"/>
        <v>0</v>
      </c>
    </row>
    <row r="467" spans="1:11" x14ac:dyDescent="0.3">
      <c r="A467">
        <f t="shared" si="50"/>
        <v>0.89</v>
      </c>
      <c r="B467">
        <f t="shared" si="52"/>
        <v>0.17278759594743859</v>
      </c>
      <c r="C467">
        <f t="shared" si="51"/>
        <v>0.98510932615477398</v>
      </c>
      <c r="E467">
        <f>p2b+B467</f>
        <v>1.7435839227423351</v>
      </c>
      <c r="F467">
        <f t="shared" si="53"/>
        <v>0.30430410832557159</v>
      </c>
      <c r="G467">
        <f>ea+F467</f>
        <v>-15707963267.644661</v>
      </c>
      <c r="H467">
        <f t="shared" si="54"/>
        <v>0</v>
      </c>
      <c r="I467">
        <f>E467/p2b</f>
        <v>1.1099999999999999</v>
      </c>
      <c r="J467">
        <f t="shared" si="55"/>
        <v>0</v>
      </c>
      <c r="K467">
        <f t="shared" si="56"/>
        <v>0</v>
      </c>
    </row>
    <row r="468" spans="1:11" x14ac:dyDescent="0.3">
      <c r="A468">
        <f t="shared" si="50"/>
        <v>0.89200000000000002</v>
      </c>
      <c r="B468">
        <f t="shared" si="52"/>
        <v>0.1696460032938488</v>
      </c>
      <c r="C468">
        <f t="shared" si="51"/>
        <v>0.98564459514899805</v>
      </c>
      <c r="E468">
        <f>p2b+B468</f>
        <v>1.7404423300887453</v>
      </c>
      <c r="F468">
        <f t="shared" si="53"/>
        <v>0.29812457285206323</v>
      </c>
      <c r="G468">
        <f>ea+F468</f>
        <v>-15707963267.650841</v>
      </c>
      <c r="H468">
        <f t="shared" si="54"/>
        <v>0</v>
      </c>
      <c r="I468">
        <f>E468/p2b</f>
        <v>1.1079999999999999</v>
      </c>
      <c r="J468">
        <f t="shared" si="55"/>
        <v>0</v>
      </c>
      <c r="K468">
        <f t="shared" si="56"/>
        <v>0</v>
      </c>
    </row>
    <row r="469" spans="1:11" x14ac:dyDescent="0.3">
      <c r="A469">
        <f t="shared" si="50"/>
        <v>0.89400000000000002</v>
      </c>
      <c r="B469">
        <f t="shared" si="52"/>
        <v>0.166504410640259</v>
      </c>
      <c r="C469">
        <f t="shared" si="51"/>
        <v>0.98617013622898886</v>
      </c>
      <c r="E469">
        <f>p2b+B469</f>
        <v>1.7373007374351555</v>
      </c>
      <c r="F469">
        <f t="shared" si="53"/>
        <v>0.29197141327962256</v>
      </c>
      <c r="G469">
        <f>ea+F469</f>
        <v>-15707963267.656994</v>
      </c>
      <c r="H469">
        <f t="shared" si="54"/>
        <v>0</v>
      </c>
      <c r="I469">
        <f>E469/p2b</f>
        <v>1.1059999999999999</v>
      </c>
      <c r="J469">
        <f t="shared" si="55"/>
        <v>0</v>
      </c>
      <c r="K469">
        <f t="shared" si="56"/>
        <v>0</v>
      </c>
    </row>
    <row r="470" spans="1:11" x14ac:dyDescent="0.3">
      <c r="A470">
        <f t="shared" si="50"/>
        <v>0.89600000000000002</v>
      </c>
      <c r="B470">
        <f t="shared" si="52"/>
        <v>0.16336281798666921</v>
      </c>
      <c r="C470">
        <f t="shared" si="51"/>
        <v>0.98668594420786804</v>
      </c>
      <c r="E470">
        <f>p2b+B470</f>
        <v>1.7341591447815659</v>
      </c>
      <c r="F470">
        <f t="shared" si="53"/>
        <v>0.28584447661356327</v>
      </c>
      <c r="G470">
        <f>ea+F470</f>
        <v>-15707963267.66312</v>
      </c>
      <c r="H470">
        <f t="shared" si="54"/>
        <v>0</v>
      </c>
      <c r="I470">
        <f>E470/p2b</f>
        <v>1.1040000000000001</v>
      </c>
      <c r="J470">
        <f t="shared" si="55"/>
        <v>0</v>
      </c>
      <c r="K470">
        <f t="shared" si="56"/>
        <v>0</v>
      </c>
    </row>
    <row r="471" spans="1:11" x14ac:dyDescent="0.3">
      <c r="A471">
        <f t="shared" si="50"/>
        <v>0.89800000000000002</v>
      </c>
      <c r="B471">
        <f t="shared" si="52"/>
        <v>0.16022122533307942</v>
      </c>
      <c r="C471">
        <f t="shared" si="51"/>
        <v>0.98719201399481915</v>
      </c>
      <c r="E471">
        <f>p2b+B471</f>
        <v>1.731017552127976</v>
      </c>
      <c r="F471">
        <f t="shared" si="53"/>
        <v>0.27974361121613689</v>
      </c>
      <c r="G471">
        <f>ea+F471</f>
        <v>-15707963267.669222</v>
      </c>
      <c r="H471">
        <f t="shared" si="54"/>
        <v>0</v>
      </c>
      <c r="I471">
        <f>E471/p2b</f>
        <v>1.1020000000000001</v>
      </c>
      <c r="J471">
        <f t="shared" si="55"/>
        <v>0</v>
      </c>
      <c r="K471">
        <f t="shared" si="56"/>
        <v>0</v>
      </c>
    </row>
    <row r="472" spans="1:11" x14ac:dyDescent="0.3">
      <c r="A472">
        <f t="shared" si="50"/>
        <v>0.9</v>
      </c>
      <c r="B472">
        <f t="shared" si="52"/>
        <v>0.15707963267948963</v>
      </c>
      <c r="C472">
        <f t="shared" si="51"/>
        <v>0.98768834059513777</v>
      </c>
      <c r="E472">
        <f>p2b+B472</f>
        <v>1.7278759594743862</v>
      </c>
      <c r="F472">
        <f t="shared" si="53"/>
        <v>0.27366866679157176</v>
      </c>
      <c r="G472">
        <f>ea+F472</f>
        <v>-15707963267.675297</v>
      </c>
      <c r="H472">
        <f t="shared" si="54"/>
        <v>0</v>
      </c>
      <c r="I472">
        <f>E472/p2b</f>
        <v>1.1000000000000001</v>
      </c>
      <c r="J472">
        <f t="shared" si="55"/>
        <v>0</v>
      </c>
      <c r="K472">
        <f t="shared" si="56"/>
        <v>0</v>
      </c>
    </row>
    <row r="473" spans="1:11" x14ac:dyDescent="0.3">
      <c r="A473">
        <f t="shared" ref="A473:A536" si="57">ROUND(A472+2/1000,3)</f>
        <v>0.90200000000000002</v>
      </c>
      <c r="B473">
        <f t="shared" si="52"/>
        <v>0.15393804002589984</v>
      </c>
      <c r="C473">
        <f t="shared" si="51"/>
        <v>0.98817491911028055</v>
      </c>
      <c r="E473">
        <f>p2b+B473</f>
        <v>1.7247343668207964</v>
      </c>
      <c r="F473">
        <f t="shared" si="53"/>
        <v>0.26761949437130977</v>
      </c>
      <c r="G473">
        <f>ea+F473</f>
        <v>-15707963267.681345</v>
      </c>
      <c r="H473">
        <f t="shared" si="54"/>
        <v>0</v>
      </c>
      <c r="I473">
        <f>E473/p2b</f>
        <v>1.0980000000000001</v>
      </c>
      <c r="J473">
        <f t="shared" si="55"/>
        <v>0</v>
      </c>
      <c r="K473">
        <f t="shared" si="56"/>
        <v>0</v>
      </c>
    </row>
    <row r="474" spans="1:11" x14ac:dyDescent="0.3">
      <c r="A474">
        <f t="shared" si="57"/>
        <v>0.90400000000000003</v>
      </c>
      <c r="B474">
        <f t="shared" si="52"/>
        <v>0.15079644737231002</v>
      </c>
      <c r="C474">
        <f t="shared" si="51"/>
        <v>0.98865174473791406</v>
      </c>
      <c r="E474">
        <f>p2b+B474</f>
        <v>1.7215927741672066</v>
      </c>
      <c r="F474">
        <f t="shared" si="53"/>
        <v>0.26159594629943994</v>
      </c>
      <c r="G474">
        <f>ea+F474</f>
        <v>-15707963267.687368</v>
      </c>
      <c r="H474">
        <f t="shared" si="54"/>
        <v>0</v>
      </c>
      <c r="I474">
        <f>E474/p2b</f>
        <v>1.0959999999999999</v>
      </c>
      <c r="J474">
        <f t="shared" si="55"/>
        <v>0</v>
      </c>
      <c r="K474">
        <f t="shared" si="56"/>
        <v>0</v>
      </c>
    </row>
    <row r="475" spans="1:11" x14ac:dyDescent="0.3">
      <c r="A475">
        <f t="shared" si="57"/>
        <v>0.90600000000000003</v>
      </c>
      <c r="B475">
        <f t="shared" si="52"/>
        <v>0.14765485471872022</v>
      </c>
      <c r="C475">
        <f t="shared" si="51"/>
        <v>0.98911881277196179</v>
      </c>
      <c r="E475">
        <f>p2b+B475</f>
        <v>1.7184511815136168</v>
      </c>
      <c r="F475">
        <f t="shared" si="53"/>
        <v>0.25559787621832447</v>
      </c>
      <c r="G475">
        <f>ea+F475</f>
        <v>-15707963267.693367</v>
      </c>
      <c r="H475">
        <f t="shared" si="54"/>
        <v>0</v>
      </c>
      <c r="I475">
        <f>E475/p2b</f>
        <v>1.0939999999999999</v>
      </c>
      <c r="J475">
        <f t="shared" si="55"/>
        <v>0</v>
      </c>
      <c r="K475">
        <f t="shared" si="56"/>
        <v>0</v>
      </c>
    </row>
    <row r="476" spans="1:11" x14ac:dyDescent="0.3">
      <c r="A476">
        <f t="shared" si="57"/>
        <v>0.90800000000000003</v>
      </c>
      <c r="B476">
        <f t="shared" si="52"/>
        <v>0.14451326206513043</v>
      </c>
      <c r="C476">
        <f t="shared" si="51"/>
        <v>0.98957611860265093</v>
      </c>
      <c r="E476">
        <f>p2b+B476</f>
        <v>1.7153095888600269</v>
      </c>
      <c r="F476">
        <f t="shared" si="53"/>
        <v>0.24962513905441427</v>
      </c>
      <c r="G476">
        <f>ea+F476</f>
        <v>-15707963267.699341</v>
      </c>
      <c r="H476">
        <f t="shared" si="54"/>
        <v>0</v>
      </c>
      <c r="I476">
        <f>E476/p2b</f>
        <v>1.0919999999999999</v>
      </c>
      <c r="J476">
        <f t="shared" si="55"/>
        <v>0</v>
      </c>
      <c r="K476">
        <f t="shared" si="56"/>
        <v>0</v>
      </c>
    </row>
    <row r="477" spans="1:11" x14ac:dyDescent="0.3">
      <c r="A477">
        <f t="shared" si="57"/>
        <v>0.91</v>
      </c>
      <c r="B477">
        <f t="shared" si="52"/>
        <v>0.14137166941154064</v>
      </c>
      <c r="C477">
        <f t="shared" si="51"/>
        <v>0.99002365771655754</v>
      </c>
      <c r="E477">
        <f>p2b+B477</f>
        <v>1.7121679962064371</v>
      </c>
      <c r="F477">
        <f t="shared" si="53"/>
        <v>0.24367759100425238</v>
      </c>
      <c r="G477">
        <f>ea+F477</f>
        <v>-15707963267.705288</v>
      </c>
      <c r="H477">
        <f t="shared" si="54"/>
        <v>0</v>
      </c>
      <c r="I477">
        <f>E477/p2b</f>
        <v>1.0899999999999999</v>
      </c>
      <c r="J477">
        <f t="shared" si="55"/>
        <v>0</v>
      </c>
      <c r="K477">
        <f t="shared" si="56"/>
        <v>0</v>
      </c>
    </row>
    <row r="478" spans="1:11" x14ac:dyDescent="0.3">
      <c r="A478">
        <f t="shared" si="57"/>
        <v>0.91200000000000003</v>
      </c>
      <c r="B478">
        <f t="shared" si="52"/>
        <v>0.13823007675795085</v>
      </c>
      <c r="C478">
        <f t="shared" si="51"/>
        <v>0.99046142569665119</v>
      </c>
      <c r="E478">
        <f>p2b+B478</f>
        <v>1.7090264035528473</v>
      </c>
      <c r="F478">
        <f t="shared" si="53"/>
        <v>0.23775508952066046</v>
      </c>
      <c r="G478">
        <f>ea+F478</f>
        <v>-15707963267.71121</v>
      </c>
      <c r="H478">
        <f t="shared" si="54"/>
        <v>0</v>
      </c>
      <c r="I478">
        <f>E478/p2b</f>
        <v>1.0879999999999999</v>
      </c>
      <c r="J478">
        <f t="shared" si="55"/>
        <v>0</v>
      </c>
      <c r="K478">
        <f t="shared" si="56"/>
        <v>0</v>
      </c>
    </row>
    <row r="479" spans="1:11" x14ac:dyDescent="0.3">
      <c r="A479">
        <f t="shared" si="57"/>
        <v>0.91400000000000003</v>
      </c>
      <c r="B479">
        <f t="shared" si="52"/>
        <v>0.13508848410436106</v>
      </c>
      <c r="C479">
        <f t="shared" si="51"/>
        <v>0.99088941822233867</v>
      </c>
      <c r="E479">
        <f>p2b+B479</f>
        <v>1.7058848108992577</v>
      </c>
      <c r="F479">
        <f t="shared" si="53"/>
        <v>0.23185749329910738</v>
      </c>
      <c r="G479">
        <f>ea+F479</f>
        <v>-15707963267.717108</v>
      </c>
      <c r="H479">
        <f t="shared" si="54"/>
        <v>0</v>
      </c>
      <c r="I479">
        <f>E479/p2b</f>
        <v>1.0860000000000001</v>
      </c>
      <c r="J479">
        <f t="shared" si="55"/>
        <v>0</v>
      </c>
      <c r="K479">
        <f t="shared" si="56"/>
        <v>0</v>
      </c>
    </row>
    <row r="480" spans="1:11" x14ac:dyDescent="0.3">
      <c r="A480">
        <f t="shared" si="57"/>
        <v>0.91600000000000004</v>
      </c>
      <c r="B480">
        <f t="shared" si="52"/>
        <v>0.13194689145077126</v>
      </c>
      <c r="C480">
        <f t="shared" si="51"/>
        <v>0.99130763106950659</v>
      </c>
      <c r="E480">
        <f>p2b+B480</f>
        <v>1.7027432182456679</v>
      </c>
      <c r="F480">
        <f t="shared" si="53"/>
        <v>0.22598466226425559</v>
      </c>
      <c r="G480">
        <f>ea+F480</f>
        <v>-15707963267.72298</v>
      </c>
      <c r="H480">
        <f t="shared" si="54"/>
        <v>0</v>
      </c>
      <c r="I480">
        <f>E480/p2b</f>
        <v>1.0840000000000001</v>
      </c>
      <c r="J480">
        <f t="shared" si="55"/>
        <v>0</v>
      </c>
      <c r="K480">
        <f t="shared" si="56"/>
        <v>0</v>
      </c>
    </row>
    <row r="481" spans="1:11" x14ac:dyDescent="0.3">
      <c r="A481">
        <f t="shared" si="57"/>
        <v>0.91800000000000004</v>
      </c>
      <c r="B481">
        <f t="shared" si="52"/>
        <v>0.12880529879718144</v>
      </c>
      <c r="C481">
        <f t="shared" si="51"/>
        <v>0.9917160601105629</v>
      </c>
      <c r="E481">
        <f>p2b+B481</f>
        <v>1.6996016255920781</v>
      </c>
      <c r="F481">
        <f t="shared" si="53"/>
        <v>0.22013645755668396</v>
      </c>
      <c r="G481">
        <f>ea+F481</f>
        <v>-15707963267.728828</v>
      </c>
      <c r="H481">
        <f t="shared" si="54"/>
        <v>0</v>
      </c>
      <c r="I481">
        <f>E481/p2b</f>
        <v>1.0820000000000001</v>
      </c>
      <c r="J481">
        <f t="shared" si="55"/>
        <v>0</v>
      </c>
      <c r="K481">
        <f t="shared" si="56"/>
        <v>0</v>
      </c>
    </row>
    <row r="482" spans="1:11" x14ac:dyDescent="0.3">
      <c r="A482">
        <f t="shared" si="57"/>
        <v>0.92</v>
      </c>
      <c r="B482">
        <f t="shared" si="52"/>
        <v>0.12566370614359165</v>
      </c>
      <c r="C482">
        <f t="shared" si="51"/>
        <v>0.99211470131447788</v>
      </c>
      <c r="E482">
        <f>p2b+B482</f>
        <v>1.6964600329384882</v>
      </c>
      <c r="F482">
        <f t="shared" si="53"/>
        <v>0.21431274151978327</v>
      </c>
      <c r="G482">
        <f>ea+F482</f>
        <v>-15707963267.734652</v>
      </c>
      <c r="H482">
        <f t="shared" si="54"/>
        <v>0</v>
      </c>
      <c r="I482">
        <f>E482/p2b</f>
        <v>1.08</v>
      </c>
      <c r="J482">
        <f t="shared" si="55"/>
        <v>0</v>
      </c>
      <c r="K482">
        <f t="shared" si="56"/>
        <v>0</v>
      </c>
    </row>
    <row r="483" spans="1:11" x14ac:dyDescent="0.3">
      <c r="A483">
        <f t="shared" si="57"/>
        <v>0.92200000000000004</v>
      </c>
      <c r="B483">
        <f t="shared" si="52"/>
        <v>0.12252211349000186</v>
      </c>
      <c r="C483">
        <f t="shared" si="51"/>
        <v>0.99250355074682373</v>
      </c>
      <c r="E483">
        <f>p2b+B483</f>
        <v>1.6933184402848984</v>
      </c>
      <c r="F483">
        <f t="shared" si="53"/>
        <v>0.20851337768682227</v>
      </c>
      <c r="G483">
        <f>ea+F483</f>
        <v>-15707963267.740452</v>
      </c>
      <c r="H483">
        <f t="shared" si="54"/>
        <v>0</v>
      </c>
      <c r="I483">
        <f>E483/p2b</f>
        <v>1.0779999999999998</v>
      </c>
      <c r="J483">
        <f t="shared" si="55"/>
        <v>0</v>
      </c>
      <c r="K483">
        <f t="shared" si="56"/>
        <v>0</v>
      </c>
    </row>
    <row r="484" spans="1:11" x14ac:dyDescent="0.3">
      <c r="A484">
        <f t="shared" si="57"/>
        <v>0.92400000000000004</v>
      </c>
      <c r="B484">
        <f t="shared" si="52"/>
        <v>0.11938052083641207</v>
      </c>
      <c r="C484">
        <f t="shared" si="51"/>
        <v>0.9928826045698137</v>
      </c>
      <c r="E484">
        <f>p2b+B484</f>
        <v>1.6901768476313086</v>
      </c>
      <c r="F484">
        <f t="shared" si="53"/>
        <v>0.20273823076818159</v>
      </c>
      <c r="G484">
        <f>ea+F484</f>
        <v>-15707963267.746227</v>
      </c>
      <c r="H484">
        <f t="shared" si="54"/>
        <v>0</v>
      </c>
      <c r="I484">
        <f>E484/p2b</f>
        <v>1.0759999999999998</v>
      </c>
      <c r="J484">
        <f t="shared" si="55"/>
        <v>0</v>
      </c>
      <c r="K484">
        <f t="shared" si="56"/>
        <v>0</v>
      </c>
    </row>
    <row r="485" spans="1:11" x14ac:dyDescent="0.3">
      <c r="A485">
        <f t="shared" si="57"/>
        <v>0.92600000000000005</v>
      </c>
      <c r="B485">
        <f t="shared" si="52"/>
        <v>0.11623892818282228</v>
      </c>
      <c r="C485">
        <f t="shared" si="51"/>
        <v>0.99325185904233937</v>
      </c>
      <c r="E485">
        <f>p2b+B485</f>
        <v>1.6870352549777188</v>
      </c>
      <c r="F485">
        <f t="shared" si="53"/>
        <v>0.19698716663875332</v>
      </c>
      <c r="G485">
        <f>ea+F485</f>
        <v>-15707963267.751978</v>
      </c>
      <c r="H485">
        <f t="shared" si="54"/>
        <v>0</v>
      </c>
      <c r="I485">
        <f>E485/p2b</f>
        <v>1.0739999999999998</v>
      </c>
      <c r="J485">
        <f t="shared" si="55"/>
        <v>0</v>
      </c>
      <c r="K485">
        <f t="shared" si="56"/>
        <v>0</v>
      </c>
    </row>
    <row r="486" spans="1:11" x14ac:dyDescent="0.3">
      <c r="A486">
        <f t="shared" si="57"/>
        <v>0.92800000000000005</v>
      </c>
      <c r="B486">
        <f t="shared" si="52"/>
        <v>0.11309733552923248</v>
      </c>
      <c r="C486">
        <f t="shared" si="51"/>
        <v>0.9936113105200084</v>
      </c>
      <c r="E486">
        <f>p2b+B486</f>
        <v>1.683893662324129</v>
      </c>
      <c r="F486">
        <f t="shared" si="53"/>
        <v>0.19126005232550297</v>
      </c>
      <c r="G486">
        <f>ea+F486</f>
        <v>-15707963267.757706</v>
      </c>
      <c r="H486">
        <f t="shared" si="54"/>
        <v>0</v>
      </c>
      <c r="I486">
        <f>E486/p2b</f>
        <v>1.0719999999999998</v>
      </c>
      <c r="J486">
        <f t="shared" si="55"/>
        <v>0</v>
      </c>
      <c r="K486">
        <f t="shared" si="56"/>
        <v>0</v>
      </c>
    </row>
    <row r="487" spans="1:11" x14ac:dyDescent="0.3">
      <c r="A487">
        <f t="shared" si="57"/>
        <v>0.93</v>
      </c>
      <c r="B487">
        <f t="shared" si="52"/>
        <v>0.10995574287564268</v>
      </c>
      <c r="C487">
        <f t="shared" si="51"/>
        <v>0.99396095545517971</v>
      </c>
      <c r="E487">
        <f>p2b+B487</f>
        <v>1.6807520696705391</v>
      </c>
      <c r="F487">
        <f t="shared" si="53"/>
        <v>0.18555675599519231</v>
      </c>
      <c r="G487">
        <f>ea+F487</f>
        <v>-15707963267.763409</v>
      </c>
      <c r="H487">
        <f t="shared" si="54"/>
        <v>0</v>
      </c>
      <c r="I487">
        <f>E487/p2b</f>
        <v>1.0699999999999998</v>
      </c>
      <c r="J487">
        <f t="shared" si="55"/>
        <v>0</v>
      </c>
      <c r="K487">
        <f t="shared" si="56"/>
        <v>0</v>
      </c>
    </row>
    <row r="488" spans="1:11" x14ac:dyDescent="0.3">
      <c r="A488">
        <f t="shared" si="57"/>
        <v>0.93200000000000005</v>
      </c>
      <c r="B488">
        <f t="shared" si="52"/>
        <v>0.10681415022205289</v>
      </c>
      <c r="C488">
        <f t="shared" si="51"/>
        <v>0.99430079039699892</v>
      </c>
      <c r="E488">
        <f>p2b+B488</f>
        <v>1.6776104770169495</v>
      </c>
      <c r="F488">
        <f t="shared" si="53"/>
        <v>0.17987714694226001</v>
      </c>
      <c r="G488">
        <f>ea+F488</f>
        <v>-15707963267.769089</v>
      </c>
      <c r="H488">
        <f t="shared" si="54"/>
        <v>0</v>
      </c>
      <c r="I488">
        <f>E488/p2b</f>
        <v>1.0680000000000001</v>
      </c>
      <c r="J488">
        <f t="shared" si="55"/>
        <v>0</v>
      </c>
      <c r="K488">
        <f t="shared" si="56"/>
        <v>0</v>
      </c>
    </row>
    <row r="489" spans="1:11" x14ac:dyDescent="0.3">
      <c r="A489">
        <f t="shared" si="57"/>
        <v>0.93400000000000005</v>
      </c>
      <c r="B489">
        <f t="shared" si="52"/>
        <v>0.10367255756846309</v>
      </c>
      <c r="C489">
        <f t="shared" si="51"/>
        <v>0.99463081199143233</v>
      </c>
      <c r="E489">
        <f>p2b+B489</f>
        <v>1.6744688843633597</v>
      </c>
      <c r="F489">
        <f t="shared" si="53"/>
        <v>0.17422109557685775</v>
      </c>
      <c r="G489">
        <f>ea+F489</f>
        <v>-15707963267.774744</v>
      </c>
      <c r="H489">
        <f t="shared" si="54"/>
        <v>0</v>
      </c>
      <c r="I489">
        <f>E489/p2b</f>
        <v>1.0660000000000001</v>
      </c>
      <c r="J489">
        <f t="shared" si="55"/>
        <v>0</v>
      </c>
      <c r="K489">
        <f t="shared" si="56"/>
        <v>0</v>
      </c>
    </row>
    <row r="490" spans="1:11" x14ac:dyDescent="0.3">
      <c r="A490">
        <f t="shared" si="57"/>
        <v>0.93600000000000005</v>
      </c>
      <c r="B490">
        <f t="shared" si="52"/>
        <v>0.10053096491487329</v>
      </c>
      <c r="C490">
        <f t="shared" si="51"/>
        <v>0.99495101698130017</v>
      </c>
      <c r="E490">
        <f>p2b+B490</f>
        <v>1.6713272917097699</v>
      </c>
      <c r="F490">
        <f t="shared" si="53"/>
        <v>0.16858847341303998</v>
      </c>
      <c r="G490">
        <f>ea+F490</f>
        <v>-15707963267.780376</v>
      </c>
      <c r="H490">
        <f t="shared" si="54"/>
        <v>0</v>
      </c>
      <c r="I490">
        <f>E490/p2b</f>
        <v>1.0640000000000001</v>
      </c>
      <c r="J490">
        <f t="shared" si="55"/>
        <v>0</v>
      </c>
      <c r="K490">
        <f t="shared" si="56"/>
        <v>0</v>
      </c>
    </row>
    <row r="491" spans="1:11" x14ac:dyDescent="0.3">
      <c r="A491">
        <f t="shared" si="57"/>
        <v>0.93799999999999994</v>
      </c>
      <c r="B491">
        <f t="shared" si="52"/>
        <v>9.7389372261283677E-2</v>
      </c>
      <c r="C491">
        <f t="shared" si="51"/>
        <v>0.99526140220630832</v>
      </c>
      <c r="E491">
        <f>p2b+B491</f>
        <v>1.6681856990561803</v>
      </c>
      <c r="F491">
        <f t="shared" si="53"/>
        <v>0.16297915305710498</v>
      </c>
      <c r="G491">
        <f>ea+F491</f>
        <v>-15707963267.785986</v>
      </c>
      <c r="H491">
        <f t="shared" si="54"/>
        <v>0</v>
      </c>
      <c r="I491">
        <f>E491/p2b</f>
        <v>1.0620000000000001</v>
      </c>
      <c r="J491">
        <f t="shared" si="55"/>
        <v>0</v>
      </c>
      <c r="K491">
        <f t="shared" si="56"/>
        <v>0</v>
      </c>
    </row>
    <row r="492" spans="1:11" x14ac:dyDescent="0.3">
      <c r="A492">
        <f t="shared" si="57"/>
        <v>0.94</v>
      </c>
      <c r="B492">
        <f t="shared" si="52"/>
        <v>9.4247779607693871E-2</v>
      </c>
      <c r="C492">
        <f t="shared" si="51"/>
        <v>0.99556196460308</v>
      </c>
      <c r="E492">
        <f>p2b+B492</f>
        <v>1.6650441064025905</v>
      </c>
      <c r="F492">
        <f t="shared" si="53"/>
        <v>0.15739300819608273</v>
      </c>
      <c r="G492">
        <f>ea+F492</f>
        <v>-15707963267.791573</v>
      </c>
      <c r="H492">
        <f t="shared" si="54"/>
        <v>0</v>
      </c>
      <c r="I492">
        <f>E492/p2b</f>
        <v>1.06</v>
      </c>
      <c r="J492">
        <f t="shared" si="55"/>
        <v>0</v>
      </c>
      <c r="K492">
        <f t="shared" si="56"/>
        <v>0</v>
      </c>
    </row>
    <row r="493" spans="1:11" x14ac:dyDescent="0.3">
      <c r="A493">
        <f t="shared" si="57"/>
        <v>0.94199999999999995</v>
      </c>
      <c r="B493">
        <f t="shared" si="52"/>
        <v>9.1106186954104079E-2</v>
      </c>
      <c r="C493">
        <f t="shared" si="51"/>
        <v>0.99585270120518565</v>
      </c>
      <c r="E493">
        <f>p2b+B493</f>
        <v>1.6619025137490007</v>
      </c>
      <c r="F493">
        <f t="shared" si="53"/>
        <v>0.15182991358637313</v>
      </c>
      <c r="G493">
        <f>ea+F493</f>
        <v>-15707963267.797134</v>
      </c>
      <c r="H493">
        <f t="shared" si="54"/>
        <v>0</v>
      </c>
      <c r="I493">
        <f>E493/p2b</f>
        <v>1.0580000000000001</v>
      </c>
      <c r="J493">
        <f t="shared" si="55"/>
        <v>0</v>
      </c>
      <c r="K493">
        <f t="shared" si="56"/>
        <v>0</v>
      </c>
    </row>
    <row r="494" spans="1:11" x14ac:dyDescent="0.3">
      <c r="A494">
        <f t="shared" si="57"/>
        <v>0.94399999999999995</v>
      </c>
      <c r="B494">
        <f t="shared" si="52"/>
        <v>8.7964594300514287E-2</v>
      </c>
      <c r="C494">
        <f t="shared" si="51"/>
        <v>0.9961336091431725</v>
      </c>
      <c r="E494">
        <f>p2b+B494</f>
        <v>1.6587609210954108</v>
      </c>
      <c r="F494">
        <f t="shared" si="53"/>
        <v>0.1462897450425249</v>
      </c>
      <c r="G494">
        <f>ea+F494</f>
        <v>-15707963267.802675</v>
      </c>
      <c r="H494">
        <f t="shared" si="54"/>
        <v>0</v>
      </c>
      <c r="I494">
        <f>E494/p2b</f>
        <v>1.056</v>
      </c>
      <c r="J494">
        <f t="shared" si="55"/>
        <v>0</v>
      </c>
      <c r="K494">
        <f t="shared" si="56"/>
        <v>0</v>
      </c>
    </row>
    <row r="495" spans="1:11" x14ac:dyDescent="0.3">
      <c r="A495">
        <f t="shared" si="57"/>
        <v>0.94599999999999995</v>
      </c>
      <c r="B495">
        <f t="shared" si="52"/>
        <v>8.4823001646924495E-2</v>
      </c>
      <c r="C495">
        <f t="shared" si="51"/>
        <v>0.99640468564459239</v>
      </c>
      <c r="E495">
        <f>p2b+B495</f>
        <v>1.655619328441821</v>
      </c>
      <c r="F495">
        <f t="shared" si="53"/>
        <v>0.14077237942615869</v>
      </c>
      <c r="G495">
        <f>ea+F495</f>
        <v>-15707963267.808193</v>
      </c>
      <c r="H495">
        <f t="shared" si="54"/>
        <v>0</v>
      </c>
      <c r="I495">
        <f>E495/p2b</f>
        <v>1.054</v>
      </c>
      <c r="J495">
        <f t="shared" si="55"/>
        <v>0</v>
      </c>
      <c r="K495">
        <f t="shared" si="56"/>
        <v>0</v>
      </c>
    </row>
    <row r="496" spans="1:11" x14ac:dyDescent="0.3">
      <c r="A496">
        <f t="shared" si="57"/>
        <v>0.94799999999999995</v>
      </c>
      <c r="B496">
        <f t="shared" si="52"/>
        <v>8.1681408993334689E-2</v>
      </c>
      <c r="C496">
        <f t="shared" si="51"/>
        <v>0.99666592803402987</v>
      </c>
      <c r="E496">
        <f>p2b+B496</f>
        <v>1.6524777357882312</v>
      </c>
      <c r="F496">
        <f t="shared" si="53"/>
        <v>0.13527769463502989</v>
      </c>
      <c r="G496">
        <f>ea+F496</f>
        <v>-15707963267.813688</v>
      </c>
      <c r="H496">
        <f t="shared" si="54"/>
        <v>0</v>
      </c>
      <c r="I496">
        <f>E496/p2b</f>
        <v>1.052</v>
      </c>
      <c r="J496">
        <f t="shared" si="55"/>
        <v>0</v>
      </c>
      <c r="K496">
        <f t="shared" si="56"/>
        <v>0</v>
      </c>
    </row>
    <row r="497" spans="1:11" x14ac:dyDescent="0.3">
      <c r="A497">
        <f t="shared" si="57"/>
        <v>0.95</v>
      </c>
      <c r="B497">
        <f t="shared" si="52"/>
        <v>7.8539816339744897E-2</v>
      </c>
      <c r="C497">
        <f t="shared" si="51"/>
        <v>0.99691733373312796</v>
      </c>
      <c r="E497">
        <f>p2b+B497</f>
        <v>1.6493361431346414</v>
      </c>
      <c r="F497">
        <f t="shared" si="53"/>
        <v>0.12980556959222958</v>
      </c>
      <c r="G497">
        <f>ea+F497</f>
        <v>-15707963267.819159</v>
      </c>
      <c r="H497">
        <f t="shared" si="54"/>
        <v>0</v>
      </c>
      <c r="I497">
        <f>E497/p2b</f>
        <v>1.05</v>
      </c>
      <c r="J497">
        <f t="shared" si="55"/>
        <v>0</v>
      </c>
      <c r="K497">
        <f t="shared" si="56"/>
        <v>0</v>
      </c>
    </row>
    <row r="498" spans="1:11" x14ac:dyDescent="0.3">
      <c r="A498">
        <f t="shared" si="57"/>
        <v>0.95199999999999996</v>
      </c>
      <c r="B498">
        <f t="shared" si="52"/>
        <v>7.5398223686155105E-2</v>
      </c>
      <c r="C498">
        <f t="shared" si="51"/>
        <v>0.99715890026061393</v>
      </c>
      <c r="E498">
        <f>p2b+B498</f>
        <v>1.6461945504810516</v>
      </c>
      <c r="F498">
        <f t="shared" si="53"/>
        <v>0.12435588423552159</v>
      </c>
      <c r="G498">
        <f>ea+F498</f>
        <v>-15707963267.82461</v>
      </c>
      <c r="H498">
        <f t="shared" si="54"/>
        <v>0</v>
      </c>
      <c r="I498">
        <f>E498/p2b</f>
        <v>1.048</v>
      </c>
      <c r="J498">
        <f t="shared" si="55"/>
        <v>0</v>
      </c>
      <c r="K498">
        <f t="shared" si="56"/>
        <v>0</v>
      </c>
    </row>
    <row r="499" spans="1:11" x14ac:dyDescent="0.3">
      <c r="A499">
        <f t="shared" si="57"/>
        <v>0.95399999999999996</v>
      </c>
      <c r="B499">
        <f t="shared" si="52"/>
        <v>7.2256631032565299E-2</v>
      </c>
      <c r="C499">
        <f t="shared" si="51"/>
        <v>0.99739062523232369</v>
      </c>
      <c r="E499">
        <f>p2b+B499</f>
        <v>1.6430529578274617</v>
      </c>
      <c r="F499">
        <f t="shared" si="53"/>
        <v>0.11892851950681343</v>
      </c>
      <c r="G499">
        <f>ea+F499</f>
        <v>-15707963267.830036</v>
      </c>
      <c r="H499">
        <f t="shared" si="54"/>
        <v>0</v>
      </c>
      <c r="I499">
        <f>E499/p2b</f>
        <v>1.046</v>
      </c>
      <c r="J499">
        <f t="shared" si="55"/>
        <v>0</v>
      </c>
      <c r="K499">
        <f t="shared" si="56"/>
        <v>0</v>
      </c>
    </row>
    <row r="500" spans="1:11" x14ac:dyDescent="0.3">
      <c r="A500">
        <f t="shared" si="57"/>
        <v>0.95599999999999996</v>
      </c>
      <c r="B500">
        <f t="shared" si="52"/>
        <v>6.9115038378975507E-2</v>
      </c>
      <c r="C500">
        <f t="shared" si="51"/>
        <v>0.99761250636122523</v>
      </c>
      <c r="E500">
        <f>p2b+B500</f>
        <v>1.6399113651738721</v>
      </c>
      <c r="F500">
        <f t="shared" si="53"/>
        <v>0.11352335734175983</v>
      </c>
      <c r="G500">
        <f>ea+F500</f>
        <v>-15707963267.835442</v>
      </c>
      <c r="H500">
        <f t="shared" si="54"/>
        <v>0</v>
      </c>
      <c r="I500">
        <f>E500/p2b</f>
        <v>1.044</v>
      </c>
      <c r="J500">
        <f t="shared" si="55"/>
        <v>0</v>
      </c>
      <c r="K500">
        <f t="shared" si="56"/>
        <v>0</v>
      </c>
    </row>
    <row r="501" spans="1:11" x14ac:dyDescent="0.3">
      <c r="A501">
        <f t="shared" si="57"/>
        <v>0.95799999999999996</v>
      </c>
      <c r="B501">
        <f t="shared" si="52"/>
        <v>6.5973445725385715E-2</v>
      </c>
      <c r="C501">
        <f t="shared" si="51"/>
        <v>0.99782454145744148</v>
      </c>
      <c r="E501">
        <f>p2b+B501</f>
        <v>1.6367697725202823</v>
      </c>
      <c r="F501">
        <f t="shared" si="53"/>
        <v>0.1081402806594958</v>
      </c>
      <c r="G501">
        <f>ea+F501</f>
        <v>-15707963267.840824</v>
      </c>
      <c r="H501">
        <f t="shared" si="54"/>
        <v>0</v>
      </c>
      <c r="I501">
        <f>E501/p2b</f>
        <v>1.042</v>
      </c>
      <c r="J501">
        <f t="shared" si="55"/>
        <v>0</v>
      </c>
      <c r="K501">
        <f t="shared" si="56"/>
        <v>0</v>
      </c>
    </row>
    <row r="502" spans="1:11" x14ac:dyDescent="0.3">
      <c r="A502">
        <f t="shared" si="57"/>
        <v>0.96</v>
      </c>
      <c r="B502">
        <f t="shared" si="52"/>
        <v>6.2831853071795923E-2</v>
      </c>
      <c r="C502">
        <f t="shared" si="51"/>
        <v>0.99802672842827156</v>
      </c>
      <c r="E502">
        <f>p2b+B502</f>
        <v>1.6336281798666925</v>
      </c>
      <c r="F502">
        <f t="shared" si="53"/>
        <v>0.10277917335249855</v>
      </c>
      <c r="G502">
        <f>ea+F502</f>
        <v>-15707963267.846186</v>
      </c>
      <c r="H502">
        <f t="shared" si="54"/>
        <v>0</v>
      </c>
      <c r="I502">
        <f>E502/p2b</f>
        <v>1.04</v>
      </c>
      <c r="J502">
        <f t="shared" si="55"/>
        <v>0</v>
      </c>
      <c r="K502">
        <f t="shared" si="56"/>
        <v>0</v>
      </c>
    </row>
    <row r="503" spans="1:11" x14ac:dyDescent="0.3">
      <c r="A503">
        <f t="shared" si="57"/>
        <v>0.96199999999999997</v>
      </c>
      <c r="B503">
        <f t="shared" si="52"/>
        <v>5.9690260418206124E-2</v>
      </c>
      <c r="C503">
        <f t="shared" si="51"/>
        <v>0.9982190652782118</v>
      </c>
      <c r="E503">
        <f>p2b+B503</f>
        <v>1.6304865872131027</v>
      </c>
      <c r="F503">
        <f t="shared" si="53"/>
        <v>9.743992027657554E-2</v>
      </c>
      <c r="G503">
        <f>ea+F503</f>
        <v>-15707963267.851524</v>
      </c>
      <c r="H503">
        <f t="shared" si="54"/>
        <v>0</v>
      </c>
      <c r="I503">
        <f>E503/p2b</f>
        <v>1.038</v>
      </c>
      <c r="J503">
        <f t="shared" si="55"/>
        <v>0</v>
      </c>
      <c r="K503">
        <f t="shared" si="56"/>
        <v>0</v>
      </c>
    </row>
    <row r="504" spans="1:11" x14ac:dyDescent="0.3">
      <c r="A504">
        <f t="shared" si="57"/>
        <v>0.96399999999999997</v>
      </c>
      <c r="B504">
        <f t="shared" si="52"/>
        <v>5.6548667764616325E-2</v>
      </c>
      <c r="C504">
        <f t="shared" si="51"/>
        <v>0.99840155010897502</v>
      </c>
      <c r="E504">
        <f>p2b+B504</f>
        <v>1.6273449945595129</v>
      </c>
      <c r="F504">
        <f t="shared" si="53"/>
        <v>9.2122407240977214E-2</v>
      </c>
      <c r="G504">
        <f>ea+F504</f>
        <v>-15707963267.856842</v>
      </c>
      <c r="H504">
        <f t="shared" si="54"/>
        <v>0</v>
      </c>
      <c r="I504">
        <f>E504/p2b</f>
        <v>1.036</v>
      </c>
      <c r="J504">
        <f t="shared" si="55"/>
        <v>0</v>
      </c>
      <c r="K504">
        <f t="shared" si="56"/>
        <v>0</v>
      </c>
    </row>
    <row r="505" spans="1:11" x14ac:dyDescent="0.3">
      <c r="A505">
        <f t="shared" si="57"/>
        <v>0.96599999999999997</v>
      </c>
      <c r="B505">
        <f t="shared" si="52"/>
        <v>5.3407075111026533E-2</v>
      </c>
      <c r="C505">
        <f t="shared" si="51"/>
        <v>0.99857418111950969</v>
      </c>
      <c r="E505">
        <f>p2b+B505</f>
        <v>1.624203401905923</v>
      </c>
      <c r="F505">
        <f t="shared" si="53"/>
        <v>8.6826520998632542E-2</v>
      </c>
      <c r="G505">
        <f>ea+F505</f>
        <v>-15707963267.862139</v>
      </c>
      <c r="H505">
        <f t="shared" si="54"/>
        <v>0</v>
      </c>
      <c r="I505">
        <f>E505/p2b</f>
        <v>1.034</v>
      </c>
      <c r="J505">
        <f t="shared" si="55"/>
        <v>0</v>
      </c>
      <c r="K505">
        <f t="shared" si="56"/>
        <v>0</v>
      </c>
    </row>
    <row r="506" spans="1:11" x14ac:dyDescent="0.3">
      <c r="A506">
        <f t="shared" si="57"/>
        <v>0.96799999999999997</v>
      </c>
      <c r="B506">
        <f t="shared" si="52"/>
        <v>5.0265482457436735E-2</v>
      </c>
      <c r="C506">
        <f t="shared" si="51"/>
        <v>0.99873695660601747</v>
      </c>
      <c r="E506">
        <f>p2b+B506</f>
        <v>1.6210618092523332</v>
      </c>
      <c r="F506">
        <f t="shared" si="53"/>
        <v>8.1552149236505445E-2</v>
      </c>
      <c r="G506">
        <f>ea+F506</f>
        <v>-15707963267.867413</v>
      </c>
      <c r="H506">
        <f t="shared" si="54"/>
        <v>0</v>
      </c>
      <c r="I506">
        <f>E506/p2b</f>
        <v>1.032</v>
      </c>
      <c r="J506">
        <f t="shared" si="55"/>
        <v>0</v>
      </c>
      <c r="K506">
        <f t="shared" si="56"/>
        <v>0</v>
      </c>
    </row>
    <row r="507" spans="1:11" x14ac:dyDescent="0.3">
      <c r="A507">
        <f t="shared" si="57"/>
        <v>0.97</v>
      </c>
      <c r="B507">
        <f t="shared" si="52"/>
        <v>4.7123889803846936E-2</v>
      </c>
      <c r="C507">
        <f t="shared" si="51"/>
        <v>0.99888987496197001</v>
      </c>
      <c r="E507">
        <f>p2b+B507</f>
        <v>1.6179202165987434</v>
      </c>
      <c r="F507">
        <f t="shared" si="53"/>
        <v>7.6299180566070712E-2</v>
      </c>
      <c r="G507">
        <f>ea+F507</f>
        <v>-15707963267.872665</v>
      </c>
      <c r="H507">
        <f t="shared" si="54"/>
        <v>0</v>
      </c>
      <c r="I507">
        <f>E507/p2b</f>
        <v>1.03</v>
      </c>
      <c r="J507">
        <f t="shared" si="55"/>
        <v>0</v>
      </c>
      <c r="K507">
        <f t="shared" si="56"/>
        <v>0</v>
      </c>
    </row>
    <row r="508" spans="1:11" x14ac:dyDescent="0.3">
      <c r="A508">
        <f t="shared" si="57"/>
        <v>0.97199999999999998</v>
      </c>
      <c r="B508">
        <f t="shared" si="52"/>
        <v>4.3982297150257144E-2</v>
      </c>
      <c r="C508">
        <f t="shared" si="51"/>
        <v>0.99903293467812471</v>
      </c>
      <c r="E508">
        <f>p2b+B508</f>
        <v>1.6147786239451536</v>
      </c>
      <c r="F508">
        <f t="shared" si="53"/>
        <v>7.1067504513907268E-2</v>
      </c>
      <c r="G508">
        <f>ea+F508</f>
        <v>-15707963267.877897</v>
      </c>
      <c r="H508">
        <f t="shared" si="54"/>
        <v>0</v>
      </c>
      <c r="I508">
        <f>E508/p2b</f>
        <v>1.028</v>
      </c>
      <c r="J508">
        <f t="shared" si="55"/>
        <v>0</v>
      </c>
      <c r="K508">
        <f t="shared" si="56"/>
        <v>0</v>
      </c>
    </row>
    <row r="509" spans="1:11" x14ac:dyDescent="0.3">
      <c r="A509">
        <f t="shared" si="57"/>
        <v>0.97399999999999998</v>
      </c>
      <c r="B509">
        <f t="shared" si="52"/>
        <v>4.0840704496667345E-2</v>
      </c>
      <c r="C509">
        <f t="shared" si="51"/>
        <v>0.99916613434254009</v>
      </c>
      <c r="E509">
        <f>p2b+B509</f>
        <v>1.611637031291564</v>
      </c>
      <c r="F509">
        <f t="shared" si="53"/>
        <v>6.5857011512407387E-2</v>
      </c>
      <c r="G509">
        <f>ea+F509</f>
        <v>-15707963267.883108</v>
      </c>
      <c r="H509">
        <f t="shared" si="54"/>
        <v>0</v>
      </c>
      <c r="I509">
        <f>E509/p2b</f>
        <v>1.026</v>
      </c>
      <c r="J509">
        <f t="shared" si="55"/>
        <v>0</v>
      </c>
      <c r="K509">
        <f t="shared" si="56"/>
        <v>0</v>
      </c>
    </row>
    <row r="510" spans="1:11" x14ac:dyDescent="0.3">
      <c r="A510">
        <f t="shared" si="57"/>
        <v>0.97599999999999998</v>
      </c>
      <c r="B510">
        <f t="shared" si="52"/>
        <v>3.7699111843077553E-2</v>
      </c>
      <c r="C510">
        <f t="shared" si="51"/>
        <v>0.9992894726405892</v>
      </c>
      <c r="E510">
        <f>p2b+B510</f>
        <v>1.6084954386379742</v>
      </c>
      <c r="F510">
        <f t="shared" si="53"/>
        <v>6.0667592890600149E-2</v>
      </c>
      <c r="G510">
        <f>ea+F510</f>
        <v>-15707963267.888298</v>
      </c>
      <c r="H510">
        <f t="shared" si="54"/>
        <v>0</v>
      </c>
      <c r="I510">
        <f>E510/p2b</f>
        <v>1.024</v>
      </c>
      <c r="J510">
        <f t="shared" si="55"/>
        <v>0</v>
      </c>
      <c r="K510">
        <f t="shared" si="56"/>
        <v>0</v>
      </c>
    </row>
    <row r="511" spans="1:11" x14ac:dyDescent="0.3">
      <c r="A511">
        <f t="shared" si="57"/>
        <v>0.97799999999999998</v>
      </c>
      <c r="B511">
        <f t="shared" si="52"/>
        <v>3.4557519189487754E-2</v>
      </c>
      <c r="C511">
        <f t="shared" si="51"/>
        <v>0.9994029483549729</v>
      </c>
      <c r="E511">
        <f>p2b+B511</f>
        <v>1.6053538459843844</v>
      </c>
      <c r="F511">
        <f t="shared" si="53"/>
        <v>5.5499140865087393E-2</v>
      </c>
      <c r="G511">
        <f>ea+F511</f>
        <v>-15707963267.893465</v>
      </c>
      <c r="H511">
        <f t="shared" si="54"/>
        <v>0</v>
      </c>
      <c r="I511">
        <f>E511/p2b</f>
        <v>1.022</v>
      </c>
      <c r="J511">
        <f t="shared" si="55"/>
        <v>0</v>
      </c>
      <c r="K511">
        <f t="shared" si="56"/>
        <v>0</v>
      </c>
    </row>
    <row r="512" spans="1:11" x14ac:dyDescent="0.3">
      <c r="A512">
        <f t="shared" si="57"/>
        <v>0.98</v>
      </c>
      <c r="B512">
        <f t="shared" si="52"/>
        <v>3.1415926535897962E-2</v>
      </c>
      <c r="C512">
        <f t="shared" si="51"/>
        <v>0.9995065603657316</v>
      </c>
      <c r="E512">
        <f>p2b+B512</f>
        <v>1.6022122533307945</v>
      </c>
      <c r="F512">
        <f t="shared" si="53"/>
        <v>5.0351548531090723E-2</v>
      </c>
      <c r="G512">
        <f>ea+F512</f>
        <v>-15707963267.898613</v>
      </c>
      <c r="H512">
        <f t="shared" si="54"/>
        <v>0</v>
      </c>
      <c r="I512">
        <f>E512/p2b</f>
        <v>1.02</v>
      </c>
      <c r="J512">
        <f t="shared" si="55"/>
        <v>0</v>
      </c>
      <c r="K512">
        <f t="shared" si="56"/>
        <v>0</v>
      </c>
    </row>
    <row r="513" spans="1:11" x14ac:dyDescent="0.3">
      <c r="A513">
        <f t="shared" si="57"/>
        <v>0.98199999999999998</v>
      </c>
      <c r="B513">
        <f t="shared" si="52"/>
        <v>2.8274333882308163E-2</v>
      </c>
      <c r="C513">
        <f t="shared" si="51"/>
        <v>0.99960030765025654</v>
      </c>
      <c r="E513">
        <f>p2b+B513</f>
        <v>1.5990706606772047</v>
      </c>
      <c r="F513">
        <f t="shared" si="53"/>
        <v>4.5224709853607777E-2</v>
      </c>
      <c r="G513">
        <f>ea+F513</f>
        <v>-15707963267.90374</v>
      </c>
      <c r="H513">
        <f t="shared" si="54"/>
        <v>0</v>
      </c>
      <c r="I513">
        <f>E513/p2b</f>
        <v>1.018</v>
      </c>
      <c r="J513">
        <f t="shared" si="55"/>
        <v>0</v>
      </c>
      <c r="K513">
        <f t="shared" si="56"/>
        <v>0</v>
      </c>
    </row>
    <row r="514" spans="1:11" x14ac:dyDescent="0.3">
      <c r="A514">
        <f t="shared" si="57"/>
        <v>0.98399999999999999</v>
      </c>
      <c r="B514">
        <f t="shared" si="52"/>
        <v>2.5132741228718367E-2</v>
      </c>
      <c r="C514">
        <f t="shared" si="51"/>
        <v>0.99968418928329994</v>
      </c>
      <c r="E514">
        <f>p2b+B514</f>
        <v>1.5959290680236149</v>
      </c>
      <c r="F514">
        <f t="shared" si="53"/>
        <v>4.0118519658676459E-2</v>
      </c>
      <c r="G514">
        <f>ea+F514</f>
        <v>-15707963267.908846</v>
      </c>
      <c r="H514">
        <f t="shared" si="54"/>
        <v>0</v>
      </c>
      <c r="I514">
        <f>E514/p2b</f>
        <v>1.016</v>
      </c>
      <c r="J514">
        <f t="shared" si="55"/>
        <v>0</v>
      </c>
      <c r="K514">
        <f t="shared" si="56"/>
        <v>0</v>
      </c>
    </row>
    <row r="515" spans="1:11" x14ac:dyDescent="0.3">
      <c r="A515">
        <f t="shared" si="57"/>
        <v>0.98599999999999999</v>
      </c>
      <c r="B515">
        <f t="shared" si="52"/>
        <v>2.1991148575128572E-2</v>
      </c>
      <c r="C515">
        <f t="shared" si="51"/>
        <v>0.99975820443698404</v>
      </c>
      <c r="E515">
        <f>p2b+B515</f>
        <v>1.5927874753700251</v>
      </c>
      <c r="F515">
        <f t="shared" si="53"/>
        <v>3.5032873624745393E-2</v>
      </c>
      <c r="G515">
        <f>ea+F515</f>
        <v>-15707963267.913933</v>
      </c>
      <c r="H515">
        <f t="shared" si="54"/>
        <v>0</v>
      </c>
      <c r="I515">
        <f>E515/p2b</f>
        <v>1.014</v>
      </c>
      <c r="J515">
        <f t="shared" si="55"/>
        <v>0</v>
      </c>
      <c r="K515">
        <f t="shared" si="56"/>
        <v>0</v>
      </c>
    </row>
    <row r="516" spans="1:11" x14ac:dyDescent="0.3">
      <c r="A516">
        <f t="shared" si="57"/>
        <v>0.98799999999999999</v>
      </c>
      <c r="B516">
        <f t="shared" si="52"/>
        <v>1.8849555921538776E-2</v>
      </c>
      <c r="C516">
        <f t="shared" si="51"/>
        <v>0.99982235238080897</v>
      </c>
      <c r="E516">
        <f>p2b+B516</f>
        <v>1.5896458827164353</v>
      </c>
      <c r="F516">
        <f t="shared" si="53"/>
        <v>2.9967668274149182E-2</v>
      </c>
      <c r="G516">
        <f>ea+F516</f>
        <v>-15707963267.918997</v>
      </c>
      <c r="H516">
        <f t="shared" si="54"/>
        <v>0</v>
      </c>
      <c r="I516">
        <f>E516/p2b</f>
        <v>1.012</v>
      </c>
      <c r="J516">
        <f t="shared" si="55"/>
        <v>0</v>
      </c>
      <c r="K516">
        <f t="shared" si="56"/>
        <v>0</v>
      </c>
    </row>
    <row r="517" spans="1:11" x14ac:dyDescent="0.3">
      <c r="A517">
        <f t="shared" si="57"/>
        <v>0.99</v>
      </c>
      <c r="B517">
        <f t="shared" si="52"/>
        <v>1.5707963267948981E-2</v>
      </c>
      <c r="C517">
        <f t="shared" si="51"/>
        <v>0.99987663248166059</v>
      </c>
      <c r="E517">
        <f>p2b+B517</f>
        <v>1.5865042900628454</v>
      </c>
      <c r="F517">
        <f t="shared" si="53"/>
        <v>2.4922800964687006E-2</v>
      </c>
      <c r="G517">
        <f>ea+F517</f>
        <v>-15707963267.924042</v>
      </c>
      <c r="H517">
        <f t="shared" si="54"/>
        <v>0</v>
      </c>
      <c r="I517">
        <f>E517/p2b</f>
        <v>1.01</v>
      </c>
      <c r="J517">
        <f t="shared" si="55"/>
        <v>0</v>
      </c>
      <c r="K517">
        <f t="shared" si="56"/>
        <v>0</v>
      </c>
    </row>
    <row r="518" spans="1:11" x14ac:dyDescent="0.3">
      <c r="A518">
        <f t="shared" si="57"/>
        <v>0.99199999999999999</v>
      </c>
      <c r="B518">
        <f t="shared" si="52"/>
        <v>1.2566370614359184E-2</v>
      </c>
      <c r="C518">
        <f t="shared" si="51"/>
        <v>0.99992104420381611</v>
      </c>
      <c r="E518">
        <f>p2b+B518</f>
        <v>1.5833626974092558</v>
      </c>
      <c r="F518">
        <f t="shared" si="53"/>
        <v>1.9898169881303072E-2</v>
      </c>
      <c r="G518">
        <f>ea+F518</f>
        <v>-15707963267.929068</v>
      </c>
      <c r="H518">
        <f t="shared" si="54"/>
        <v>0</v>
      </c>
      <c r="I518">
        <f>E518/p2b</f>
        <v>1.008</v>
      </c>
      <c r="J518">
        <f t="shared" si="55"/>
        <v>0</v>
      </c>
      <c r="K518">
        <f t="shared" si="56"/>
        <v>0</v>
      </c>
    </row>
    <row r="519" spans="1:11" x14ac:dyDescent="0.3">
      <c r="A519">
        <f t="shared" si="57"/>
        <v>0.99399999999999999</v>
      </c>
      <c r="B519">
        <f t="shared" si="52"/>
        <v>9.4247779607693882E-3</v>
      </c>
      <c r="C519">
        <f t="shared" si="51"/>
        <v>0.99995558710894983</v>
      </c>
      <c r="E519">
        <f>p2b+B519</f>
        <v>1.580221104755666</v>
      </c>
      <c r="F519">
        <f t="shared" si="53"/>
        <v>1.4893674027867482E-2</v>
      </c>
      <c r="G519">
        <f>ea+F519</f>
        <v>-15707963267.934071</v>
      </c>
      <c r="H519">
        <f t="shared" si="54"/>
        <v>0</v>
      </c>
      <c r="I519">
        <f>E519/p2b</f>
        <v>1.006</v>
      </c>
      <c r="J519">
        <f t="shared" si="55"/>
        <v>0</v>
      </c>
      <c r="K519">
        <f t="shared" si="56"/>
        <v>0</v>
      </c>
    </row>
    <row r="520" spans="1:11" x14ac:dyDescent="0.3">
      <c r="A520">
        <f t="shared" si="57"/>
        <v>0.996</v>
      </c>
      <c r="B520">
        <f t="shared" si="52"/>
        <v>6.2831853071795918E-3</v>
      </c>
      <c r="C520">
        <f t="shared" ref="C520:C583" si="58">COS(B520)</f>
        <v>0.99998026085613712</v>
      </c>
      <c r="E520">
        <f>p2b+B520</f>
        <v>1.5770795121020762</v>
      </c>
      <c r="F520">
        <f t="shared" si="53"/>
        <v>9.9092132190561222E-3</v>
      </c>
      <c r="G520">
        <f>ea+F520</f>
        <v>-15707963267.939056</v>
      </c>
      <c r="H520">
        <f t="shared" si="54"/>
        <v>0</v>
      </c>
      <c r="I520">
        <f>E520/p2b</f>
        <v>1.004</v>
      </c>
      <c r="J520">
        <f t="shared" si="55"/>
        <v>0</v>
      </c>
      <c r="K520">
        <f t="shared" si="56"/>
        <v>0</v>
      </c>
    </row>
    <row r="521" spans="1:11" x14ac:dyDescent="0.3">
      <c r="A521">
        <f t="shared" si="57"/>
        <v>0.998</v>
      </c>
      <c r="B521">
        <f t="shared" ref="B521:B584" si="59">PI()/2*(1-A521)</f>
        <v>3.1415926535897959E-3</v>
      </c>
      <c r="C521">
        <f t="shared" si="58"/>
        <v>0.99999506520185821</v>
      </c>
      <c r="E521">
        <f>p2b+B521</f>
        <v>1.5739379194484864</v>
      </c>
      <c r="F521">
        <f t="shared" ref="F521:F584" si="60">E521*TAN(B521)</f>
        <v>4.9446880723281964E-3</v>
      </c>
      <c r="G521">
        <f>ea+F521</f>
        <v>-15707963267.944021</v>
      </c>
      <c r="H521">
        <f t="shared" ref="H521:H584" si="61">EXP(G521)</f>
        <v>0</v>
      </c>
      <c r="I521">
        <f>E521/p2b</f>
        <v>1.002</v>
      </c>
      <c r="J521">
        <f t="shared" ref="J521:J584" si="62">I521*H521/C521</f>
        <v>0</v>
      </c>
      <c r="K521">
        <f t="shared" ref="K521:K584" si="63">IFERROR(J521*EXP(-J521),0)</f>
        <v>0</v>
      </c>
    </row>
    <row r="522" spans="1:11" x14ac:dyDescent="0.3">
      <c r="A522">
        <f t="shared" si="57"/>
        <v>1</v>
      </c>
      <c r="B522">
        <f t="shared" si="59"/>
        <v>0</v>
      </c>
      <c r="C522">
        <f t="shared" si="58"/>
        <v>1</v>
      </c>
      <c r="E522">
        <f>p2b+B522</f>
        <v>1.5707963267948966</v>
      </c>
      <c r="F522">
        <f t="shared" si="60"/>
        <v>0</v>
      </c>
      <c r="G522">
        <f>ea+F522</f>
        <v>-15707963267.948965</v>
      </c>
      <c r="H522">
        <f t="shared" si="61"/>
        <v>0</v>
      </c>
      <c r="I522">
        <f>E522/p2b</f>
        <v>1</v>
      </c>
      <c r="J522">
        <f t="shared" si="62"/>
        <v>0</v>
      </c>
      <c r="K522">
        <f t="shared" si="63"/>
        <v>0</v>
      </c>
    </row>
    <row r="523" spans="1:11" x14ac:dyDescent="0.3">
      <c r="A523">
        <f t="shared" si="57"/>
        <v>1.002</v>
      </c>
      <c r="B523">
        <f t="shared" si="59"/>
        <v>-3.1415926535897959E-3</v>
      </c>
      <c r="C523">
        <f t="shared" si="58"/>
        <v>0.99999506520185821</v>
      </c>
      <c r="E523">
        <f>p2b+B523</f>
        <v>1.5676547341413067</v>
      </c>
      <c r="F523">
        <f t="shared" si="60"/>
        <v>-4.9249487985863673E-3</v>
      </c>
      <c r="G523">
        <f>ea+F523</f>
        <v>-15707963267.95389</v>
      </c>
      <c r="H523">
        <f t="shared" si="61"/>
        <v>0</v>
      </c>
      <c r="I523">
        <f>E523/p2b</f>
        <v>0.998</v>
      </c>
      <c r="J523">
        <f t="shared" si="62"/>
        <v>0</v>
      </c>
      <c r="K523">
        <f t="shared" si="63"/>
        <v>0</v>
      </c>
    </row>
    <row r="524" spans="1:11" x14ac:dyDescent="0.3">
      <c r="A524">
        <f t="shared" si="57"/>
        <v>1.004</v>
      </c>
      <c r="B524">
        <f t="shared" si="59"/>
        <v>-6.2831853071795918E-3</v>
      </c>
      <c r="C524">
        <f t="shared" si="58"/>
        <v>0.99998026085613712</v>
      </c>
      <c r="E524">
        <f>p2b+B524</f>
        <v>1.5645131414877169</v>
      </c>
      <c r="F524">
        <f t="shared" si="60"/>
        <v>-9.8302553448006945E-3</v>
      </c>
      <c r="G524">
        <f>ea+F524</f>
        <v>-15707963267.958796</v>
      </c>
      <c r="H524">
        <f t="shared" si="61"/>
        <v>0</v>
      </c>
      <c r="I524">
        <f>E524/p2b</f>
        <v>0.996</v>
      </c>
      <c r="J524">
        <f t="shared" si="62"/>
        <v>0</v>
      </c>
      <c r="K524">
        <f t="shared" si="63"/>
        <v>0</v>
      </c>
    </row>
    <row r="525" spans="1:11" x14ac:dyDescent="0.3">
      <c r="A525">
        <f t="shared" si="57"/>
        <v>1.006</v>
      </c>
      <c r="B525">
        <f t="shared" si="59"/>
        <v>-9.4247779607693882E-3</v>
      </c>
      <c r="C525">
        <f t="shared" si="58"/>
        <v>0.99995558710894983</v>
      </c>
      <c r="E525">
        <f>p2b+B525</f>
        <v>1.5613715488341271</v>
      </c>
      <c r="F525">
        <f t="shared" si="60"/>
        <v>-1.4716015888370055E-2</v>
      </c>
      <c r="G525">
        <f>ea+F525</f>
        <v>-15707963267.96368</v>
      </c>
      <c r="H525">
        <f t="shared" si="61"/>
        <v>0</v>
      </c>
      <c r="I525">
        <f>E525/p2b</f>
        <v>0.99399999999999999</v>
      </c>
      <c r="J525">
        <f t="shared" si="62"/>
        <v>0</v>
      </c>
      <c r="K525">
        <f t="shared" si="63"/>
        <v>0</v>
      </c>
    </row>
    <row r="526" spans="1:11" x14ac:dyDescent="0.3">
      <c r="A526">
        <f t="shared" si="57"/>
        <v>1.008</v>
      </c>
      <c r="B526">
        <f t="shared" si="59"/>
        <v>-1.2566370614359184E-2</v>
      </c>
      <c r="C526">
        <f t="shared" si="58"/>
        <v>0.99992104420381611</v>
      </c>
      <c r="E526">
        <f>p2b+B526</f>
        <v>1.5582299561805373</v>
      </c>
      <c r="F526">
        <f t="shared" si="60"/>
        <v>-1.9582325914933179E-2</v>
      </c>
      <c r="G526">
        <f>ea+F526</f>
        <v>-15707963267.968548</v>
      </c>
      <c r="H526">
        <f t="shared" si="61"/>
        <v>0</v>
      </c>
      <c r="I526">
        <f>E526/p2b</f>
        <v>0.99199999999999988</v>
      </c>
      <c r="J526">
        <f t="shared" si="62"/>
        <v>0</v>
      </c>
      <c r="K526">
        <f t="shared" si="63"/>
        <v>0</v>
      </c>
    </row>
    <row r="527" spans="1:11" x14ac:dyDescent="0.3">
      <c r="A527">
        <f t="shared" si="57"/>
        <v>1.01</v>
      </c>
      <c r="B527">
        <f t="shared" si="59"/>
        <v>-1.5707963267948981E-2</v>
      </c>
      <c r="C527">
        <f t="shared" si="58"/>
        <v>0.99987663248166059</v>
      </c>
      <c r="E527">
        <f>p2b+B527</f>
        <v>1.5550883635269477</v>
      </c>
      <c r="F527">
        <f t="shared" si="60"/>
        <v>-2.4429280153505088E-2</v>
      </c>
      <c r="G527">
        <f>ea+F527</f>
        <v>-15707963267.973394</v>
      </c>
      <c r="H527">
        <f t="shared" si="61"/>
        <v>0</v>
      </c>
      <c r="I527">
        <f>E527/p2b</f>
        <v>0.9900000000000001</v>
      </c>
      <c r="J527">
        <f t="shared" si="62"/>
        <v>0</v>
      </c>
      <c r="K527">
        <f t="shared" si="63"/>
        <v>0</v>
      </c>
    </row>
    <row r="528" spans="1:11" x14ac:dyDescent="0.3">
      <c r="A528">
        <f t="shared" si="57"/>
        <v>1.012</v>
      </c>
      <c r="B528">
        <f t="shared" si="59"/>
        <v>-1.8849555921538776E-2</v>
      </c>
      <c r="C528">
        <f t="shared" si="58"/>
        <v>0.99982235238080897</v>
      </c>
      <c r="E528">
        <f>p2b+B528</f>
        <v>1.5519467708733579</v>
      </c>
      <c r="F528">
        <f t="shared" si="60"/>
        <v>-2.9256972583853156E-2</v>
      </c>
      <c r="G528">
        <f>ea+F528</f>
        <v>-15707963267.978222</v>
      </c>
      <c r="H528">
        <f t="shared" si="61"/>
        <v>0</v>
      </c>
      <c r="I528">
        <f>E528/p2b</f>
        <v>0.98799999999999999</v>
      </c>
      <c r="J528">
        <f t="shared" si="62"/>
        <v>0</v>
      </c>
      <c r="K528">
        <f t="shared" si="63"/>
        <v>0</v>
      </c>
    </row>
    <row r="529" spans="1:11" x14ac:dyDescent="0.3">
      <c r="A529">
        <f t="shared" si="57"/>
        <v>1.014</v>
      </c>
      <c r="B529">
        <f t="shared" si="59"/>
        <v>-2.1991148575128572E-2</v>
      </c>
      <c r="C529">
        <f t="shared" si="58"/>
        <v>0.99975820443698404</v>
      </c>
      <c r="E529">
        <f>p2b+B529</f>
        <v>1.548805178219768</v>
      </c>
      <c r="F529">
        <f t="shared" si="60"/>
        <v>-3.4065496443785953E-2</v>
      </c>
      <c r="G529">
        <f>ea+F529</f>
        <v>-15707963267.98303</v>
      </c>
      <c r="H529">
        <f t="shared" si="61"/>
        <v>0</v>
      </c>
      <c r="I529">
        <f>E529/p2b</f>
        <v>0.98599999999999999</v>
      </c>
      <c r="J529">
        <f t="shared" si="62"/>
        <v>0</v>
      </c>
      <c r="K529">
        <f t="shared" si="63"/>
        <v>0</v>
      </c>
    </row>
    <row r="530" spans="1:11" x14ac:dyDescent="0.3">
      <c r="A530">
        <f t="shared" si="57"/>
        <v>1.016</v>
      </c>
      <c r="B530">
        <f t="shared" si="59"/>
        <v>-2.5132741228718367E-2</v>
      </c>
      <c r="C530">
        <f t="shared" si="58"/>
        <v>0.99968418928329994</v>
      </c>
      <c r="E530">
        <f>p2b+B530</f>
        <v>1.5456635855661782</v>
      </c>
      <c r="F530">
        <f t="shared" si="60"/>
        <v>-3.8854944236355937E-2</v>
      </c>
      <c r="G530">
        <f>ea+F530</f>
        <v>-15707963267.98782</v>
      </c>
      <c r="H530">
        <f t="shared" si="61"/>
        <v>0</v>
      </c>
      <c r="I530">
        <f>E530/p2b</f>
        <v>0.98399999999999999</v>
      </c>
      <c r="J530">
        <f t="shared" si="62"/>
        <v>0</v>
      </c>
      <c r="K530">
        <f t="shared" si="63"/>
        <v>0</v>
      </c>
    </row>
    <row r="531" spans="1:11" x14ac:dyDescent="0.3">
      <c r="A531">
        <f t="shared" si="57"/>
        <v>1.018</v>
      </c>
      <c r="B531">
        <f t="shared" si="59"/>
        <v>-2.8274333882308163E-2</v>
      </c>
      <c r="C531">
        <f t="shared" si="58"/>
        <v>0.99960030765025654</v>
      </c>
      <c r="E531">
        <f>p2b+B531</f>
        <v>1.5425219929125884</v>
      </c>
      <c r="F531">
        <f t="shared" si="60"/>
        <v>-4.3625407736977241E-2</v>
      </c>
      <c r="G531">
        <f>ea+F531</f>
        <v>-15707963267.99259</v>
      </c>
      <c r="H531">
        <f t="shared" si="61"/>
        <v>0</v>
      </c>
      <c r="I531">
        <f>E531/p2b</f>
        <v>0.98199999999999998</v>
      </c>
      <c r="J531">
        <f t="shared" si="62"/>
        <v>0</v>
      </c>
      <c r="K531">
        <f t="shared" si="63"/>
        <v>0</v>
      </c>
    </row>
    <row r="532" spans="1:11" x14ac:dyDescent="0.3">
      <c r="A532">
        <f t="shared" si="57"/>
        <v>1.02</v>
      </c>
      <c r="B532">
        <f t="shared" si="59"/>
        <v>-3.1415926535897962E-2</v>
      </c>
      <c r="C532">
        <f t="shared" si="58"/>
        <v>0.9995065603657316</v>
      </c>
      <c r="E532">
        <f>p2b+B532</f>
        <v>1.5393804002589986</v>
      </c>
      <c r="F532">
        <f t="shared" si="60"/>
        <v>-4.837697800045971E-2</v>
      </c>
      <c r="G532">
        <f>ea+F532</f>
        <v>-15707963267.997341</v>
      </c>
      <c r="H532">
        <f t="shared" si="61"/>
        <v>0</v>
      </c>
      <c r="I532">
        <f>E532/p2b</f>
        <v>0.98</v>
      </c>
      <c r="J532">
        <f t="shared" si="62"/>
        <v>0</v>
      </c>
      <c r="K532">
        <f t="shared" si="63"/>
        <v>0</v>
      </c>
    </row>
    <row r="533" spans="1:11" x14ac:dyDescent="0.3">
      <c r="A533">
        <f t="shared" si="57"/>
        <v>1.022</v>
      </c>
      <c r="B533">
        <f t="shared" si="59"/>
        <v>-3.4557519189487754E-2</v>
      </c>
      <c r="C533">
        <f t="shared" si="58"/>
        <v>0.9994029483549729</v>
      </c>
      <c r="E533">
        <f>p2b+B533</f>
        <v>1.5362388076054088</v>
      </c>
      <c r="F533">
        <f t="shared" si="60"/>
        <v>-5.3109745367960336E-2</v>
      </c>
      <c r="G533">
        <f>ea+F533</f>
        <v>-15707963268.002075</v>
      </c>
      <c r="H533">
        <f t="shared" si="61"/>
        <v>0</v>
      </c>
      <c r="I533">
        <f>E533/p2b</f>
        <v>0.97799999999999998</v>
      </c>
      <c r="J533">
        <f t="shared" si="62"/>
        <v>0</v>
      </c>
      <c r="K533">
        <f t="shared" si="63"/>
        <v>0</v>
      </c>
    </row>
    <row r="534" spans="1:11" x14ac:dyDescent="0.3">
      <c r="A534">
        <f t="shared" si="57"/>
        <v>1.024</v>
      </c>
      <c r="B534">
        <f t="shared" si="59"/>
        <v>-3.7699111843077553E-2</v>
      </c>
      <c r="C534">
        <f t="shared" si="58"/>
        <v>0.9992894726405892</v>
      </c>
      <c r="E534">
        <f>p2b+B534</f>
        <v>1.5330972149518189</v>
      </c>
      <c r="F534">
        <f t="shared" si="60"/>
        <v>-5.7823799473853264E-2</v>
      </c>
      <c r="G534">
        <f>ea+F534</f>
        <v>-15707963268.006788</v>
      </c>
      <c r="H534">
        <f t="shared" si="61"/>
        <v>0</v>
      </c>
      <c r="I534">
        <f>E534/p2b</f>
        <v>0.97599999999999998</v>
      </c>
      <c r="J534">
        <f t="shared" si="62"/>
        <v>0</v>
      </c>
      <c r="K534">
        <f t="shared" si="63"/>
        <v>0</v>
      </c>
    </row>
    <row r="535" spans="1:11" x14ac:dyDescent="0.3">
      <c r="A535">
        <f t="shared" si="57"/>
        <v>1.026</v>
      </c>
      <c r="B535">
        <f t="shared" si="59"/>
        <v>-4.0840704496667345E-2</v>
      </c>
      <c r="C535">
        <f t="shared" si="58"/>
        <v>0.99916613434254009</v>
      </c>
      <c r="E535">
        <f>p2b+B535</f>
        <v>1.5299556222982291</v>
      </c>
      <c r="F535">
        <f t="shared" si="60"/>
        <v>-6.2519229252519279E-2</v>
      </c>
      <c r="G535">
        <f>ea+F535</f>
        <v>-15707963268.011484</v>
      </c>
      <c r="H535">
        <f t="shared" si="61"/>
        <v>0</v>
      </c>
      <c r="I535">
        <f>E535/p2b</f>
        <v>0.97399999999999987</v>
      </c>
      <c r="J535">
        <f t="shared" si="62"/>
        <v>0</v>
      </c>
      <c r="K535">
        <f t="shared" si="63"/>
        <v>0</v>
      </c>
    </row>
    <row r="536" spans="1:11" x14ac:dyDescent="0.3">
      <c r="A536">
        <f t="shared" si="57"/>
        <v>1.028</v>
      </c>
      <c r="B536">
        <f t="shared" si="59"/>
        <v>-4.3982297150257144E-2</v>
      </c>
      <c r="C536">
        <f t="shared" si="58"/>
        <v>0.99903293467812471</v>
      </c>
      <c r="E536">
        <f>p2b+B536</f>
        <v>1.5268140296446395</v>
      </c>
      <c r="F536">
        <f t="shared" si="60"/>
        <v>-6.7196122945056294E-2</v>
      </c>
      <c r="G536">
        <f>ea+F536</f>
        <v>-15707963268.016161</v>
      </c>
      <c r="H536">
        <f t="shared" si="61"/>
        <v>0</v>
      </c>
      <c r="I536">
        <f>E536/p2b</f>
        <v>0.97200000000000009</v>
      </c>
      <c r="J536">
        <f t="shared" si="62"/>
        <v>0</v>
      </c>
      <c r="K536">
        <f t="shared" si="63"/>
        <v>0</v>
      </c>
    </row>
    <row r="537" spans="1:11" x14ac:dyDescent="0.3">
      <c r="A537">
        <f t="shared" ref="A537:A600" si="64">ROUND(A536+2/1000,3)</f>
        <v>1.03</v>
      </c>
      <c r="B537">
        <f t="shared" si="59"/>
        <v>-4.7123889803846936E-2</v>
      </c>
      <c r="C537">
        <f t="shared" si="58"/>
        <v>0.99888987496197001</v>
      </c>
      <c r="E537">
        <f>p2b+B537</f>
        <v>1.5236724369910497</v>
      </c>
      <c r="F537">
        <f t="shared" si="60"/>
        <v>-7.185456810591126E-2</v>
      </c>
      <c r="G537">
        <f>ea+F537</f>
        <v>-15707963268.020819</v>
      </c>
      <c r="H537">
        <f t="shared" si="61"/>
        <v>0</v>
      </c>
      <c r="I537">
        <f>E537/p2b</f>
        <v>0.97</v>
      </c>
      <c r="J537">
        <f t="shared" si="62"/>
        <v>0</v>
      </c>
      <c r="K537">
        <f t="shared" si="63"/>
        <v>0</v>
      </c>
    </row>
    <row r="538" spans="1:11" x14ac:dyDescent="0.3">
      <c r="A538">
        <f t="shared" si="64"/>
        <v>1.032</v>
      </c>
      <c r="B538">
        <f t="shared" si="59"/>
        <v>-5.0265482457436735E-2</v>
      </c>
      <c r="C538">
        <f t="shared" si="58"/>
        <v>0.99873695660601747</v>
      </c>
      <c r="E538">
        <f>p2b+B538</f>
        <v>1.5205308443374599</v>
      </c>
      <c r="F538">
        <f t="shared" si="60"/>
        <v>-7.6494651609435346E-2</v>
      </c>
      <c r="G538">
        <f>ea+F538</f>
        <v>-15707963268.025459</v>
      </c>
      <c r="H538">
        <f t="shared" si="61"/>
        <v>0</v>
      </c>
      <c r="I538">
        <f>E538/p2b</f>
        <v>0.96799999999999997</v>
      </c>
      <c r="J538">
        <f t="shared" si="62"/>
        <v>0</v>
      </c>
      <c r="K538">
        <f t="shared" si="63"/>
        <v>0</v>
      </c>
    </row>
    <row r="539" spans="1:11" x14ac:dyDescent="0.3">
      <c r="A539">
        <f t="shared" si="64"/>
        <v>1.034</v>
      </c>
      <c r="B539">
        <f t="shared" si="59"/>
        <v>-5.3407075111026533E-2</v>
      </c>
      <c r="C539">
        <f t="shared" si="58"/>
        <v>0.99857418111950969</v>
      </c>
      <c r="E539">
        <f>p2b+B539</f>
        <v>1.5173892516838701</v>
      </c>
      <c r="F539">
        <f t="shared" si="60"/>
        <v>-8.1116459656362702E-2</v>
      </c>
      <c r="G539">
        <f>ea+F539</f>
        <v>-15707963268.030081</v>
      </c>
      <c r="H539">
        <f t="shared" si="61"/>
        <v>0</v>
      </c>
      <c r="I539">
        <f>E539/p2b</f>
        <v>0.96599999999999997</v>
      </c>
      <c r="J539">
        <f t="shared" si="62"/>
        <v>0</v>
      </c>
      <c r="K539">
        <f t="shared" si="63"/>
        <v>0</v>
      </c>
    </row>
    <row r="540" spans="1:11" x14ac:dyDescent="0.3">
      <c r="A540">
        <f t="shared" si="64"/>
        <v>1.036</v>
      </c>
      <c r="B540">
        <f t="shared" si="59"/>
        <v>-5.6548667764616325E-2</v>
      </c>
      <c r="C540">
        <f t="shared" si="58"/>
        <v>0.99840155010897502</v>
      </c>
      <c r="E540">
        <f>p2b+B540</f>
        <v>1.5142476590302802</v>
      </c>
      <c r="F540">
        <f t="shared" si="60"/>
        <v>-8.5720077780214315E-2</v>
      </c>
      <c r="G540">
        <f>ea+F540</f>
        <v>-15707963268.034685</v>
      </c>
      <c r="H540">
        <f t="shared" si="61"/>
        <v>0</v>
      </c>
      <c r="I540">
        <f>E540/p2b</f>
        <v>0.96399999999999997</v>
      </c>
      <c r="J540">
        <f t="shared" si="62"/>
        <v>0</v>
      </c>
      <c r="K540">
        <f t="shared" si="63"/>
        <v>0</v>
      </c>
    </row>
    <row r="541" spans="1:11" x14ac:dyDescent="0.3">
      <c r="A541">
        <f t="shared" si="64"/>
        <v>1.038</v>
      </c>
      <c r="B541">
        <f t="shared" si="59"/>
        <v>-5.9690260418206124E-2</v>
      </c>
      <c r="C541">
        <f t="shared" si="58"/>
        <v>0.9982190652782118</v>
      </c>
      <c r="E541">
        <f>p2b+B541</f>
        <v>1.5111060663766904</v>
      </c>
      <c r="F541">
        <f t="shared" si="60"/>
        <v>-9.0305590853627798E-2</v>
      </c>
      <c r="G541">
        <f>ea+F541</f>
        <v>-15707963268.03927</v>
      </c>
      <c r="H541">
        <f t="shared" si="61"/>
        <v>0</v>
      </c>
      <c r="I541">
        <f>E541/p2b</f>
        <v>0.96199999999999997</v>
      </c>
      <c r="J541">
        <f t="shared" si="62"/>
        <v>0</v>
      </c>
      <c r="K541">
        <f t="shared" si="63"/>
        <v>0</v>
      </c>
    </row>
    <row r="542" spans="1:11" x14ac:dyDescent="0.3">
      <c r="A542">
        <f t="shared" si="64"/>
        <v>1.04</v>
      </c>
      <c r="B542">
        <f t="shared" si="59"/>
        <v>-6.2831853071795923E-2</v>
      </c>
      <c r="C542">
        <f t="shared" si="58"/>
        <v>0.99802672842827156</v>
      </c>
      <c r="E542">
        <f>p2b+B542</f>
        <v>1.5079644737231006</v>
      </c>
      <c r="F542">
        <f t="shared" si="60"/>
        <v>-9.4873083094614036E-2</v>
      </c>
      <c r="G542">
        <f>ea+F542</f>
        <v>-15707963268.043839</v>
      </c>
      <c r="H542">
        <f t="shared" si="61"/>
        <v>0</v>
      </c>
      <c r="I542">
        <f>E542/p2b</f>
        <v>0.96</v>
      </c>
      <c r="J542">
        <f t="shared" si="62"/>
        <v>0</v>
      </c>
      <c r="K542">
        <f t="shared" si="63"/>
        <v>0</v>
      </c>
    </row>
    <row r="543" spans="1:11" x14ac:dyDescent="0.3">
      <c r="A543">
        <f t="shared" si="64"/>
        <v>1.042</v>
      </c>
      <c r="B543">
        <f t="shared" si="59"/>
        <v>-6.5973445725385715E-2</v>
      </c>
      <c r="C543">
        <f t="shared" si="58"/>
        <v>0.99782454145744148</v>
      </c>
      <c r="E543">
        <f>p2b+B543</f>
        <v>1.5048228810695108</v>
      </c>
      <c r="F543">
        <f t="shared" si="60"/>
        <v>-9.9422638072741806E-2</v>
      </c>
      <c r="G543">
        <f>ea+F543</f>
        <v>-15707963268.048388</v>
      </c>
      <c r="H543">
        <f t="shared" si="61"/>
        <v>0</v>
      </c>
      <c r="I543">
        <f>E543/p2b</f>
        <v>0.95799999999999996</v>
      </c>
      <c r="J543">
        <f t="shared" si="62"/>
        <v>0</v>
      </c>
      <c r="K543">
        <f t="shared" si="63"/>
        <v>0</v>
      </c>
    </row>
    <row r="544" spans="1:11" x14ac:dyDescent="0.3">
      <c r="A544">
        <f t="shared" si="64"/>
        <v>1.044</v>
      </c>
      <c r="B544">
        <f t="shared" si="59"/>
        <v>-6.9115038378975507E-2</v>
      </c>
      <c r="C544">
        <f t="shared" si="58"/>
        <v>0.99761250636122523</v>
      </c>
      <c r="E544">
        <f>p2b+B544</f>
        <v>1.501681288415921</v>
      </c>
      <c r="F544">
        <f t="shared" si="60"/>
        <v>-0.10395433871525132</v>
      </c>
      <c r="G544">
        <f>ea+F544</f>
        <v>-15707963268.052919</v>
      </c>
      <c r="H544">
        <f t="shared" si="61"/>
        <v>0</v>
      </c>
      <c r="I544">
        <f>E544/p2b</f>
        <v>0.95599999999999996</v>
      </c>
      <c r="J544">
        <f t="shared" si="62"/>
        <v>0</v>
      </c>
      <c r="K544">
        <f t="shared" si="63"/>
        <v>0</v>
      </c>
    </row>
    <row r="545" spans="1:11" x14ac:dyDescent="0.3">
      <c r="A545">
        <f t="shared" si="64"/>
        <v>1.046</v>
      </c>
      <c r="B545">
        <f t="shared" si="59"/>
        <v>-7.2256631032565299E-2</v>
      </c>
      <c r="C545">
        <f t="shared" si="58"/>
        <v>0.99739062523232369</v>
      </c>
      <c r="E545">
        <f>p2b+B545</f>
        <v>1.4985396957623314</v>
      </c>
      <c r="F545">
        <f t="shared" si="60"/>
        <v>-0.10846826731309753</v>
      </c>
      <c r="G545">
        <f>ea+F545</f>
        <v>-15707963268.057434</v>
      </c>
      <c r="H545">
        <f t="shared" si="61"/>
        <v>0</v>
      </c>
      <c r="I545">
        <f>E545/p2b</f>
        <v>0.95400000000000007</v>
      </c>
      <c r="J545">
        <f t="shared" si="62"/>
        <v>0</v>
      </c>
      <c r="K545">
        <f t="shared" si="63"/>
        <v>0</v>
      </c>
    </row>
    <row r="546" spans="1:11" x14ac:dyDescent="0.3">
      <c r="A546">
        <f t="shared" si="64"/>
        <v>1.048</v>
      </c>
      <c r="B546">
        <f t="shared" si="59"/>
        <v>-7.5398223686155105E-2</v>
      </c>
      <c r="C546">
        <f t="shared" si="58"/>
        <v>0.99715890026061393</v>
      </c>
      <c r="E546">
        <f>p2b+B546</f>
        <v>1.4953981031087415</v>
      </c>
      <c r="F546">
        <f t="shared" si="60"/>
        <v>-0.11296450552692419</v>
      </c>
      <c r="G546">
        <f>ea+F546</f>
        <v>-15707963268.06193</v>
      </c>
      <c r="H546">
        <f t="shared" si="61"/>
        <v>0</v>
      </c>
      <c r="I546">
        <f>E546/p2b</f>
        <v>0.95200000000000007</v>
      </c>
      <c r="J546">
        <f t="shared" si="62"/>
        <v>0</v>
      </c>
      <c r="K546">
        <f t="shared" si="63"/>
        <v>0</v>
      </c>
    </row>
    <row r="547" spans="1:11" x14ac:dyDescent="0.3">
      <c r="A547">
        <f t="shared" si="64"/>
        <v>1.05</v>
      </c>
      <c r="B547">
        <f t="shared" si="59"/>
        <v>-7.8539816339744897E-2</v>
      </c>
      <c r="C547">
        <f t="shared" si="58"/>
        <v>0.99691733373312796</v>
      </c>
      <c r="E547">
        <f>p2b+B547</f>
        <v>1.4922565104551517</v>
      </c>
      <c r="F547">
        <f t="shared" si="60"/>
        <v>-0.11744313439296962</v>
      </c>
      <c r="G547">
        <f>ea+F547</f>
        <v>-15707963268.066408</v>
      </c>
      <c r="H547">
        <f t="shared" si="61"/>
        <v>0</v>
      </c>
      <c r="I547">
        <f>E547/p2b</f>
        <v>0.95</v>
      </c>
      <c r="J547">
        <f t="shared" si="62"/>
        <v>0</v>
      </c>
      <c r="K547">
        <f t="shared" si="63"/>
        <v>0</v>
      </c>
    </row>
    <row r="548" spans="1:11" x14ac:dyDescent="0.3">
      <c r="A548">
        <f t="shared" si="64"/>
        <v>1.052</v>
      </c>
      <c r="B548">
        <f t="shared" si="59"/>
        <v>-8.1681408993334689E-2</v>
      </c>
      <c r="C548">
        <f t="shared" si="58"/>
        <v>0.99666592803402987</v>
      </c>
      <c r="E548">
        <f>p2b+B548</f>
        <v>1.4891149178015619</v>
      </c>
      <c r="F548">
        <f t="shared" si="60"/>
        <v>-0.12190423432890525</v>
      </c>
      <c r="G548">
        <f>ea+F548</f>
        <v>-15707963268.070869</v>
      </c>
      <c r="H548">
        <f t="shared" si="61"/>
        <v>0</v>
      </c>
      <c r="I548">
        <f>E548/p2b</f>
        <v>0.94799999999999995</v>
      </c>
      <c r="J548">
        <f t="shared" si="62"/>
        <v>0</v>
      </c>
      <c r="K548">
        <f t="shared" si="63"/>
        <v>0</v>
      </c>
    </row>
    <row r="549" spans="1:11" x14ac:dyDescent="0.3">
      <c r="A549">
        <f t="shared" si="64"/>
        <v>1.054</v>
      </c>
      <c r="B549">
        <f t="shared" si="59"/>
        <v>-8.4823001646924495E-2</v>
      </c>
      <c r="C549">
        <f t="shared" si="58"/>
        <v>0.99640468564459239</v>
      </c>
      <c r="E549">
        <f>p2b+B549</f>
        <v>1.4859733251479721</v>
      </c>
      <c r="F549">
        <f t="shared" si="60"/>
        <v>-0.12634788513960732</v>
      </c>
      <c r="G549">
        <f>ea+F549</f>
        <v>-15707963268.075314</v>
      </c>
      <c r="H549">
        <f t="shared" si="61"/>
        <v>0</v>
      </c>
      <c r="I549">
        <f>E549/p2b</f>
        <v>0.94599999999999995</v>
      </c>
      <c r="J549">
        <f t="shared" si="62"/>
        <v>0</v>
      </c>
      <c r="K549">
        <f t="shared" si="63"/>
        <v>0</v>
      </c>
    </row>
    <row r="550" spans="1:11" x14ac:dyDescent="0.3">
      <c r="A550">
        <f t="shared" si="64"/>
        <v>1.056</v>
      </c>
      <c r="B550">
        <f t="shared" si="59"/>
        <v>-8.7964594300514287E-2</v>
      </c>
      <c r="C550">
        <f t="shared" si="58"/>
        <v>0.9961336091431725</v>
      </c>
      <c r="E550">
        <f>p2b+B550</f>
        <v>1.4828317324943823</v>
      </c>
      <c r="F550">
        <f t="shared" si="60"/>
        <v>-0.13077416602286315</v>
      </c>
      <c r="G550">
        <f>ea+F550</f>
        <v>-15707963268.079739</v>
      </c>
      <c r="H550">
        <f t="shared" si="61"/>
        <v>0</v>
      </c>
      <c r="I550">
        <f>E550/p2b</f>
        <v>0.94399999999999995</v>
      </c>
      <c r="J550">
        <f t="shared" si="62"/>
        <v>0</v>
      </c>
      <c r="K550">
        <f t="shared" si="63"/>
        <v>0</v>
      </c>
    </row>
    <row r="551" spans="1:11" x14ac:dyDescent="0.3">
      <c r="A551">
        <f t="shared" si="64"/>
        <v>1.0580000000000001</v>
      </c>
      <c r="B551">
        <f t="shared" si="59"/>
        <v>-9.1106186954104079E-2</v>
      </c>
      <c r="C551">
        <f t="shared" si="58"/>
        <v>0.99585270120518565</v>
      </c>
      <c r="E551">
        <f>p2b+B551</f>
        <v>1.4796901398407925</v>
      </c>
      <c r="F551">
        <f t="shared" si="60"/>
        <v>-0.13518315557501273</v>
      </c>
      <c r="G551">
        <f>ea+F551</f>
        <v>-15707963268.084148</v>
      </c>
      <c r="H551">
        <f t="shared" si="61"/>
        <v>0</v>
      </c>
      <c r="I551">
        <f>E551/p2b</f>
        <v>0.94199999999999995</v>
      </c>
      <c r="J551">
        <f t="shared" si="62"/>
        <v>0</v>
      </c>
      <c r="K551">
        <f t="shared" si="63"/>
        <v>0</v>
      </c>
    </row>
    <row r="552" spans="1:11" x14ac:dyDescent="0.3">
      <c r="A552">
        <f t="shared" si="64"/>
        <v>1.06</v>
      </c>
      <c r="B552">
        <f t="shared" si="59"/>
        <v>-9.4247779607693871E-2</v>
      </c>
      <c r="C552">
        <f t="shared" si="58"/>
        <v>0.99556196460308</v>
      </c>
      <c r="E552">
        <f>p2b+B552</f>
        <v>1.4765485471872026</v>
      </c>
      <c r="F552">
        <f t="shared" si="60"/>
        <v>-0.13957493179652616</v>
      </c>
      <c r="G552">
        <f>ea+F552</f>
        <v>-15707963268.088539</v>
      </c>
      <c r="H552">
        <f t="shared" si="61"/>
        <v>0</v>
      </c>
      <c r="I552">
        <f>E552/p2b</f>
        <v>0.94</v>
      </c>
      <c r="J552">
        <f t="shared" si="62"/>
        <v>0</v>
      </c>
      <c r="K552">
        <f t="shared" si="63"/>
        <v>0</v>
      </c>
    </row>
    <row r="553" spans="1:11" x14ac:dyDescent="0.3">
      <c r="A553">
        <f t="shared" si="64"/>
        <v>1.0620000000000001</v>
      </c>
      <c r="B553">
        <f t="shared" si="59"/>
        <v>-9.7389372261283677E-2</v>
      </c>
      <c r="C553">
        <f t="shared" si="58"/>
        <v>0.99526140220630832</v>
      </c>
      <c r="E553">
        <f>p2b+B553</f>
        <v>1.4734069545336128</v>
      </c>
      <c r="F553">
        <f t="shared" si="60"/>
        <v>-0.1439495720975183</v>
      </c>
      <c r="G553">
        <f>ea+F553</f>
        <v>-15707963268.092915</v>
      </c>
      <c r="H553">
        <f t="shared" si="61"/>
        <v>0</v>
      </c>
      <c r="I553">
        <f>E553/p2b</f>
        <v>0.93799999999999994</v>
      </c>
      <c r="J553">
        <f t="shared" si="62"/>
        <v>0</v>
      </c>
      <c r="K553">
        <f t="shared" si="63"/>
        <v>0</v>
      </c>
    </row>
    <row r="554" spans="1:11" x14ac:dyDescent="0.3">
      <c r="A554">
        <f t="shared" si="64"/>
        <v>1.0640000000000001</v>
      </c>
      <c r="B554">
        <f t="shared" si="59"/>
        <v>-0.10053096491487347</v>
      </c>
      <c r="C554">
        <f t="shared" si="58"/>
        <v>0.99495101698130017</v>
      </c>
      <c r="E554">
        <f>p2b+B554</f>
        <v>1.470265361880023</v>
      </c>
      <c r="F554">
        <f t="shared" si="60"/>
        <v>-0.14830715330320082</v>
      </c>
      <c r="G554">
        <f>ea+F554</f>
        <v>-15707963268.097273</v>
      </c>
      <c r="H554">
        <f t="shared" si="61"/>
        <v>0</v>
      </c>
      <c r="I554">
        <f>E554/p2b</f>
        <v>0.93599999999999983</v>
      </c>
      <c r="J554">
        <f t="shared" si="62"/>
        <v>0</v>
      </c>
      <c r="K554">
        <f t="shared" si="63"/>
        <v>0</v>
      </c>
    </row>
    <row r="555" spans="1:11" x14ac:dyDescent="0.3">
      <c r="A555">
        <f t="shared" si="64"/>
        <v>1.0660000000000001</v>
      </c>
      <c r="B555">
        <f t="shared" si="59"/>
        <v>-0.10367255756846326</v>
      </c>
      <c r="C555">
        <f t="shared" si="58"/>
        <v>0.99463081199143233</v>
      </c>
      <c r="E555">
        <f>p2b+B555</f>
        <v>1.4671237692264334</v>
      </c>
      <c r="F555">
        <f t="shared" si="60"/>
        <v>-0.15264775165927336</v>
      </c>
      <c r="G555">
        <f>ea+F555</f>
        <v>-15707963268.101612</v>
      </c>
      <c r="H555">
        <f t="shared" si="61"/>
        <v>0</v>
      </c>
      <c r="I555">
        <f>E555/p2b</f>
        <v>0.93400000000000005</v>
      </c>
      <c r="J555">
        <f t="shared" si="62"/>
        <v>0</v>
      </c>
      <c r="K555">
        <f t="shared" si="63"/>
        <v>0</v>
      </c>
    </row>
    <row r="556" spans="1:11" x14ac:dyDescent="0.3">
      <c r="A556">
        <f t="shared" si="64"/>
        <v>1.0680000000000001</v>
      </c>
      <c r="B556">
        <f t="shared" si="59"/>
        <v>-0.10681415022205307</v>
      </c>
      <c r="C556">
        <f t="shared" si="58"/>
        <v>0.99430079039699892</v>
      </c>
      <c r="E556">
        <f>p2b+B556</f>
        <v>1.4639821765728436</v>
      </c>
      <c r="F556">
        <f t="shared" si="60"/>
        <v>-0.15697144283725337</v>
      </c>
      <c r="G556">
        <f>ea+F556</f>
        <v>-15707963268.105936</v>
      </c>
      <c r="H556">
        <f t="shared" si="61"/>
        <v>0</v>
      </c>
      <c r="I556">
        <f>E556/p2b</f>
        <v>0.93199999999999994</v>
      </c>
      <c r="J556">
        <f t="shared" si="62"/>
        <v>0</v>
      </c>
      <c r="K556">
        <f t="shared" si="63"/>
        <v>0</v>
      </c>
    </row>
    <row r="557" spans="1:11" x14ac:dyDescent="0.3">
      <c r="A557">
        <f t="shared" si="64"/>
        <v>1.07</v>
      </c>
      <c r="B557">
        <f t="shared" si="59"/>
        <v>-0.10995574287564286</v>
      </c>
      <c r="C557">
        <f t="shared" si="58"/>
        <v>0.99396095545517971</v>
      </c>
      <c r="E557">
        <f>p2b+B557</f>
        <v>1.4608405839192538</v>
      </c>
      <c r="F557">
        <f t="shared" si="60"/>
        <v>-0.16127830193974685</v>
      </c>
      <c r="G557">
        <f>ea+F557</f>
        <v>-15707963268.110243</v>
      </c>
      <c r="H557">
        <f t="shared" si="61"/>
        <v>0</v>
      </c>
      <c r="I557">
        <f>E557/p2b</f>
        <v>0.92999999999999994</v>
      </c>
      <c r="J557">
        <f t="shared" si="62"/>
        <v>0</v>
      </c>
      <c r="K557">
        <f t="shared" si="63"/>
        <v>0</v>
      </c>
    </row>
    <row r="558" spans="1:11" x14ac:dyDescent="0.3">
      <c r="A558">
        <f t="shared" si="64"/>
        <v>1.0720000000000001</v>
      </c>
      <c r="B558">
        <f t="shared" si="59"/>
        <v>-0.11309733552923265</v>
      </c>
      <c r="C558">
        <f t="shared" si="58"/>
        <v>0.9936113105200084</v>
      </c>
      <c r="E558">
        <f>p2b+B558</f>
        <v>1.4576989912656639</v>
      </c>
      <c r="F558">
        <f t="shared" si="60"/>
        <v>-0.16556840350565954</v>
      </c>
      <c r="G558">
        <f>ea+F558</f>
        <v>-15707963268.114534</v>
      </c>
      <c r="H558">
        <f t="shared" si="61"/>
        <v>0</v>
      </c>
      <c r="I558">
        <f>E558/p2b</f>
        <v>0.92799999999999994</v>
      </c>
      <c r="J558">
        <f t="shared" si="62"/>
        <v>0</v>
      </c>
      <c r="K558">
        <f t="shared" si="63"/>
        <v>0</v>
      </c>
    </row>
    <row r="559" spans="1:11" x14ac:dyDescent="0.3">
      <c r="A559">
        <f t="shared" si="64"/>
        <v>1.0740000000000001</v>
      </c>
      <c r="B559">
        <f t="shared" si="59"/>
        <v>-0.11623892818282244</v>
      </c>
      <c r="C559">
        <f t="shared" si="58"/>
        <v>0.99325185904233937</v>
      </c>
      <c r="E559">
        <f>p2b+B559</f>
        <v>1.4545573986120741</v>
      </c>
      <c r="F559">
        <f t="shared" si="60"/>
        <v>-0.16984182151534993</v>
      </c>
      <c r="G559">
        <f>ea+F559</f>
        <v>-15707963268.118807</v>
      </c>
      <c r="H559">
        <f t="shared" si="61"/>
        <v>0</v>
      </c>
      <c r="I559">
        <f>E559/p2b</f>
        <v>0.92599999999999993</v>
      </c>
      <c r="J559">
        <f t="shared" si="62"/>
        <v>0</v>
      </c>
      <c r="K559">
        <f t="shared" si="63"/>
        <v>0</v>
      </c>
    </row>
    <row r="560" spans="1:11" x14ac:dyDescent="0.3">
      <c r="A560">
        <f t="shared" si="64"/>
        <v>1.0760000000000001</v>
      </c>
      <c r="B560">
        <f t="shared" si="59"/>
        <v>-0.11938052083641225</v>
      </c>
      <c r="C560">
        <f t="shared" si="58"/>
        <v>0.9928826045698137</v>
      </c>
      <c r="E560">
        <f>p2b+B560</f>
        <v>1.4514158059584843</v>
      </c>
      <c r="F560">
        <f t="shared" si="60"/>
        <v>-0.17409862939572499</v>
      </c>
      <c r="G560">
        <f>ea+F560</f>
        <v>-15707963268.123064</v>
      </c>
      <c r="H560">
        <f t="shared" si="61"/>
        <v>0</v>
      </c>
      <c r="I560">
        <f>E560/p2b</f>
        <v>0.92399999999999993</v>
      </c>
      <c r="J560">
        <f t="shared" si="62"/>
        <v>0</v>
      </c>
      <c r="K560">
        <f t="shared" si="63"/>
        <v>0</v>
      </c>
    </row>
    <row r="561" spans="1:11" x14ac:dyDescent="0.3">
      <c r="A561">
        <f t="shared" si="64"/>
        <v>1.0780000000000001</v>
      </c>
      <c r="B561">
        <f t="shared" si="59"/>
        <v>-0.12252211349000204</v>
      </c>
      <c r="C561">
        <f t="shared" si="58"/>
        <v>0.99250355074682373</v>
      </c>
      <c r="E561">
        <f>p2b+B561</f>
        <v>1.4482742133048945</v>
      </c>
      <c r="F561">
        <f t="shared" si="60"/>
        <v>-0.17833890002527866</v>
      </c>
      <c r="G561">
        <f>ea+F561</f>
        <v>-15707963268.127304</v>
      </c>
      <c r="H561">
        <f t="shared" si="61"/>
        <v>0</v>
      </c>
      <c r="I561">
        <f>E561/p2b</f>
        <v>0.92199999999999993</v>
      </c>
      <c r="J561">
        <f t="shared" si="62"/>
        <v>0</v>
      </c>
      <c r="K561">
        <f t="shared" si="63"/>
        <v>0</v>
      </c>
    </row>
    <row r="562" spans="1:11" x14ac:dyDescent="0.3">
      <c r="A562">
        <f t="shared" si="64"/>
        <v>1.08</v>
      </c>
      <c r="B562">
        <f t="shared" si="59"/>
        <v>-0.12566370614359185</v>
      </c>
      <c r="C562">
        <f t="shared" si="58"/>
        <v>0.99211470131447776</v>
      </c>
      <c r="E562">
        <f>p2b+B562</f>
        <v>1.4451326206513047</v>
      </c>
      <c r="F562">
        <f t="shared" si="60"/>
        <v>-0.1825627057390749</v>
      </c>
      <c r="G562">
        <f>ea+F562</f>
        <v>-15707963268.131527</v>
      </c>
      <c r="H562">
        <f t="shared" si="61"/>
        <v>0</v>
      </c>
      <c r="I562">
        <f>E562/p2b</f>
        <v>0.91999999999999993</v>
      </c>
      <c r="J562">
        <f t="shared" si="62"/>
        <v>0</v>
      </c>
      <c r="K562">
        <f t="shared" si="63"/>
        <v>0</v>
      </c>
    </row>
    <row r="563" spans="1:11" x14ac:dyDescent="0.3">
      <c r="A563">
        <f t="shared" si="64"/>
        <v>1.0820000000000001</v>
      </c>
      <c r="B563">
        <f t="shared" si="59"/>
        <v>-0.12880529879718164</v>
      </c>
      <c r="C563">
        <f t="shared" si="58"/>
        <v>0.99171606011056279</v>
      </c>
      <c r="E563">
        <f>p2b+B563</f>
        <v>1.4419910279977148</v>
      </c>
      <c r="F563">
        <f t="shared" si="60"/>
        <v>-0.18677011833367482</v>
      </c>
      <c r="G563">
        <f>ea+F563</f>
        <v>-15707963268.135735</v>
      </c>
      <c r="H563">
        <f t="shared" si="61"/>
        <v>0</v>
      </c>
      <c r="I563">
        <f>E563/p2b</f>
        <v>0.91799999999999982</v>
      </c>
      <c r="J563">
        <f t="shared" si="62"/>
        <v>0</v>
      </c>
      <c r="K563">
        <f t="shared" si="63"/>
        <v>0</v>
      </c>
    </row>
    <row r="564" spans="1:11" x14ac:dyDescent="0.3">
      <c r="A564">
        <f t="shared" si="64"/>
        <v>1.0840000000000001</v>
      </c>
      <c r="B564">
        <f t="shared" si="59"/>
        <v>-0.13194689145077143</v>
      </c>
      <c r="C564">
        <f t="shared" si="58"/>
        <v>0.99130763106950659</v>
      </c>
      <c r="E564">
        <f>p2b+B564</f>
        <v>1.438849435344125</v>
      </c>
      <c r="F564">
        <f t="shared" si="60"/>
        <v>-0.19096120907200953</v>
      </c>
      <c r="G564">
        <f>ea+F564</f>
        <v>-15707963268.139927</v>
      </c>
      <c r="H564">
        <f t="shared" si="61"/>
        <v>0</v>
      </c>
      <c r="I564">
        <f>E564/p2b</f>
        <v>0.91599999999999981</v>
      </c>
      <c r="J564">
        <f t="shared" si="62"/>
        <v>0</v>
      </c>
      <c r="K564">
        <f t="shared" si="63"/>
        <v>0</v>
      </c>
    </row>
    <row r="565" spans="1:11" x14ac:dyDescent="0.3">
      <c r="A565">
        <f t="shared" si="64"/>
        <v>1.0860000000000001</v>
      </c>
      <c r="B565">
        <f t="shared" si="59"/>
        <v>-0.13508848410436122</v>
      </c>
      <c r="C565">
        <f t="shared" si="58"/>
        <v>0.99088941822233867</v>
      </c>
      <c r="E565">
        <f>p2b+B565</f>
        <v>1.4357078426905354</v>
      </c>
      <c r="F565">
        <f t="shared" si="60"/>
        <v>-0.19513604868819925</v>
      </c>
      <c r="G565">
        <f>ea+F565</f>
        <v>-15707963268.1441</v>
      </c>
      <c r="H565">
        <f t="shared" si="61"/>
        <v>0</v>
      </c>
      <c r="I565">
        <f>E565/p2b</f>
        <v>0.91399999999999992</v>
      </c>
      <c r="J565">
        <f t="shared" si="62"/>
        <v>0</v>
      </c>
      <c r="K565">
        <f t="shared" si="63"/>
        <v>0</v>
      </c>
    </row>
    <row r="566" spans="1:11" x14ac:dyDescent="0.3">
      <c r="A566">
        <f t="shared" si="64"/>
        <v>1.0880000000000001</v>
      </c>
      <c r="B566">
        <f t="shared" si="59"/>
        <v>-0.13823007675795101</v>
      </c>
      <c r="C566">
        <f t="shared" si="58"/>
        <v>0.99046142569665119</v>
      </c>
      <c r="E566">
        <f>p2b+B566</f>
        <v>1.4325662500369456</v>
      </c>
      <c r="F566">
        <f t="shared" si="60"/>
        <v>-0.19929470739231858</v>
      </c>
      <c r="G566">
        <f>ea+F566</f>
        <v>-15707963268.14826</v>
      </c>
      <c r="H566">
        <f t="shared" si="61"/>
        <v>0</v>
      </c>
      <c r="I566">
        <f>E566/p2b</f>
        <v>0.91199999999999992</v>
      </c>
      <c r="J566">
        <f t="shared" si="62"/>
        <v>0</v>
      </c>
      <c r="K566">
        <f t="shared" si="63"/>
        <v>0</v>
      </c>
    </row>
    <row r="567" spans="1:11" x14ac:dyDescent="0.3">
      <c r="A567">
        <f t="shared" si="64"/>
        <v>1.0900000000000001</v>
      </c>
      <c r="B567">
        <f t="shared" si="59"/>
        <v>-0.14137166941154081</v>
      </c>
      <c r="C567">
        <f t="shared" si="58"/>
        <v>0.99002365771655754</v>
      </c>
      <c r="E567">
        <f>p2b+B567</f>
        <v>1.4294246573833558</v>
      </c>
      <c r="F567">
        <f t="shared" si="60"/>
        <v>-0.20343725487511002</v>
      </c>
      <c r="G567">
        <f>ea+F567</f>
        <v>-15707963268.152403</v>
      </c>
      <c r="H567">
        <f t="shared" si="61"/>
        <v>0</v>
      </c>
      <c r="I567">
        <f>E567/p2b</f>
        <v>0.90999999999999992</v>
      </c>
      <c r="J567">
        <f t="shared" si="62"/>
        <v>0</v>
      </c>
      <c r="K567">
        <f t="shared" si="63"/>
        <v>0</v>
      </c>
    </row>
    <row r="568" spans="1:11" x14ac:dyDescent="0.3">
      <c r="A568">
        <f t="shared" si="64"/>
        <v>1.0920000000000001</v>
      </c>
      <c r="B568">
        <f t="shared" si="59"/>
        <v>-0.1445132620651306</v>
      </c>
      <c r="C568">
        <f t="shared" si="58"/>
        <v>0.98957611860265093</v>
      </c>
      <c r="E568">
        <f>p2b+B568</f>
        <v>1.426283064729766</v>
      </c>
      <c r="F568">
        <f t="shared" si="60"/>
        <v>-0.20756376031264509</v>
      </c>
      <c r="G568">
        <f>ea+F568</f>
        <v>-15707963268.156528</v>
      </c>
      <c r="H568">
        <f t="shared" si="61"/>
        <v>0</v>
      </c>
      <c r="I568">
        <f>E568/p2b</f>
        <v>0.90799999999999992</v>
      </c>
      <c r="J568">
        <f t="shared" si="62"/>
        <v>0</v>
      </c>
      <c r="K568">
        <f t="shared" si="63"/>
        <v>0</v>
      </c>
    </row>
    <row r="569" spans="1:11" x14ac:dyDescent="0.3">
      <c r="A569">
        <f t="shared" si="64"/>
        <v>1.0940000000000001</v>
      </c>
      <c r="B569">
        <f t="shared" si="59"/>
        <v>-0.14765485471872042</v>
      </c>
      <c r="C569">
        <f t="shared" si="58"/>
        <v>0.98911881277196179</v>
      </c>
      <c r="E569">
        <f>p2b+B569</f>
        <v>1.4231414720761761</v>
      </c>
      <c r="F569">
        <f t="shared" si="60"/>
        <v>-0.21167429237093441</v>
      </c>
      <c r="G569">
        <f>ea+F569</f>
        <v>-15707963268.160639</v>
      </c>
      <c r="H569">
        <f t="shared" si="61"/>
        <v>0</v>
      </c>
      <c r="I569">
        <f>E569/p2b</f>
        <v>0.90599999999999992</v>
      </c>
      <c r="J569">
        <f t="shared" si="62"/>
        <v>0</v>
      </c>
      <c r="K569">
        <f t="shared" si="63"/>
        <v>0</v>
      </c>
    </row>
    <row r="570" spans="1:11" x14ac:dyDescent="0.3">
      <c r="A570">
        <f t="shared" si="64"/>
        <v>1.0960000000000001</v>
      </c>
      <c r="B570">
        <f t="shared" si="59"/>
        <v>-0.15079644737231021</v>
      </c>
      <c r="C570">
        <f t="shared" si="58"/>
        <v>0.98865174473791395</v>
      </c>
      <c r="E570">
        <f>p2b+B570</f>
        <v>1.4199998794225863</v>
      </c>
      <c r="F570">
        <f t="shared" si="60"/>
        <v>-0.21576891921048721</v>
      </c>
      <c r="G570">
        <f>ea+F570</f>
        <v>-15707963268.164734</v>
      </c>
      <c r="H570">
        <f t="shared" si="61"/>
        <v>0</v>
      </c>
      <c r="I570">
        <f>E570/p2b</f>
        <v>0.90399999999999991</v>
      </c>
      <c r="J570">
        <f t="shared" si="62"/>
        <v>0</v>
      </c>
      <c r="K570">
        <f t="shared" si="63"/>
        <v>0</v>
      </c>
    </row>
    <row r="571" spans="1:11" x14ac:dyDescent="0.3">
      <c r="A571">
        <f t="shared" si="64"/>
        <v>1.0980000000000001</v>
      </c>
      <c r="B571">
        <f t="shared" si="59"/>
        <v>-0.1539380400259</v>
      </c>
      <c r="C571">
        <f t="shared" si="58"/>
        <v>0.98817491911028044</v>
      </c>
      <c r="E571">
        <f>p2b+B571</f>
        <v>1.4168582867689965</v>
      </c>
      <c r="F571">
        <f t="shared" si="60"/>
        <v>-0.21984770849082116</v>
      </c>
      <c r="G571">
        <f>ea+F571</f>
        <v>-15707963268.168814</v>
      </c>
      <c r="H571">
        <f t="shared" si="61"/>
        <v>0</v>
      </c>
      <c r="I571">
        <f>E571/p2b</f>
        <v>0.90199999999999991</v>
      </c>
      <c r="J571">
        <f t="shared" si="62"/>
        <v>0</v>
      </c>
      <c r="K571">
        <f t="shared" si="63"/>
        <v>0</v>
      </c>
    </row>
    <row r="572" spans="1:11" x14ac:dyDescent="0.3">
      <c r="A572">
        <f t="shared" si="64"/>
        <v>1.1000000000000001</v>
      </c>
      <c r="B572">
        <f t="shared" si="59"/>
        <v>-0.15707963267948979</v>
      </c>
      <c r="C572">
        <f t="shared" si="58"/>
        <v>0.98768834059513766</v>
      </c>
      <c r="E572">
        <f>p2b+B572</f>
        <v>1.4137166941154067</v>
      </c>
      <c r="F572">
        <f t="shared" si="60"/>
        <v>-0.22391072737492257</v>
      </c>
      <c r="G572">
        <f>ea+F572</f>
        <v>-15707963268.172876</v>
      </c>
      <c r="H572">
        <f t="shared" si="61"/>
        <v>0</v>
      </c>
      <c r="I572">
        <f>E572/p2b</f>
        <v>0.89999999999999991</v>
      </c>
      <c r="J572">
        <f t="shared" si="62"/>
        <v>0</v>
      </c>
      <c r="K572">
        <f t="shared" si="63"/>
        <v>0</v>
      </c>
    </row>
    <row r="573" spans="1:11" x14ac:dyDescent="0.3">
      <c r="A573">
        <f t="shared" si="64"/>
        <v>1.1020000000000001</v>
      </c>
      <c r="B573">
        <f t="shared" si="59"/>
        <v>-0.16022122533307959</v>
      </c>
      <c r="C573">
        <f t="shared" si="58"/>
        <v>0.98719201399481915</v>
      </c>
      <c r="E573">
        <f>p2b+B573</f>
        <v>1.4105751014618169</v>
      </c>
      <c r="F573">
        <f t="shared" si="60"/>
        <v>-0.22795804253365803</v>
      </c>
      <c r="G573">
        <f>ea+F573</f>
        <v>-15707963268.176924</v>
      </c>
      <c r="H573">
        <f t="shared" si="61"/>
        <v>0</v>
      </c>
      <c r="I573">
        <f>E573/p2b</f>
        <v>0.8979999999999998</v>
      </c>
      <c r="J573">
        <f t="shared" si="62"/>
        <v>0</v>
      </c>
      <c r="K573">
        <f t="shared" si="63"/>
        <v>0</v>
      </c>
    </row>
    <row r="574" spans="1:11" x14ac:dyDescent="0.3">
      <c r="A574">
        <f t="shared" si="64"/>
        <v>1.1040000000000001</v>
      </c>
      <c r="B574">
        <f t="shared" si="59"/>
        <v>-0.16336281798666938</v>
      </c>
      <c r="C574">
        <f t="shared" si="58"/>
        <v>0.98668594420786804</v>
      </c>
      <c r="E574">
        <f>p2b+B574</f>
        <v>1.4074335088082273</v>
      </c>
      <c r="F574">
        <f t="shared" si="60"/>
        <v>-0.23198972015013852</v>
      </c>
      <c r="G574">
        <f>ea+F574</f>
        <v>-15707963268.180954</v>
      </c>
      <c r="H574">
        <f t="shared" si="61"/>
        <v>0</v>
      </c>
      <c r="I574">
        <f>E574/p2b</f>
        <v>0.89600000000000002</v>
      </c>
      <c r="J574">
        <f t="shared" si="62"/>
        <v>0</v>
      </c>
      <c r="K574">
        <f t="shared" si="63"/>
        <v>0</v>
      </c>
    </row>
    <row r="575" spans="1:11" x14ac:dyDescent="0.3">
      <c r="A575">
        <f t="shared" si="64"/>
        <v>1.1060000000000001</v>
      </c>
      <c r="B575">
        <f t="shared" si="59"/>
        <v>-0.16650441064025917</v>
      </c>
      <c r="C575">
        <f t="shared" si="58"/>
        <v>0.98617013622898886</v>
      </c>
      <c r="E575">
        <f>p2b+B575</f>
        <v>1.4042919161546374</v>
      </c>
      <c r="F575">
        <f t="shared" si="60"/>
        <v>-0.23600582592403513</v>
      </c>
      <c r="G575">
        <f>ea+F575</f>
        <v>-15707963268.184971</v>
      </c>
      <c r="H575">
        <f t="shared" si="61"/>
        <v>0</v>
      </c>
      <c r="I575">
        <f>E575/p2b</f>
        <v>0.89399999999999991</v>
      </c>
      <c r="J575">
        <f t="shared" si="62"/>
        <v>0</v>
      </c>
      <c r="K575">
        <f t="shared" si="63"/>
        <v>0</v>
      </c>
    </row>
    <row r="576" spans="1:11" x14ac:dyDescent="0.3">
      <c r="A576">
        <f t="shared" si="64"/>
        <v>1.1080000000000001</v>
      </c>
      <c r="B576">
        <f t="shared" si="59"/>
        <v>-0.16964600329384899</v>
      </c>
      <c r="C576">
        <f t="shared" si="58"/>
        <v>0.98564459514899805</v>
      </c>
      <c r="E576">
        <f>p2b+B576</f>
        <v>1.4011503235010476</v>
      </c>
      <c r="F576">
        <f t="shared" si="60"/>
        <v>-0.24000642507584899</v>
      </c>
      <c r="G576">
        <f>ea+F576</f>
        <v>-15707963268.188971</v>
      </c>
      <c r="H576">
        <f t="shared" si="61"/>
        <v>0</v>
      </c>
      <c r="I576">
        <f>E576/p2b</f>
        <v>0.8919999999999999</v>
      </c>
      <c r="J576">
        <f t="shared" si="62"/>
        <v>0</v>
      </c>
      <c r="K576">
        <f t="shared" si="63"/>
        <v>0</v>
      </c>
    </row>
    <row r="577" spans="1:11" x14ac:dyDescent="0.3">
      <c r="A577">
        <f t="shared" si="64"/>
        <v>1.1100000000000001</v>
      </c>
      <c r="B577">
        <f t="shared" si="59"/>
        <v>-0.17278759594743878</v>
      </c>
      <c r="C577">
        <f t="shared" si="58"/>
        <v>0.98510932615477387</v>
      </c>
      <c r="E577">
        <f>p2b+B577</f>
        <v>1.3980087308474578</v>
      </c>
      <c r="F577">
        <f t="shared" si="60"/>
        <v>-0.24399158235113422</v>
      </c>
      <c r="G577">
        <f>ea+F577</f>
        <v>-15707963268.192957</v>
      </c>
      <c r="H577">
        <f t="shared" si="61"/>
        <v>0</v>
      </c>
      <c r="I577">
        <f>E577/p2b</f>
        <v>0.8899999999999999</v>
      </c>
      <c r="J577">
        <f t="shared" si="62"/>
        <v>0</v>
      </c>
      <c r="K577">
        <f t="shared" si="63"/>
        <v>0</v>
      </c>
    </row>
    <row r="578" spans="1:11" x14ac:dyDescent="0.3">
      <c r="A578">
        <f t="shared" si="64"/>
        <v>1.1120000000000001</v>
      </c>
      <c r="B578">
        <f t="shared" si="59"/>
        <v>-0.17592918860102857</v>
      </c>
      <c r="C578">
        <f t="shared" si="58"/>
        <v>0.98456433452920533</v>
      </c>
      <c r="E578">
        <f>p2b+B578</f>
        <v>1.394867138193868</v>
      </c>
      <c r="F578">
        <f t="shared" si="60"/>
        <v>-0.24796136202467559</v>
      </c>
      <c r="G578">
        <f>ea+F578</f>
        <v>-15707963268.196926</v>
      </c>
      <c r="H578">
        <f t="shared" si="61"/>
        <v>0</v>
      </c>
      <c r="I578">
        <f>E578/p2b</f>
        <v>0.8879999999999999</v>
      </c>
      <c r="J578">
        <f t="shared" si="62"/>
        <v>0</v>
      </c>
      <c r="K578">
        <f t="shared" si="63"/>
        <v>0</v>
      </c>
    </row>
    <row r="579" spans="1:11" x14ac:dyDescent="0.3">
      <c r="A579">
        <f t="shared" si="64"/>
        <v>1.1140000000000001</v>
      </c>
      <c r="B579">
        <f t="shared" si="59"/>
        <v>-0.17907078125461837</v>
      </c>
      <c r="C579">
        <f t="shared" si="58"/>
        <v>0.9840096256511397</v>
      </c>
      <c r="E579">
        <f>p2b+B579</f>
        <v>1.3917255455402782</v>
      </c>
      <c r="F579">
        <f t="shared" si="60"/>
        <v>-0.25191582790462097</v>
      </c>
      <c r="G579">
        <f>ea+F579</f>
        <v>-15707963268.20088</v>
      </c>
      <c r="H579">
        <f t="shared" si="61"/>
        <v>0</v>
      </c>
      <c r="I579">
        <f>E579/p2b</f>
        <v>0.8859999999999999</v>
      </c>
      <c r="J579">
        <f t="shared" si="62"/>
        <v>0</v>
      </c>
      <c r="K579">
        <f t="shared" si="63"/>
        <v>0</v>
      </c>
    </row>
    <row r="580" spans="1:11" x14ac:dyDescent="0.3">
      <c r="A580">
        <f t="shared" si="64"/>
        <v>1.1160000000000001</v>
      </c>
      <c r="B580">
        <f t="shared" si="59"/>
        <v>-0.18221237390820816</v>
      </c>
      <c r="C580">
        <f t="shared" si="58"/>
        <v>0.98344520499532961</v>
      </c>
      <c r="E580">
        <f>p2b+B580</f>
        <v>1.3885839528866883</v>
      </c>
      <c r="F580">
        <f t="shared" si="60"/>
        <v>-0.25585504333656944</v>
      </c>
      <c r="G580">
        <f>ea+F580</f>
        <v>-15707963268.204821</v>
      </c>
      <c r="H580">
        <f t="shared" si="61"/>
        <v>0</v>
      </c>
      <c r="I580">
        <f>E580/p2b</f>
        <v>0.8839999999999999</v>
      </c>
      <c r="J580">
        <f t="shared" si="62"/>
        <v>0</v>
      </c>
      <c r="K580">
        <f t="shared" si="63"/>
        <v>0</v>
      </c>
    </row>
    <row r="581" spans="1:11" x14ac:dyDescent="0.3">
      <c r="A581">
        <f t="shared" si="64"/>
        <v>1.1180000000000001</v>
      </c>
      <c r="B581">
        <f t="shared" si="59"/>
        <v>-0.18535396656179795</v>
      </c>
      <c r="C581">
        <f t="shared" si="58"/>
        <v>0.98287107813237917</v>
      </c>
      <c r="E581">
        <f>p2b+B581</f>
        <v>1.3854423602330985</v>
      </c>
      <c r="F581">
        <f t="shared" si="60"/>
        <v>-0.25977907120761495</v>
      </c>
      <c r="G581">
        <f>ea+F581</f>
        <v>-15707963268.208744</v>
      </c>
      <c r="H581">
        <f t="shared" si="61"/>
        <v>0</v>
      </c>
      <c r="I581">
        <f>E581/p2b</f>
        <v>0.8819999999999999</v>
      </c>
      <c r="J581">
        <f t="shared" si="62"/>
        <v>0</v>
      </c>
      <c r="K581">
        <f t="shared" si="63"/>
        <v>0</v>
      </c>
    </row>
    <row r="582" spans="1:11" x14ac:dyDescent="0.3">
      <c r="A582">
        <f t="shared" si="64"/>
        <v>1.1200000000000001</v>
      </c>
      <c r="B582">
        <f t="shared" si="59"/>
        <v>-0.18849555921538774</v>
      </c>
      <c r="C582">
        <f t="shared" si="58"/>
        <v>0.98228725072868861</v>
      </c>
      <c r="E582">
        <f>p2b+B582</f>
        <v>1.3823007675795087</v>
      </c>
      <c r="F582">
        <f t="shared" si="60"/>
        <v>-0.26368797395034732</v>
      </c>
      <c r="G582">
        <f>ea+F582</f>
        <v>-15707963268.212652</v>
      </c>
      <c r="H582">
        <f t="shared" si="61"/>
        <v>0</v>
      </c>
      <c r="I582">
        <f>E582/p2b</f>
        <v>0.87999999999999978</v>
      </c>
      <c r="J582">
        <f t="shared" si="62"/>
        <v>0</v>
      </c>
      <c r="K582">
        <f t="shared" si="63"/>
        <v>0</v>
      </c>
    </row>
    <row r="583" spans="1:11" x14ac:dyDescent="0.3">
      <c r="A583">
        <f t="shared" si="64"/>
        <v>1.1220000000000001</v>
      </c>
      <c r="B583">
        <f t="shared" si="59"/>
        <v>-0.19163715186897756</v>
      </c>
      <c r="C583">
        <f t="shared" si="58"/>
        <v>0.9816937285463988</v>
      </c>
      <c r="E583">
        <f>p2b+B583</f>
        <v>1.3791591749259191</v>
      </c>
      <c r="F583">
        <f t="shared" si="60"/>
        <v>-0.26758181354680971</v>
      </c>
      <c r="G583">
        <f>ea+F583</f>
        <v>-15707963268.216547</v>
      </c>
      <c r="H583">
        <f t="shared" si="61"/>
        <v>0</v>
      </c>
      <c r="I583">
        <f>E583/p2b</f>
        <v>0.878</v>
      </c>
      <c r="J583">
        <f t="shared" si="62"/>
        <v>0</v>
      </c>
      <c r="K583">
        <f t="shared" si="63"/>
        <v>0</v>
      </c>
    </row>
    <row r="584" spans="1:11" x14ac:dyDescent="0.3">
      <c r="A584">
        <f t="shared" si="64"/>
        <v>1.1240000000000001</v>
      </c>
      <c r="B584">
        <f t="shared" si="59"/>
        <v>-0.19477874452256735</v>
      </c>
      <c r="C584">
        <f t="shared" ref="C584:C647" si="65">COS(B584)</f>
        <v>0.98109051744333409</v>
      </c>
      <c r="E584">
        <f>p2b+B584</f>
        <v>1.3760175822723293</v>
      </c>
      <c r="F584">
        <f t="shared" si="60"/>
        <v>-0.27146065153241378</v>
      </c>
      <c r="G584">
        <f>ea+F584</f>
        <v>-15707963268.220427</v>
      </c>
      <c r="H584">
        <f t="shared" si="61"/>
        <v>0</v>
      </c>
      <c r="I584">
        <f>E584/p2b</f>
        <v>0.87599999999999989</v>
      </c>
      <c r="J584">
        <f t="shared" si="62"/>
        <v>0</v>
      </c>
      <c r="K584">
        <f t="shared" si="63"/>
        <v>0</v>
      </c>
    </row>
    <row r="585" spans="1:11" x14ac:dyDescent="0.3">
      <c r="A585">
        <f t="shared" si="64"/>
        <v>1.1259999999999999</v>
      </c>
      <c r="B585">
        <f t="shared" ref="B585:B648" si="66">PI()/2*(1-A585)</f>
        <v>-0.19792033717615679</v>
      </c>
      <c r="C585">
        <f t="shared" si="65"/>
        <v>0.98047762337294442</v>
      </c>
      <c r="E585">
        <f>p2b+B585</f>
        <v>1.3728759896187397</v>
      </c>
      <c r="F585">
        <f t="shared" ref="F585:F648" si="67">E585*TAN(B585)</f>
        <v>-0.27532454899981329</v>
      </c>
      <c r="G585">
        <f>ea+F585</f>
        <v>-15707963268.224289</v>
      </c>
      <c r="H585">
        <f t="shared" ref="H585:H648" si="68">EXP(G585)</f>
        <v>0</v>
      </c>
      <c r="I585">
        <f>E585/p2b</f>
        <v>0.87400000000000011</v>
      </c>
      <c r="J585">
        <f t="shared" ref="J585:J648" si="69">I585*H585/C585</f>
        <v>0</v>
      </c>
      <c r="K585">
        <f t="shared" ref="K585:K648" si="70">IFERROR(J585*EXP(-J585),0)</f>
        <v>0</v>
      </c>
    </row>
    <row r="586" spans="1:11" x14ac:dyDescent="0.3">
      <c r="A586">
        <f t="shared" si="64"/>
        <v>1.1279999999999999</v>
      </c>
      <c r="B586">
        <f t="shared" si="66"/>
        <v>-0.20106192982974658</v>
      </c>
      <c r="C586">
        <f t="shared" si="65"/>
        <v>0.97985505238424686</v>
      </c>
      <c r="E586">
        <f>p2b+B586</f>
        <v>1.3697343969651499</v>
      </c>
      <c r="F586">
        <f t="shared" si="67"/>
        <v>-0.27917356660273795</v>
      </c>
      <c r="G586">
        <f>ea+F586</f>
        <v>-15707963268.228138</v>
      </c>
      <c r="H586">
        <f t="shared" si="68"/>
        <v>0</v>
      </c>
      <c r="I586">
        <f>E586/p2b</f>
        <v>0.872</v>
      </c>
      <c r="J586">
        <f t="shared" si="69"/>
        <v>0</v>
      </c>
      <c r="K586">
        <f t="shared" si="70"/>
        <v>0</v>
      </c>
    </row>
    <row r="587" spans="1:11" x14ac:dyDescent="0.3">
      <c r="A587">
        <f t="shared" si="64"/>
        <v>1.1299999999999999</v>
      </c>
      <c r="B587">
        <f t="shared" si="66"/>
        <v>-0.2042035224833364</v>
      </c>
      <c r="C587">
        <f t="shared" si="65"/>
        <v>0.97922281062176586</v>
      </c>
      <c r="E587">
        <f>p2b+B587</f>
        <v>1.3665928043115603</v>
      </c>
      <c r="F587">
        <f t="shared" si="67"/>
        <v>-0.28300776455978216</v>
      </c>
      <c r="G587">
        <f>ea+F587</f>
        <v>-15707963268.231974</v>
      </c>
      <c r="H587">
        <f t="shared" si="68"/>
        <v>0</v>
      </c>
      <c r="I587">
        <f>E587/p2b</f>
        <v>0.87000000000000022</v>
      </c>
      <c r="J587">
        <f t="shared" si="69"/>
        <v>0</v>
      </c>
      <c r="K587">
        <f t="shared" si="70"/>
        <v>0</v>
      </c>
    </row>
    <row r="588" spans="1:11" x14ac:dyDescent="0.3">
      <c r="A588">
        <f t="shared" si="64"/>
        <v>1.1319999999999999</v>
      </c>
      <c r="B588">
        <f t="shared" si="66"/>
        <v>-0.20734511513692619</v>
      </c>
      <c r="C588">
        <f t="shared" si="65"/>
        <v>0.97858090432547218</v>
      </c>
      <c r="E588">
        <f>p2b+B588</f>
        <v>1.3634512116579705</v>
      </c>
      <c r="F588">
        <f t="shared" si="67"/>
        <v>-0.28682720265815748</v>
      </c>
      <c r="G588">
        <f>ea+F588</f>
        <v>-15707963268.235792</v>
      </c>
      <c r="H588">
        <f t="shared" si="68"/>
        <v>0</v>
      </c>
      <c r="I588">
        <f>E588/p2b</f>
        <v>0.8680000000000001</v>
      </c>
      <c r="J588">
        <f t="shared" si="69"/>
        <v>0</v>
      </c>
      <c r="K588">
        <f t="shared" si="70"/>
        <v>0</v>
      </c>
    </row>
    <row r="589" spans="1:11" x14ac:dyDescent="0.3">
      <c r="A589">
        <f t="shared" si="64"/>
        <v>1.1339999999999999</v>
      </c>
      <c r="B589">
        <f t="shared" si="66"/>
        <v>-0.21048670779051598</v>
      </c>
      <c r="C589">
        <f t="shared" si="65"/>
        <v>0.97792933983072183</v>
      </c>
      <c r="E589">
        <f>p2b+B589</f>
        <v>1.3603096190043806</v>
      </c>
      <c r="F589">
        <f t="shared" si="67"/>
        <v>-0.29063194025740458</v>
      </c>
      <c r="G589">
        <f>ea+F589</f>
        <v>-15707963268.239597</v>
      </c>
      <c r="H589">
        <f t="shared" si="68"/>
        <v>0</v>
      </c>
      <c r="I589">
        <f>E589/p2b</f>
        <v>0.8660000000000001</v>
      </c>
      <c r="J589">
        <f t="shared" si="69"/>
        <v>0</v>
      </c>
      <c r="K589">
        <f t="shared" si="70"/>
        <v>0</v>
      </c>
    </row>
    <row r="590" spans="1:11" x14ac:dyDescent="0.3">
      <c r="A590">
        <f t="shared" si="64"/>
        <v>1.1359999999999999</v>
      </c>
      <c r="B590">
        <f t="shared" si="66"/>
        <v>-0.21362830044410577</v>
      </c>
      <c r="C590">
        <f t="shared" si="65"/>
        <v>0.97726812356819348</v>
      </c>
      <c r="E590">
        <f>p2b+B590</f>
        <v>1.3571680263507908</v>
      </c>
      <c r="F590">
        <f t="shared" si="67"/>
        <v>-0.29442203629306463</v>
      </c>
      <c r="G590">
        <f>ea+F590</f>
        <v>-15707963268.243387</v>
      </c>
      <c r="H590">
        <f t="shared" si="68"/>
        <v>0</v>
      </c>
      <c r="I590">
        <f>E590/p2b</f>
        <v>0.8640000000000001</v>
      </c>
      <c r="J590">
        <f t="shared" si="69"/>
        <v>0</v>
      </c>
      <c r="K590">
        <f t="shared" si="70"/>
        <v>0</v>
      </c>
    </row>
    <row r="591" spans="1:11" x14ac:dyDescent="0.3">
      <c r="A591">
        <f t="shared" si="64"/>
        <v>1.1379999999999999</v>
      </c>
      <c r="B591">
        <f t="shared" si="66"/>
        <v>-0.21676989309769557</v>
      </c>
      <c r="C591">
        <f t="shared" si="65"/>
        <v>0.97659726206382458</v>
      </c>
      <c r="E591">
        <f>p2b+B591</f>
        <v>1.354026433697201</v>
      </c>
      <c r="F591">
        <f t="shared" si="67"/>
        <v>-0.29819754928031261</v>
      </c>
      <c r="G591">
        <f>ea+F591</f>
        <v>-15707963268.247162</v>
      </c>
      <c r="H591">
        <f t="shared" si="68"/>
        <v>0</v>
      </c>
      <c r="I591">
        <f>E591/p2b</f>
        <v>0.8620000000000001</v>
      </c>
      <c r="J591">
        <f t="shared" si="69"/>
        <v>0</v>
      </c>
      <c r="K591">
        <f t="shared" si="70"/>
        <v>0</v>
      </c>
    </row>
    <row r="592" spans="1:11" x14ac:dyDescent="0.3">
      <c r="A592">
        <f t="shared" si="64"/>
        <v>1.1399999999999999</v>
      </c>
      <c r="B592">
        <f t="shared" si="66"/>
        <v>-0.21991148575128536</v>
      </c>
      <c r="C592">
        <f t="shared" si="65"/>
        <v>0.97591676193874743</v>
      </c>
      <c r="E592">
        <f>p2b+B592</f>
        <v>1.3508848410436112</v>
      </c>
      <c r="F592">
        <f t="shared" si="67"/>
        <v>-0.30195853731755251</v>
      </c>
      <c r="G592">
        <f>ea+F592</f>
        <v>-15707963268.250923</v>
      </c>
      <c r="H592">
        <f t="shared" si="68"/>
        <v>0</v>
      </c>
      <c r="I592">
        <f>E592/p2b</f>
        <v>0.8600000000000001</v>
      </c>
      <c r="J592">
        <f t="shared" si="69"/>
        <v>0</v>
      </c>
      <c r="K592">
        <f t="shared" si="70"/>
        <v>0</v>
      </c>
    </row>
    <row r="593" spans="1:11" x14ac:dyDescent="0.3">
      <c r="A593">
        <f t="shared" si="64"/>
        <v>1.1419999999999999</v>
      </c>
      <c r="B593">
        <f t="shared" si="66"/>
        <v>-0.22305307840487515</v>
      </c>
      <c r="C593">
        <f t="shared" si="65"/>
        <v>0.97522662990922349</v>
      </c>
      <c r="E593">
        <f>p2b+B593</f>
        <v>1.3477432483900214</v>
      </c>
      <c r="F593">
        <f t="shared" si="67"/>
        <v>-0.30570505808997395</v>
      </c>
      <c r="G593">
        <f>ea+F593</f>
        <v>-15707963268.254669</v>
      </c>
      <c r="H593">
        <f t="shared" si="68"/>
        <v>0</v>
      </c>
      <c r="I593">
        <f>E593/p2b</f>
        <v>0.8580000000000001</v>
      </c>
      <c r="J593">
        <f t="shared" si="69"/>
        <v>0</v>
      </c>
      <c r="K593">
        <f t="shared" si="70"/>
        <v>0</v>
      </c>
    </row>
    <row r="594" spans="1:11" x14ac:dyDescent="0.3">
      <c r="A594">
        <f t="shared" si="64"/>
        <v>1.1439999999999999</v>
      </c>
      <c r="B594">
        <f t="shared" si="66"/>
        <v>-0.22619467105846497</v>
      </c>
      <c r="C594">
        <f t="shared" si="65"/>
        <v>0.97452687278657713</v>
      </c>
      <c r="E594">
        <f>p2b+B594</f>
        <v>1.3446016557364315</v>
      </c>
      <c r="F594">
        <f t="shared" si="67"/>
        <v>-0.30943716887307238</v>
      </c>
      <c r="G594">
        <f>ea+F594</f>
        <v>-15707963268.258402</v>
      </c>
      <c r="H594">
        <f t="shared" si="68"/>
        <v>0</v>
      </c>
      <c r="I594">
        <f>E594/p2b</f>
        <v>0.85600000000000009</v>
      </c>
      <c r="J594">
        <f t="shared" si="69"/>
        <v>0</v>
      </c>
      <c r="K594">
        <f t="shared" si="70"/>
        <v>0</v>
      </c>
    </row>
    <row r="595" spans="1:11" x14ac:dyDescent="0.3">
      <c r="A595">
        <f t="shared" si="64"/>
        <v>1.1459999999999999</v>
      </c>
      <c r="B595">
        <f t="shared" si="66"/>
        <v>-0.22933626371205476</v>
      </c>
      <c r="C595">
        <f t="shared" si="65"/>
        <v>0.97381749747712887</v>
      </c>
      <c r="E595">
        <f>p2b+B595</f>
        <v>1.3414600630828417</v>
      </c>
      <c r="F595">
        <f t="shared" si="67"/>
        <v>-0.31315492653613097</v>
      </c>
      <c r="G595">
        <f>ea+F595</f>
        <v>-15707963268.262119</v>
      </c>
      <c r="H595">
        <f t="shared" si="68"/>
        <v>0</v>
      </c>
      <c r="I595">
        <f>E595/p2b</f>
        <v>0.85399999999999998</v>
      </c>
      <c r="J595">
        <f t="shared" si="69"/>
        <v>0</v>
      </c>
      <c r="K595">
        <f t="shared" si="70"/>
        <v>0</v>
      </c>
    </row>
    <row r="596" spans="1:11" x14ac:dyDescent="0.3">
      <c r="A596">
        <f t="shared" si="64"/>
        <v>1.1479999999999999</v>
      </c>
      <c r="B596">
        <f t="shared" si="66"/>
        <v>-0.23247785636564455</v>
      </c>
      <c r="C596">
        <f t="shared" si="65"/>
        <v>0.97309851098212663</v>
      </c>
      <c r="E596">
        <f>p2b+B596</f>
        <v>1.3383184704292521</v>
      </c>
      <c r="F596">
        <f t="shared" si="67"/>
        <v>-0.31685838754566775</v>
      </c>
      <c r="G596">
        <f>ea+F596</f>
        <v>-15707963268.265823</v>
      </c>
      <c r="H596">
        <f t="shared" si="68"/>
        <v>0</v>
      </c>
      <c r="I596">
        <f>E596/p2b</f>
        <v>0.8520000000000002</v>
      </c>
      <c r="J596">
        <f t="shared" si="69"/>
        <v>0</v>
      </c>
      <c r="K596">
        <f t="shared" si="70"/>
        <v>0</v>
      </c>
    </row>
    <row r="597" spans="1:11" x14ac:dyDescent="0.3">
      <c r="A597">
        <f t="shared" si="64"/>
        <v>1.1499999999999999</v>
      </c>
      <c r="B597">
        <f t="shared" si="66"/>
        <v>-0.23561944901923434</v>
      </c>
      <c r="C597">
        <f t="shared" si="65"/>
        <v>0.97236992039767667</v>
      </c>
      <c r="E597">
        <f>p2b+B597</f>
        <v>1.3351768777756623</v>
      </c>
      <c r="F597">
        <f t="shared" si="67"/>
        <v>-0.32054760796884457</v>
      </c>
      <c r="G597">
        <f>ea+F597</f>
        <v>-15707963268.269512</v>
      </c>
      <c r="H597">
        <f t="shared" si="68"/>
        <v>0</v>
      </c>
      <c r="I597">
        <f>E597/p2b</f>
        <v>0.85000000000000009</v>
      </c>
      <c r="J597">
        <f t="shared" si="69"/>
        <v>0</v>
      </c>
      <c r="K597">
        <f t="shared" si="70"/>
        <v>0</v>
      </c>
    </row>
    <row r="598" spans="1:11" x14ac:dyDescent="0.3">
      <c r="A598">
        <f t="shared" si="64"/>
        <v>1.1519999999999999</v>
      </c>
      <c r="B598">
        <f t="shared" si="66"/>
        <v>-0.23876104167282414</v>
      </c>
      <c r="C598">
        <f t="shared" si="65"/>
        <v>0.97163173291467397</v>
      </c>
      <c r="E598">
        <f>p2b+B598</f>
        <v>1.3320352851220725</v>
      </c>
      <c r="F598">
        <f t="shared" si="67"/>
        <v>-0.3242226434768426</v>
      </c>
      <c r="G598">
        <f>ea+F598</f>
        <v>-15707963268.273188</v>
      </c>
      <c r="H598">
        <f t="shared" si="68"/>
        <v>0</v>
      </c>
      <c r="I598">
        <f>E598/p2b</f>
        <v>0.84800000000000009</v>
      </c>
      <c r="J598">
        <f t="shared" si="69"/>
        <v>0</v>
      </c>
      <c r="K598">
        <f t="shared" si="70"/>
        <v>0</v>
      </c>
    </row>
    <row r="599" spans="1:11" x14ac:dyDescent="0.3">
      <c r="A599">
        <f t="shared" si="64"/>
        <v>1.1539999999999999</v>
      </c>
      <c r="B599">
        <f t="shared" si="66"/>
        <v>-0.24190263432641393</v>
      </c>
      <c r="C599">
        <f t="shared" si="65"/>
        <v>0.97088395581873099</v>
      </c>
      <c r="E599">
        <f>p2b+B599</f>
        <v>1.3288936924684827</v>
      </c>
      <c r="F599">
        <f t="shared" si="67"/>
        <v>-0.32788354934820096</v>
      </c>
      <c r="G599">
        <f>ea+F599</f>
        <v>-15707963268.276848</v>
      </c>
      <c r="H599">
        <f t="shared" si="68"/>
        <v>0</v>
      </c>
      <c r="I599">
        <f>E599/p2b</f>
        <v>0.84600000000000009</v>
      </c>
      <c r="J599">
        <f t="shared" si="69"/>
        <v>0</v>
      </c>
      <c r="K599">
        <f t="shared" si="70"/>
        <v>0</v>
      </c>
    </row>
    <row r="600" spans="1:11" x14ac:dyDescent="0.3">
      <c r="A600">
        <f t="shared" si="64"/>
        <v>1.1559999999999999</v>
      </c>
      <c r="B600">
        <f t="shared" si="66"/>
        <v>-0.24504422698000372</v>
      </c>
      <c r="C600">
        <f t="shared" si="65"/>
        <v>0.97012659649010591</v>
      </c>
      <c r="E600">
        <f>p2b+B600</f>
        <v>1.3257520998148928</v>
      </c>
      <c r="F600">
        <f t="shared" si="67"/>
        <v>-0.33153038047212147</v>
      </c>
      <c r="G600">
        <f>ea+F600</f>
        <v>-15707963268.280495</v>
      </c>
      <c r="H600">
        <f t="shared" si="68"/>
        <v>0</v>
      </c>
      <c r="I600">
        <f>E600/p2b</f>
        <v>0.84400000000000008</v>
      </c>
      <c r="J600">
        <f t="shared" si="69"/>
        <v>0</v>
      </c>
      <c r="K600">
        <f t="shared" si="70"/>
        <v>0</v>
      </c>
    </row>
    <row r="601" spans="1:11" x14ac:dyDescent="0.3">
      <c r="A601">
        <f t="shared" ref="A601:A664" si="71">ROUND(A600+2/1000,3)</f>
        <v>1.1579999999999999</v>
      </c>
      <c r="B601">
        <f t="shared" si="66"/>
        <v>-0.24818581963359354</v>
      </c>
      <c r="C601">
        <f t="shared" si="65"/>
        <v>0.96935966240362936</v>
      </c>
      <c r="E601">
        <f>p2b+B601</f>
        <v>1.322610507161303</v>
      </c>
      <c r="F601">
        <f t="shared" si="67"/>
        <v>-0.3351631913517385</v>
      </c>
      <c r="G601">
        <f>ea+F601</f>
        <v>-15707963268.284128</v>
      </c>
      <c r="H601">
        <f t="shared" si="68"/>
        <v>0</v>
      </c>
      <c r="I601">
        <f>E601/p2b</f>
        <v>0.84200000000000008</v>
      </c>
      <c r="J601">
        <f t="shared" si="69"/>
        <v>0</v>
      </c>
      <c r="K601">
        <f t="shared" si="70"/>
        <v>0</v>
      </c>
    </row>
    <row r="602" spans="1:11" x14ac:dyDescent="0.3">
      <c r="A602">
        <f t="shared" si="71"/>
        <v>1.1599999999999999</v>
      </c>
      <c r="B602">
        <f t="shared" si="66"/>
        <v>-0.2513274122871833</v>
      </c>
      <c r="C602">
        <f t="shared" si="65"/>
        <v>0.96858316112863119</v>
      </c>
      <c r="E602">
        <f>p2b+B602</f>
        <v>1.3194689145077132</v>
      </c>
      <c r="F602">
        <f t="shared" si="67"/>
        <v>-0.33878203610735552</v>
      </c>
      <c r="G602">
        <f>ea+F602</f>
        <v>-15707963268.287746</v>
      </c>
      <c r="H602">
        <f t="shared" si="68"/>
        <v>0</v>
      </c>
      <c r="I602">
        <f>E602/p2b</f>
        <v>0.84000000000000008</v>
      </c>
      <c r="J602">
        <f t="shared" si="69"/>
        <v>0</v>
      </c>
      <c r="K602">
        <f t="shared" si="70"/>
        <v>0</v>
      </c>
    </row>
    <row r="603" spans="1:11" x14ac:dyDescent="0.3">
      <c r="A603">
        <f t="shared" si="71"/>
        <v>1.1619999999999999</v>
      </c>
      <c r="B603">
        <f t="shared" si="66"/>
        <v>-0.25446900494077312</v>
      </c>
      <c r="C603">
        <f t="shared" si="65"/>
        <v>0.96779710032886546</v>
      </c>
      <c r="E603">
        <f>p2b+B603</f>
        <v>1.3163273218541234</v>
      </c>
      <c r="F603">
        <f t="shared" si="67"/>
        <v>-0.3423869684796475</v>
      </c>
      <c r="G603">
        <f>ea+F603</f>
        <v>-15707963268.291351</v>
      </c>
      <c r="H603">
        <f t="shared" si="68"/>
        <v>0</v>
      </c>
      <c r="I603">
        <f>E603/p2b</f>
        <v>0.83800000000000008</v>
      </c>
      <c r="J603">
        <f t="shared" si="69"/>
        <v>0</v>
      </c>
      <c r="K603">
        <f t="shared" si="70"/>
        <v>0</v>
      </c>
    </row>
    <row r="604" spans="1:11" x14ac:dyDescent="0.3">
      <c r="A604">
        <f t="shared" si="71"/>
        <v>1.1639999999999999</v>
      </c>
      <c r="B604">
        <f t="shared" si="66"/>
        <v>-0.25761059759436289</v>
      </c>
      <c r="C604">
        <f t="shared" si="65"/>
        <v>0.96700148776243511</v>
      </c>
      <c r="E604">
        <f>p2b+B604</f>
        <v>1.3131857292005336</v>
      </c>
      <c r="F604">
        <f t="shared" si="67"/>
        <v>-0.34597804183283054</v>
      </c>
      <c r="G604">
        <f>ea+F604</f>
        <v>-15707963268.294943</v>
      </c>
      <c r="H604">
        <f t="shared" si="68"/>
        <v>0</v>
      </c>
      <c r="I604">
        <f>E604/p2b</f>
        <v>0.83600000000000008</v>
      </c>
      <c r="J604">
        <f t="shared" si="69"/>
        <v>0</v>
      </c>
      <c r="K604">
        <f t="shared" si="70"/>
        <v>0</v>
      </c>
    </row>
    <row r="605" spans="1:11" x14ac:dyDescent="0.3">
      <c r="A605">
        <f t="shared" si="71"/>
        <v>1.1659999999999999</v>
      </c>
      <c r="B605">
        <f t="shared" si="66"/>
        <v>-0.26075219024795271</v>
      </c>
      <c r="C605">
        <f t="shared" si="65"/>
        <v>0.96619633128171478</v>
      </c>
      <c r="E605">
        <f>p2b+B605</f>
        <v>1.310044136546944</v>
      </c>
      <c r="F605">
        <f t="shared" si="67"/>
        <v>-0.3495553091577987</v>
      </c>
      <c r="G605">
        <f>ea+F605</f>
        <v>-15707963268.298521</v>
      </c>
      <c r="H605">
        <f t="shared" si="68"/>
        <v>0</v>
      </c>
      <c r="I605">
        <f>E605/p2b</f>
        <v>0.83400000000000019</v>
      </c>
      <c r="J605">
        <f t="shared" si="69"/>
        <v>0</v>
      </c>
      <c r="K605">
        <f t="shared" si="70"/>
        <v>0</v>
      </c>
    </row>
    <row r="606" spans="1:11" x14ac:dyDescent="0.3">
      <c r="A606">
        <f t="shared" si="71"/>
        <v>1.1679999999999999</v>
      </c>
      <c r="B606">
        <f t="shared" si="66"/>
        <v>-0.26389378290154253</v>
      </c>
      <c r="C606">
        <f t="shared" si="65"/>
        <v>0.96538163883327388</v>
      </c>
      <c r="E606">
        <f>p2b+B606</f>
        <v>1.3069025438933539</v>
      </c>
      <c r="F606">
        <f t="shared" si="67"/>
        <v>-0.35311882307522791</v>
      </c>
      <c r="G606">
        <f>ea+F606</f>
        <v>-15707963268.302084</v>
      </c>
      <c r="H606">
        <f t="shared" si="68"/>
        <v>0</v>
      </c>
      <c r="I606">
        <f>E606/p2b</f>
        <v>0.83199999999999996</v>
      </c>
      <c r="J606">
        <f t="shared" si="69"/>
        <v>0</v>
      </c>
      <c r="K606">
        <f t="shared" si="70"/>
        <v>0</v>
      </c>
    </row>
    <row r="607" spans="1:11" x14ac:dyDescent="0.3">
      <c r="A607">
        <f t="shared" si="71"/>
        <v>1.17</v>
      </c>
      <c r="B607">
        <f t="shared" si="66"/>
        <v>-0.26703537555513229</v>
      </c>
      <c r="C607">
        <f t="shared" si="65"/>
        <v>0.96455741845779808</v>
      </c>
      <c r="E607">
        <f>p2b+B607</f>
        <v>1.3037609512397643</v>
      </c>
      <c r="F607">
        <f t="shared" si="67"/>
        <v>-0.35666863583864955</v>
      </c>
      <c r="G607">
        <f>ea+F607</f>
        <v>-15707963268.305634</v>
      </c>
      <c r="H607">
        <f t="shared" si="68"/>
        <v>0</v>
      </c>
      <c r="I607">
        <f>E607/p2b</f>
        <v>0.83000000000000007</v>
      </c>
      <c r="J607">
        <f t="shared" si="69"/>
        <v>0</v>
      </c>
      <c r="K607">
        <f t="shared" si="70"/>
        <v>0</v>
      </c>
    </row>
    <row r="608" spans="1:11" x14ac:dyDescent="0.3">
      <c r="A608">
        <f t="shared" si="71"/>
        <v>1.1719999999999999</v>
      </c>
      <c r="B608">
        <f t="shared" si="66"/>
        <v>-0.27017696820872211</v>
      </c>
      <c r="C608">
        <f t="shared" si="65"/>
        <v>0.96372367829000971</v>
      </c>
      <c r="E608">
        <f>p2b+B608</f>
        <v>1.3006193585861745</v>
      </c>
      <c r="F608">
        <f t="shared" si="67"/>
        <v>-0.36020479933749</v>
      </c>
      <c r="G608">
        <f>ea+F608</f>
        <v>-15707963268.30917</v>
      </c>
      <c r="H608">
        <f t="shared" si="68"/>
        <v>0</v>
      </c>
      <c r="I608">
        <f>E608/p2b</f>
        <v>0.82800000000000007</v>
      </c>
      <c r="J608">
        <f t="shared" si="69"/>
        <v>0</v>
      </c>
      <c r="K608">
        <f t="shared" si="70"/>
        <v>0</v>
      </c>
    </row>
    <row r="609" spans="1:11" x14ac:dyDescent="0.3">
      <c r="A609">
        <f t="shared" si="71"/>
        <v>1.1739999999999999</v>
      </c>
      <c r="B609">
        <f t="shared" si="66"/>
        <v>-0.27331856086231188</v>
      </c>
      <c r="C609">
        <f t="shared" si="65"/>
        <v>0.96288042655858763</v>
      </c>
      <c r="E609">
        <f>p2b+B609</f>
        <v>1.2974777659325847</v>
      </c>
      <c r="F609">
        <f t="shared" si="67"/>
        <v>-0.36372736510008136</v>
      </c>
      <c r="G609">
        <f>ea+F609</f>
        <v>-15707963268.312693</v>
      </c>
      <c r="H609">
        <f t="shared" si="68"/>
        <v>0</v>
      </c>
      <c r="I609">
        <f>E609/p2b</f>
        <v>0.82600000000000007</v>
      </c>
      <c r="J609">
        <f t="shared" si="69"/>
        <v>0</v>
      </c>
      <c r="K609">
        <f t="shared" si="70"/>
        <v>0</v>
      </c>
    </row>
    <row r="610" spans="1:11" x14ac:dyDescent="0.3">
      <c r="A610">
        <f t="shared" si="71"/>
        <v>1.1759999999999999</v>
      </c>
      <c r="B610">
        <f t="shared" si="66"/>
        <v>-0.2764601535159017</v>
      </c>
      <c r="C610">
        <f t="shared" si="65"/>
        <v>0.96202767158608593</v>
      </c>
      <c r="E610">
        <f>p2b+B610</f>
        <v>1.2943361732789949</v>
      </c>
      <c r="F610">
        <f t="shared" si="67"/>
        <v>-0.36723638429663996</v>
      </c>
      <c r="G610">
        <f>ea+F610</f>
        <v>-15707963268.316202</v>
      </c>
      <c r="H610">
        <f t="shared" si="68"/>
        <v>0</v>
      </c>
      <c r="I610">
        <f>E610/p2b</f>
        <v>0.82400000000000007</v>
      </c>
      <c r="J610">
        <f t="shared" si="69"/>
        <v>0</v>
      </c>
      <c r="K610">
        <f t="shared" si="70"/>
        <v>0</v>
      </c>
    </row>
    <row r="611" spans="1:11" x14ac:dyDescent="0.3">
      <c r="A611">
        <f t="shared" si="71"/>
        <v>1.1779999999999999</v>
      </c>
      <c r="B611">
        <f t="shared" si="66"/>
        <v>-0.27960174616949146</v>
      </c>
      <c r="C611">
        <f t="shared" si="65"/>
        <v>0.961165421788852</v>
      </c>
      <c r="E611">
        <f>p2b+B611</f>
        <v>1.291194580625405</v>
      </c>
      <c r="F611">
        <f t="shared" si="67"/>
        <v>-0.37073190774221432</v>
      </c>
      <c r="G611">
        <f>ea+F611</f>
        <v>-15707963268.319696</v>
      </c>
      <c r="H611">
        <f t="shared" si="68"/>
        <v>0</v>
      </c>
      <c r="I611">
        <f>E611/p2b</f>
        <v>0.82200000000000006</v>
      </c>
      <c r="J611">
        <f t="shared" si="69"/>
        <v>0</v>
      </c>
      <c r="K611">
        <f t="shared" si="70"/>
        <v>0</v>
      </c>
    </row>
    <row r="612" spans="1:11" x14ac:dyDescent="0.3">
      <c r="A612">
        <f t="shared" si="71"/>
        <v>1.18</v>
      </c>
      <c r="B612">
        <f t="shared" si="66"/>
        <v>-0.28274333882308128</v>
      </c>
      <c r="C612">
        <f t="shared" si="65"/>
        <v>0.96029368567694307</v>
      </c>
      <c r="E612">
        <f>p2b+B612</f>
        <v>1.2880529879718152</v>
      </c>
      <c r="F612">
        <f t="shared" si="67"/>
        <v>-0.37421398589960436</v>
      </c>
      <c r="G612">
        <f>ea+F612</f>
        <v>-15707963268.323179</v>
      </c>
      <c r="H612">
        <f t="shared" si="68"/>
        <v>0</v>
      </c>
      <c r="I612">
        <f>E612/p2b</f>
        <v>0.82000000000000006</v>
      </c>
      <c r="J612">
        <f t="shared" si="69"/>
        <v>0</v>
      </c>
      <c r="K612">
        <f t="shared" si="70"/>
        <v>0</v>
      </c>
    </row>
    <row r="613" spans="1:11" x14ac:dyDescent="0.3">
      <c r="A613">
        <f t="shared" si="71"/>
        <v>1.1819999999999999</v>
      </c>
      <c r="B613">
        <f t="shared" si="66"/>
        <v>-0.2858849314766711</v>
      </c>
      <c r="C613">
        <f t="shared" si="65"/>
        <v>0.95941247185404288</v>
      </c>
      <c r="E613">
        <f>p2b+B613</f>
        <v>1.2849113953182254</v>
      </c>
      <c r="F613">
        <f t="shared" si="67"/>
        <v>-0.37768266888224872</v>
      </c>
      <c r="G613">
        <f>ea+F613</f>
        <v>-15707963268.326647</v>
      </c>
      <c r="H613">
        <f t="shared" si="68"/>
        <v>0</v>
      </c>
      <c r="I613">
        <f>E613/p2b</f>
        <v>0.81800000000000006</v>
      </c>
      <c r="J613">
        <f t="shared" si="69"/>
        <v>0</v>
      </c>
      <c r="K613">
        <f t="shared" si="70"/>
        <v>0</v>
      </c>
    </row>
    <row r="614" spans="1:11" x14ac:dyDescent="0.3">
      <c r="A614">
        <f t="shared" si="71"/>
        <v>1.1839999999999999</v>
      </c>
      <c r="B614">
        <f t="shared" si="66"/>
        <v>-0.28902652413026086</v>
      </c>
      <c r="C614">
        <f t="shared" si="65"/>
        <v>0.95852178901737595</v>
      </c>
      <c r="E614">
        <f>p2b+B614</f>
        <v>1.2817698026646358</v>
      </c>
      <c r="F614">
        <f t="shared" si="67"/>
        <v>-0.3811380064570849</v>
      </c>
      <c r="G614">
        <f>ea+F614</f>
        <v>-15707963268.330103</v>
      </c>
      <c r="H614">
        <f t="shared" si="68"/>
        <v>0</v>
      </c>
      <c r="I614">
        <f>E614/p2b</f>
        <v>0.81600000000000017</v>
      </c>
      <c r="J614">
        <f t="shared" si="69"/>
        <v>0</v>
      </c>
      <c r="K614">
        <f t="shared" si="70"/>
        <v>0</v>
      </c>
    </row>
    <row r="615" spans="1:11" x14ac:dyDescent="0.3">
      <c r="A615">
        <f t="shared" si="71"/>
        <v>1.1859999999999999</v>
      </c>
      <c r="B615">
        <f t="shared" si="66"/>
        <v>-0.29216811678385068</v>
      </c>
      <c r="C615">
        <f t="shared" si="65"/>
        <v>0.95762164595762223</v>
      </c>
      <c r="E615">
        <f>p2b+B615</f>
        <v>1.2786282100110458</v>
      </c>
      <c r="F615">
        <f t="shared" si="67"/>
        <v>-0.38458004804737866</v>
      </c>
      <c r="G615">
        <f>ea+F615</f>
        <v>-15707963268.333546</v>
      </c>
      <c r="H615">
        <f t="shared" si="68"/>
        <v>0</v>
      </c>
      <c r="I615">
        <f>E615/p2b</f>
        <v>0.81399999999999995</v>
      </c>
      <c r="J615">
        <f t="shared" si="69"/>
        <v>0</v>
      </c>
      <c r="K615">
        <f t="shared" si="70"/>
        <v>0</v>
      </c>
    </row>
    <row r="616" spans="1:11" x14ac:dyDescent="0.3">
      <c r="A616">
        <f t="shared" si="71"/>
        <v>1.1879999999999999</v>
      </c>
      <c r="B616">
        <f t="shared" si="66"/>
        <v>-0.29530970943744045</v>
      </c>
      <c r="C616">
        <f t="shared" si="65"/>
        <v>0.95671205155883055</v>
      </c>
      <c r="E616">
        <f>p2b+B616</f>
        <v>1.2754866173574562</v>
      </c>
      <c r="F616">
        <f t="shared" si="67"/>
        <v>-0.38800884273552594</v>
      </c>
      <c r="G616">
        <f>ea+F616</f>
        <v>-15707963268.336973</v>
      </c>
      <c r="H616">
        <f t="shared" si="68"/>
        <v>0</v>
      </c>
      <c r="I616">
        <f>E616/p2b</f>
        <v>0.81200000000000006</v>
      </c>
      <c r="J616">
        <f t="shared" si="69"/>
        <v>0</v>
      </c>
      <c r="K616">
        <f t="shared" si="70"/>
        <v>0</v>
      </c>
    </row>
    <row r="617" spans="1:11" x14ac:dyDescent="0.3">
      <c r="A617">
        <f t="shared" si="71"/>
        <v>1.19</v>
      </c>
      <c r="B617">
        <f t="shared" si="66"/>
        <v>-0.29845130209103027</v>
      </c>
      <c r="C617">
        <f t="shared" si="65"/>
        <v>0.95579301479833012</v>
      </c>
      <c r="E617">
        <f>p2b+B617</f>
        <v>1.2723450247038663</v>
      </c>
      <c r="F617">
        <f t="shared" si="67"/>
        <v>-0.39142443926582482</v>
      </c>
      <c r="G617">
        <f>ea+F617</f>
        <v>-15707963268.340389</v>
      </c>
      <c r="H617">
        <f t="shared" si="68"/>
        <v>0</v>
      </c>
      <c r="I617">
        <f>E617/p2b</f>
        <v>0.81</v>
      </c>
      <c r="J617">
        <f t="shared" si="69"/>
        <v>0</v>
      </c>
      <c r="K617">
        <f t="shared" si="70"/>
        <v>0</v>
      </c>
    </row>
    <row r="618" spans="1:11" x14ac:dyDescent="0.3">
      <c r="A618">
        <f t="shared" si="71"/>
        <v>1.1919999999999999</v>
      </c>
      <c r="B618">
        <f t="shared" si="66"/>
        <v>-0.30159289474462003</v>
      </c>
      <c r="C618">
        <f t="shared" si="65"/>
        <v>0.95486454474664295</v>
      </c>
      <c r="E618">
        <f>p2b+B618</f>
        <v>1.2692034320502765</v>
      </c>
      <c r="F618">
        <f t="shared" si="67"/>
        <v>-0.39482688604722144</v>
      </c>
      <c r="G618">
        <f>ea+F618</f>
        <v>-15707963268.343792</v>
      </c>
      <c r="H618">
        <f t="shared" si="68"/>
        <v>0</v>
      </c>
      <c r="I618">
        <f>E618/p2b</f>
        <v>0.80800000000000005</v>
      </c>
      <c r="J618">
        <f t="shared" si="69"/>
        <v>0</v>
      </c>
      <c r="K618">
        <f t="shared" si="70"/>
        <v>0</v>
      </c>
    </row>
    <row r="619" spans="1:11" x14ac:dyDescent="0.3">
      <c r="A619">
        <f t="shared" si="71"/>
        <v>1.194</v>
      </c>
      <c r="B619">
        <f t="shared" si="66"/>
        <v>-0.30473448739820985</v>
      </c>
      <c r="C619">
        <f t="shared" si="65"/>
        <v>0.95392665056739356</v>
      </c>
      <c r="E619">
        <f>p2b+B619</f>
        <v>1.2660618393966867</v>
      </c>
      <c r="F619">
        <f t="shared" si="67"/>
        <v>-0.39821623115602672</v>
      </c>
      <c r="G619">
        <f>ea+F619</f>
        <v>-15707963268.347181</v>
      </c>
      <c r="H619">
        <f t="shared" si="68"/>
        <v>0</v>
      </c>
      <c r="I619">
        <f>E619/p2b</f>
        <v>0.80600000000000005</v>
      </c>
      <c r="J619">
        <f t="shared" si="69"/>
        <v>0</v>
      </c>
      <c r="K619">
        <f t="shared" si="70"/>
        <v>0</v>
      </c>
    </row>
    <row r="620" spans="1:11" x14ac:dyDescent="0.3">
      <c r="A620">
        <f t="shared" si="71"/>
        <v>1.196</v>
      </c>
      <c r="B620">
        <f t="shared" si="66"/>
        <v>-0.30787608005179967</v>
      </c>
      <c r="C620">
        <f t="shared" si="65"/>
        <v>0.95297934151721886</v>
      </c>
      <c r="E620">
        <f>p2b+B620</f>
        <v>1.2629202467430969</v>
      </c>
      <c r="F620">
        <f t="shared" si="67"/>
        <v>-0.40159252233860598</v>
      </c>
      <c r="G620">
        <f>ea+F620</f>
        <v>-15707963268.350557</v>
      </c>
      <c r="H620">
        <f t="shared" si="68"/>
        <v>0</v>
      </c>
      <c r="I620">
        <f>E620/p2b</f>
        <v>0.80400000000000005</v>
      </c>
      <c r="J620">
        <f t="shared" si="69"/>
        <v>0</v>
      </c>
      <c r="K620">
        <f t="shared" si="70"/>
        <v>0</v>
      </c>
    </row>
    <row r="621" spans="1:11" x14ac:dyDescent="0.3">
      <c r="A621">
        <f t="shared" si="71"/>
        <v>1.198</v>
      </c>
      <c r="B621">
        <f t="shared" si="66"/>
        <v>-0.31101767270538944</v>
      </c>
      <c r="C621">
        <f t="shared" si="65"/>
        <v>0.95202262694567663</v>
      </c>
      <c r="E621">
        <f>p2b+B621</f>
        <v>1.2597786540895071</v>
      </c>
      <c r="F621">
        <f t="shared" si="67"/>
        <v>-0.40495580701404182</v>
      </c>
      <c r="G621">
        <f>ea+F621</f>
        <v>-15707963268.35392</v>
      </c>
      <c r="H621">
        <f t="shared" si="68"/>
        <v>0</v>
      </c>
      <c r="I621">
        <f>E621/p2b</f>
        <v>0.80200000000000005</v>
      </c>
      <c r="J621">
        <f t="shared" si="69"/>
        <v>0</v>
      </c>
      <c r="K621">
        <f t="shared" si="70"/>
        <v>0</v>
      </c>
    </row>
    <row r="622" spans="1:11" x14ac:dyDescent="0.3">
      <c r="A622">
        <f t="shared" si="71"/>
        <v>1.2</v>
      </c>
      <c r="B622">
        <f t="shared" si="66"/>
        <v>-0.31415926535897926</v>
      </c>
      <c r="C622">
        <f t="shared" si="65"/>
        <v>0.95105651629515364</v>
      </c>
      <c r="E622">
        <f>p2b+B622</f>
        <v>1.2566370614359172</v>
      </c>
      <c r="F622">
        <f t="shared" si="67"/>
        <v>-0.40830613227677015</v>
      </c>
      <c r="G622">
        <f>ea+F622</f>
        <v>-15707963268.357271</v>
      </c>
      <c r="H622">
        <f t="shared" si="68"/>
        <v>0</v>
      </c>
      <c r="I622">
        <f>E622/p2b</f>
        <v>0.8</v>
      </c>
      <c r="J622">
        <f t="shared" si="69"/>
        <v>0</v>
      </c>
      <c r="K622">
        <f t="shared" si="70"/>
        <v>0</v>
      </c>
    </row>
    <row r="623" spans="1:11" x14ac:dyDescent="0.3">
      <c r="A623">
        <f t="shared" si="71"/>
        <v>1.202</v>
      </c>
      <c r="B623">
        <f t="shared" si="66"/>
        <v>-0.31730085801256902</v>
      </c>
      <c r="C623">
        <f t="shared" si="65"/>
        <v>0.95008101910077181</v>
      </c>
      <c r="E623">
        <f>p2b+B623</f>
        <v>1.2534954687823276</v>
      </c>
      <c r="F623">
        <f t="shared" si="67"/>
        <v>-0.41164354489918936</v>
      </c>
      <c r="G623">
        <f>ea+F623</f>
        <v>-15707963268.360609</v>
      </c>
      <c r="H623">
        <f t="shared" si="68"/>
        <v>0</v>
      </c>
      <c r="I623">
        <f>E623/p2b</f>
        <v>0.79800000000000015</v>
      </c>
      <c r="J623">
        <f t="shared" si="69"/>
        <v>0</v>
      </c>
      <c r="K623">
        <f t="shared" si="70"/>
        <v>0</v>
      </c>
    </row>
    <row r="624" spans="1:11" x14ac:dyDescent="0.3">
      <c r="A624">
        <f t="shared" si="71"/>
        <v>1.204</v>
      </c>
      <c r="B624">
        <f t="shared" si="66"/>
        <v>-0.32044245066615884</v>
      </c>
      <c r="C624">
        <f t="shared" si="65"/>
        <v>0.9490961449902946</v>
      </c>
      <c r="E624">
        <f>p2b+B624</f>
        <v>1.2503538761287376</v>
      </c>
      <c r="F624">
        <f t="shared" si="67"/>
        <v>-0.41496809133424362</v>
      </c>
      <c r="G624">
        <f>ea+F624</f>
        <v>-15707963268.363934</v>
      </c>
      <c r="H624">
        <f t="shared" si="68"/>
        <v>0</v>
      </c>
      <c r="I624">
        <f>E624/p2b</f>
        <v>0.79599999999999993</v>
      </c>
      <c r="J624">
        <f t="shared" si="69"/>
        <v>0</v>
      </c>
      <c r="K624">
        <f t="shared" si="70"/>
        <v>0</v>
      </c>
    </row>
    <row r="625" spans="1:11" x14ac:dyDescent="0.3">
      <c r="A625">
        <f t="shared" si="71"/>
        <v>1.206</v>
      </c>
      <c r="B625">
        <f t="shared" si="66"/>
        <v>-0.3235840433197486</v>
      </c>
      <c r="C625">
        <f t="shared" si="65"/>
        <v>0.94810190368403202</v>
      </c>
      <c r="E625">
        <f>p2b+B625</f>
        <v>1.247212283475148</v>
      </c>
      <c r="F625">
        <f t="shared" si="67"/>
        <v>-0.41827981771798067</v>
      </c>
      <c r="G625">
        <f>ea+F625</f>
        <v>-15707963268.367245</v>
      </c>
      <c r="H625">
        <f t="shared" si="68"/>
        <v>0</v>
      </c>
      <c r="I625">
        <f>E625/p2b</f>
        <v>0.79400000000000004</v>
      </c>
      <c r="J625">
        <f t="shared" si="69"/>
        <v>0</v>
      </c>
      <c r="K625">
        <f t="shared" si="70"/>
        <v>0</v>
      </c>
    </row>
    <row r="626" spans="1:11" x14ac:dyDescent="0.3">
      <c r="A626">
        <f t="shared" si="71"/>
        <v>1.208</v>
      </c>
      <c r="B626">
        <f t="shared" si="66"/>
        <v>-0.32672563597333842</v>
      </c>
      <c r="C626">
        <f t="shared" si="65"/>
        <v>0.94709830499474434</v>
      </c>
      <c r="E626">
        <f>p2b+B626</f>
        <v>1.2440706908215582</v>
      </c>
      <c r="F626">
        <f t="shared" si="67"/>
        <v>-0.42157876987208348</v>
      </c>
      <c r="G626">
        <f>ea+F626</f>
        <v>-15707963268.370544</v>
      </c>
      <c r="H626">
        <f t="shared" si="68"/>
        <v>0</v>
      </c>
      <c r="I626">
        <f>E626/p2b</f>
        <v>0.79200000000000004</v>
      </c>
      <c r="J626">
        <f t="shared" si="69"/>
        <v>0</v>
      </c>
      <c r="K626">
        <f t="shared" si="70"/>
        <v>0</v>
      </c>
    </row>
    <row r="627" spans="1:11" x14ac:dyDescent="0.3">
      <c r="A627">
        <f t="shared" si="71"/>
        <v>1.21</v>
      </c>
      <c r="B627">
        <f t="shared" si="66"/>
        <v>-0.32986722862692824</v>
      </c>
      <c r="C627">
        <f t="shared" si="65"/>
        <v>0.9460853588275453</v>
      </c>
      <c r="E627">
        <f>p2b+B627</f>
        <v>1.2409290981679684</v>
      </c>
      <c r="F627">
        <f t="shared" si="67"/>
        <v>-0.42486499330637678</v>
      </c>
      <c r="G627">
        <f>ea+F627</f>
        <v>-15707963268.373831</v>
      </c>
      <c r="H627">
        <f t="shared" si="68"/>
        <v>0</v>
      </c>
      <c r="I627">
        <f>E627/p2b</f>
        <v>0.79</v>
      </c>
      <c r="J627">
        <f t="shared" si="69"/>
        <v>0</v>
      </c>
      <c r="K627">
        <f t="shared" si="70"/>
        <v>0</v>
      </c>
    </row>
    <row r="628" spans="1:11" x14ac:dyDescent="0.3">
      <c r="A628">
        <f t="shared" si="71"/>
        <v>1.212</v>
      </c>
      <c r="B628">
        <f t="shared" si="66"/>
        <v>-0.33300882128051801</v>
      </c>
      <c r="C628">
        <f t="shared" si="65"/>
        <v>0.94506307517980481</v>
      </c>
      <c r="E628">
        <f>p2b+B628</f>
        <v>1.2377875055143785</v>
      </c>
      <c r="F628">
        <f t="shared" si="67"/>
        <v>-0.42813853322130901</v>
      </c>
      <c r="G628">
        <f>ea+F628</f>
        <v>-15707963268.377104</v>
      </c>
      <c r="H628">
        <f t="shared" si="68"/>
        <v>0</v>
      </c>
      <c r="I628">
        <f>E628/p2b</f>
        <v>0.78800000000000003</v>
      </c>
      <c r="J628">
        <f t="shared" si="69"/>
        <v>0</v>
      </c>
      <c r="K628">
        <f t="shared" si="70"/>
        <v>0</v>
      </c>
    </row>
    <row r="629" spans="1:11" x14ac:dyDescent="0.3">
      <c r="A629">
        <f t="shared" si="71"/>
        <v>1.214</v>
      </c>
      <c r="B629">
        <f t="shared" si="66"/>
        <v>-0.33615041393410783</v>
      </c>
      <c r="C629">
        <f t="shared" si="65"/>
        <v>0.94403146414104977</v>
      </c>
      <c r="E629">
        <f>p2b+B629</f>
        <v>1.2346459128607887</v>
      </c>
      <c r="F629">
        <f t="shared" si="67"/>
        <v>-0.43139943451040919</v>
      </c>
      <c r="G629">
        <f>ea+F629</f>
        <v>-15707963268.380365</v>
      </c>
      <c r="H629">
        <f t="shared" si="68"/>
        <v>0</v>
      </c>
      <c r="I629">
        <f>E629/p2b</f>
        <v>0.78600000000000003</v>
      </c>
      <c r="J629">
        <f t="shared" si="69"/>
        <v>0</v>
      </c>
      <c r="K629">
        <f t="shared" si="70"/>
        <v>0</v>
      </c>
    </row>
    <row r="630" spans="1:11" x14ac:dyDescent="0.3">
      <c r="A630">
        <f t="shared" si="71"/>
        <v>1.216</v>
      </c>
      <c r="B630">
        <f t="shared" si="66"/>
        <v>-0.33929200658769759</v>
      </c>
      <c r="C630">
        <f t="shared" si="65"/>
        <v>0.94299053589286452</v>
      </c>
      <c r="E630">
        <f>p2b+B630</f>
        <v>1.2315043202071989</v>
      </c>
      <c r="F630">
        <f t="shared" si="67"/>
        <v>-0.43464774176271942</v>
      </c>
      <c r="G630">
        <f>ea+F630</f>
        <v>-15707963268.383614</v>
      </c>
      <c r="H630">
        <f t="shared" si="68"/>
        <v>0</v>
      </c>
      <c r="I630">
        <f>E630/p2b</f>
        <v>0.78400000000000003</v>
      </c>
      <c r="J630">
        <f t="shared" si="69"/>
        <v>0</v>
      </c>
      <c r="K630">
        <f t="shared" si="70"/>
        <v>0</v>
      </c>
    </row>
    <row r="631" spans="1:11" x14ac:dyDescent="0.3">
      <c r="A631">
        <f t="shared" si="71"/>
        <v>1.218</v>
      </c>
      <c r="B631">
        <f t="shared" si="66"/>
        <v>-0.34243359924128741</v>
      </c>
      <c r="C631">
        <f t="shared" si="65"/>
        <v>0.94194030070879065</v>
      </c>
      <c r="E631">
        <f>p2b+B631</f>
        <v>1.2283627275536091</v>
      </c>
      <c r="F631">
        <f t="shared" si="67"/>
        <v>-0.43788349926520348</v>
      </c>
      <c r="G631">
        <f>ea+F631</f>
        <v>-15707963268.386848</v>
      </c>
      <c r="H631">
        <f t="shared" si="68"/>
        <v>0</v>
      </c>
      <c r="I631">
        <f>E631/p2b</f>
        <v>0.78200000000000003</v>
      </c>
      <c r="J631">
        <f t="shared" si="69"/>
        <v>0</v>
      </c>
      <c r="K631">
        <f t="shared" si="70"/>
        <v>0</v>
      </c>
    </row>
    <row r="632" spans="1:11" x14ac:dyDescent="0.3">
      <c r="A632">
        <f t="shared" si="71"/>
        <v>1.22</v>
      </c>
      <c r="B632">
        <f t="shared" si="66"/>
        <v>-0.34557519189487718</v>
      </c>
      <c r="C632">
        <f t="shared" si="65"/>
        <v>0.94088076895422545</v>
      </c>
      <c r="E632">
        <f>p2b+B632</f>
        <v>1.2252211349000195</v>
      </c>
      <c r="F632">
        <f t="shared" si="67"/>
        <v>-0.44110675100513136</v>
      </c>
      <c r="G632">
        <f>ea+F632</f>
        <v>-15707963268.390072</v>
      </c>
      <c r="H632">
        <f t="shared" si="68"/>
        <v>0</v>
      </c>
      <c r="I632">
        <f>E632/p2b</f>
        <v>0.78000000000000014</v>
      </c>
      <c r="J632">
        <f t="shared" si="69"/>
        <v>0</v>
      </c>
      <c r="K632">
        <f t="shared" si="70"/>
        <v>0</v>
      </c>
    </row>
    <row r="633" spans="1:11" x14ac:dyDescent="0.3">
      <c r="A633">
        <f t="shared" si="71"/>
        <v>1.222</v>
      </c>
      <c r="B633">
        <f t="shared" si="66"/>
        <v>-0.348716784548467</v>
      </c>
      <c r="C633">
        <f t="shared" si="65"/>
        <v>0.93981195108631965</v>
      </c>
      <c r="E633">
        <f>p2b+B633</f>
        <v>1.2220795422464295</v>
      </c>
      <c r="F633">
        <f t="shared" si="67"/>
        <v>-0.44431754067244045</v>
      </c>
      <c r="G633">
        <f>ea+F633</f>
        <v>-15707963268.393282</v>
      </c>
      <c r="H633">
        <f t="shared" si="68"/>
        <v>0</v>
      </c>
      <c r="I633">
        <f>E633/p2b</f>
        <v>0.77799999999999991</v>
      </c>
      <c r="J633">
        <f t="shared" si="69"/>
        <v>0</v>
      </c>
      <c r="K633">
        <f t="shared" si="70"/>
        <v>0</v>
      </c>
    </row>
    <row r="634" spans="1:11" x14ac:dyDescent="0.3">
      <c r="A634">
        <f t="shared" si="71"/>
        <v>1.224</v>
      </c>
      <c r="B634">
        <f t="shared" si="66"/>
        <v>-0.35185837720205682</v>
      </c>
      <c r="C634">
        <f t="shared" si="65"/>
        <v>0.93873385765387407</v>
      </c>
      <c r="E634">
        <f>p2b+B634</f>
        <v>1.2189379495928399</v>
      </c>
      <c r="F634">
        <f t="shared" si="67"/>
        <v>-0.44751591166207327</v>
      </c>
      <c r="G634">
        <f>ea+F634</f>
        <v>-15707963268.396481</v>
      </c>
      <c r="H634">
        <f t="shared" si="68"/>
        <v>0</v>
      </c>
      <c r="I634">
        <f>E634/p2b</f>
        <v>0.77600000000000013</v>
      </c>
      <c r="J634">
        <f t="shared" si="69"/>
        <v>0</v>
      </c>
      <c r="K634">
        <f t="shared" si="70"/>
        <v>0</v>
      </c>
    </row>
    <row r="635" spans="1:11" x14ac:dyDescent="0.3">
      <c r="A635">
        <f t="shared" si="71"/>
        <v>1.226</v>
      </c>
      <c r="B635">
        <f t="shared" si="66"/>
        <v>-0.35499996985564658</v>
      </c>
      <c r="C635">
        <f t="shared" si="65"/>
        <v>0.93764649929723565</v>
      </c>
      <c r="E635">
        <f>p2b+B635</f>
        <v>1.21579635693925</v>
      </c>
      <c r="F635">
        <f t="shared" si="67"/>
        <v>-0.45070190707629187</v>
      </c>
      <c r="G635">
        <f>ea+F635</f>
        <v>-15707963268.399668</v>
      </c>
      <c r="H635">
        <f t="shared" si="68"/>
        <v>0</v>
      </c>
      <c r="I635">
        <f>E635/p2b</f>
        <v>0.77400000000000002</v>
      </c>
      <c r="J635">
        <f t="shared" si="69"/>
        <v>0</v>
      </c>
      <c r="K635">
        <f t="shared" si="70"/>
        <v>0</v>
      </c>
    </row>
    <row r="636" spans="1:11" x14ac:dyDescent="0.3">
      <c r="A636">
        <f t="shared" si="71"/>
        <v>1.228</v>
      </c>
      <c r="B636">
        <f t="shared" si="66"/>
        <v>-0.3581415625092364</v>
      </c>
      <c r="C636">
        <f t="shared" si="65"/>
        <v>0.9365498867481924</v>
      </c>
      <c r="E636">
        <f>p2b+B636</f>
        <v>1.2126547642856602</v>
      </c>
      <c r="F636">
        <f t="shared" si="67"/>
        <v>-0.45387556972697024</v>
      </c>
      <c r="G636">
        <f>ea+F636</f>
        <v>-15707963268.402842</v>
      </c>
      <c r="H636">
        <f t="shared" si="68"/>
        <v>0</v>
      </c>
      <c r="I636">
        <f>E636/p2b</f>
        <v>0.77200000000000002</v>
      </c>
      <c r="J636">
        <f t="shared" si="69"/>
        <v>0</v>
      </c>
      <c r="K636">
        <f t="shared" si="70"/>
        <v>0</v>
      </c>
    </row>
    <row r="637" spans="1:11" x14ac:dyDescent="0.3">
      <c r="A637">
        <f t="shared" si="71"/>
        <v>1.23</v>
      </c>
      <c r="B637">
        <f t="shared" si="66"/>
        <v>-0.36128315516282616</v>
      </c>
      <c r="C637">
        <f t="shared" si="65"/>
        <v>0.93544403082986738</v>
      </c>
      <c r="E637">
        <f>p2b+B637</f>
        <v>1.2095131716320704</v>
      </c>
      <c r="F637">
        <f t="shared" si="67"/>
        <v>-0.45703694213786344</v>
      </c>
      <c r="G637">
        <f>ea+F637</f>
        <v>-15707963268.406002</v>
      </c>
      <c r="H637">
        <f t="shared" si="68"/>
        <v>0</v>
      </c>
      <c r="I637">
        <f>E637/p2b</f>
        <v>0.77</v>
      </c>
      <c r="J637">
        <f t="shared" si="69"/>
        <v>0</v>
      </c>
      <c r="K637">
        <f t="shared" si="70"/>
        <v>0</v>
      </c>
    </row>
    <row r="638" spans="1:11" x14ac:dyDescent="0.3">
      <c r="A638">
        <f t="shared" si="71"/>
        <v>1.232</v>
      </c>
      <c r="B638">
        <f t="shared" si="66"/>
        <v>-0.36442474781641598</v>
      </c>
      <c r="C638">
        <f t="shared" si="65"/>
        <v>0.93432894245661202</v>
      </c>
      <c r="E638">
        <f>p2b+B638</f>
        <v>1.2063715789784806</v>
      </c>
      <c r="F638">
        <f t="shared" si="67"/>
        <v>-0.46018606654685479</v>
      </c>
      <c r="G638">
        <f>ea+F638</f>
        <v>-15707963268.409151</v>
      </c>
      <c r="H638">
        <f t="shared" si="68"/>
        <v>0</v>
      </c>
      <c r="I638">
        <f>E638/p2b</f>
        <v>0.76800000000000002</v>
      </c>
      <c r="J638">
        <f t="shared" si="69"/>
        <v>0</v>
      </c>
      <c r="K638">
        <f t="shared" si="70"/>
        <v>0</v>
      </c>
    </row>
    <row r="639" spans="1:11" x14ac:dyDescent="0.3">
      <c r="A639">
        <f t="shared" si="71"/>
        <v>1.234</v>
      </c>
      <c r="B639">
        <f t="shared" si="66"/>
        <v>-0.36756634047000575</v>
      </c>
      <c r="C639">
        <f t="shared" si="65"/>
        <v>0.93320463263389863</v>
      </c>
      <c r="E639">
        <f>p2b+B639</f>
        <v>1.2032299863248908</v>
      </c>
      <c r="F639">
        <f t="shared" si="67"/>
        <v>-0.46332298490818086</v>
      </c>
      <c r="G639">
        <f>ea+F639</f>
        <v>-15707963268.412289</v>
      </c>
      <c r="H639">
        <f t="shared" si="68"/>
        <v>0</v>
      </c>
      <c r="I639">
        <f>E639/p2b</f>
        <v>0.76600000000000001</v>
      </c>
      <c r="J639">
        <f t="shared" si="69"/>
        <v>0</v>
      </c>
      <c r="K639">
        <f t="shared" si="70"/>
        <v>0</v>
      </c>
    </row>
    <row r="640" spans="1:11" x14ac:dyDescent="0.3">
      <c r="A640">
        <f t="shared" si="71"/>
        <v>1.236</v>
      </c>
      <c r="B640">
        <f t="shared" si="66"/>
        <v>-0.37070793312359557</v>
      </c>
      <c r="C640">
        <f t="shared" si="65"/>
        <v>0.93207111245821095</v>
      </c>
      <c r="E640">
        <f>p2b+B640</f>
        <v>1.2000883936713009</v>
      </c>
      <c r="F640">
        <f t="shared" si="67"/>
        <v>-0.46644773889463514</v>
      </c>
      <c r="G640">
        <f>ea+F640</f>
        <v>-15707963268.415413</v>
      </c>
      <c r="H640">
        <f t="shared" si="68"/>
        <v>0</v>
      </c>
      <c r="I640">
        <f>E640/p2b</f>
        <v>0.76400000000000001</v>
      </c>
      <c r="J640">
        <f t="shared" si="69"/>
        <v>0</v>
      </c>
      <c r="K640">
        <f t="shared" si="70"/>
        <v>0</v>
      </c>
    </row>
    <row r="641" spans="1:11" x14ac:dyDescent="0.3">
      <c r="A641">
        <f t="shared" si="71"/>
        <v>1.238</v>
      </c>
      <c r="B641">
        <f t="shared" si="66"/>
        <v>-0.37384952577718539</v>
      </c>
      <c r="C641">
        <f t="shared" si="65"/>
        <v>0.93092839311693576</v>
      </c>
      <c r="E641">
        <f>p2b+B641</f>
        <v>1.1969468010177111</v>
      </c>
      <c r="F641">
        <f t="shared" si="67"/>
        <v>-0.46956036989974959</v>
      </c>
      <c r="G641">
        <f>ea+F641</f>
        <v>-15707963268.418526</v>
      </c>
      <c r="H641">
        <f t="shared" si="68"/>
        <v>0</v>
      </c>
      <c r="I641">
        <f>E641/p2b</f>
        <v>0.76200000000000001</v>
      </c>
      <c r="J641">
        <f t="shared" si="69"/>
        <v>0</v>
      </c>
      <c r="K641">
        <f t="shared" si="70"/>
        <v>0</v>
      </c>
    </row>
    <row r="642" spans="1:11" x14ac:dyDescent="0.3">
      <c r="A642">
        <f t="shared" si="71"/>
        <v>1.24</v>
      </c>
      <c r="B642">
        <f t="shared" si="66"/>
        <v>-0.37699111843077515</v>
      </c>
      <c r="C642">
        <f t="shared" si="65"/>
        <v>0.92977648588825146</v>
      </c>
      <c r="E642">
        <f>p2b+B642</f>
        <v>1.1938052083641213</v>
      </c>
      <c r="F642">
        <f t="shared" si="67"/>
        <v>-0.47266091903995522</v>
      </c>
      <c r="G642">
        <f>ea+F642</f>
        <v>-15707963268.421625</v>
      </c>
      <c r="H642">
        <f t="shared" si="68"/>
        <v>0</v>
      </c>
      <c r="I642">
        <f>E642/p2b</f>
        <v>0.7599999999999999</v>
      </c>
      <c r="J642">
        <f t="shared" si="69"/>
        <v>0</v>
      </c>
      <c r="K642">
        <f t="shared" si="70"/>
        <v>0</v>
      </c>
    </row>
    <row r="643" spans="1:11" x14ac:dyDescent="0.3">
      <c r="A643">
        <f t="shared" si="71"/>
        <v>1.242</v>
      </c>
      <c r="B643">
        <f t="shared" si="66"/>
        <v>-0.38013271108436497</v>
      </c>
      <c r="C643">
        <f t="shared" si="65"/>
        <v>0.92861540214101734</v>
      </c>
      <c r="E643">
        <f>p2b+B643</f>
        <v>1.1906636157105317</v>
      </c>
      <c r="F643">
        <f t="shared" si="67"/>
        <v>-0.47574942715672197</v>
      </c>
      <c r="G643">
        <f>ea+F643</f>
        <v>-15707963268.424715</v>
      </c>
      <c r="H643">
        <f t="shared" si="68"/>
        <v>0</v>
      </c>
      <c r="I643">
        <f>E643/p2b</f>
        <v>0.75800000000000012</v>
      </c>
      <c r="J643">
        <f t="shared" si="69"/>
        <v>0</v>
      </c>
      <c r="K643">
        <f t="shared" si="70"/>
        <v>0</v>
      </c>
    </row>
    <row r="644" spans="1:11" x14ac:dyDescent="0.3">
      <c r="A644">
        <f t="shared" si="71"/>
        <v>1.244</v>
      </c>
      <c r="B644">
        <f t="shared" si="66"/>
        <v>-0.38327430373795474</v>
      </c>
      <c r="C644">
        <f t="shared" si="65"/>
        <v>0.92744515333466138</v>
      </c>
      <c r="E644">
        <f>p2b+B644</f>
        <v>1.1875220230569419</v>
      </c>
      <c r="F644">
        <f t="shared" si="67"/>
        <v>-0.47882593481867636</v>
      </c>
      <c r="G644">
        <f>ea+F644</f>
        <v>-15707963268.427792</v>
      </c>
      <c r="H644">
        <f t="shared" si="68"/>
        <v>0</v>
      </c>
      <c r="I644">
        <f>E644/p2b</f>
        <v>0.75600000000000001</v>
      </c>
      <c r="J644">
        <f t="shared" si="69"/>
        <v>0</v>
      </c>
      <c r="K644">
        <f t="shared" si="70"/>
        <v>0</v>
      </c>
    </row>
    <row r="645" spans="1:11" x14ac:dyDescent="0.3">
      <c r="A645">
        <f t="shared" si="71"/>
        <v>1.246</v>
      </c>
      <c r="B645">
        <f t="shared" si="66"/>
        <v>-0.38641589639154456</v>
      </c>
      <c r="C645">
        <f t="shared" si="65"/>
        <v>0.92626575101906661</v>
      </c>
      <c r="E645">
        <f>p2b+B645</f>
        <v>1.1843804304033521</v>
      </c>
      <c r="F645">
        <f t="shared" si="67"/>
        <v>-0.48189048232370119</v>
      </c>
      <c r="G645">
        <f>ea+F645</f>
        <v>-15707963268.430855</v>
      </c>
      <c r="H645">
        <f t="shared" si="68"/>
        <v>0</v>
      </c>
      <c r="I645">
        <f>E645/p2b</f>
        <v>0.754</v>
      </c>
      <c r="J645">
        <f t="shared" si="69"/>
        <v>0</v>
      </c>
      <c r="K645">
        <f t="shared" si="70"/>
        <v>0</v>
      </c>
    </row>
    <row r="646" spans="1:11" x14ac:dyDescent="0.3">
      <c r="A646">
        <f t="shared" si="71"/>
        <v>1.248</v>
      </c>
      <c r="B646">
        <f t="shared" si="66"/>
        <v>-0.38955748904513432</v>
      </c>
      <c r="C646">
        <f t="shared" si="65"/>
        <v>0.92507720683445804</v>
      </c>
      <c r="E646">
        <f>p2b+B646</f>
        <v>1.1812388377497622</v>
      </c>
      <c r="F646">
        <f t="shared" si="67"/>
        <v>-0.48494310970101184</v>
      </c>
      <c r="G646">
        <f>ea+F646</f>
        <v>-15707963268.433908</v>
      </c>
      <c r="H646">
        <f t="shared" si="68"/>
        <v>0</v>
      </c>
      <c r="I646">
        <f>E646/p2b</f>
        <v>0.752</v>
      </c>
      <c r="J646">
        <f t="shared" si="69"/>
        <v>0</v>
      </c>
      <c r="K646">
        <f t="shared" si="70"/>
        <v>0</v>
      </c>
    </row>
    <row r="647" spans="1:11" x14ac:dyDescent="0.3">
      <c r="A647">
        <f t="shared" si="71"/>
        <v>1.25</v>
      </c>
      <c r="B647">
        <f t="shared" si="66"/>
        <v>-0.39269908169872414</v>
      </c>
      <c r="C647">
        <f t="shared" si="65"/>
        <v>0.92387953251128674</v>
      </c>
      <c r="E647">
        <f>p2b+B647</f>
        <v>1.1780972450961724</v>
      </c>
      <c r="F647">
        <f t="shared" si="67"/>
        <v>-0.48798385671321487</v>
      </c>
      <c r="G647">
        <f>ea+F647</f>
        <v>-15707963268.436949</v>
      </c>
      <c r="H647">
        <f t="shared" si="68"/>
        <v>0</v>
      </c>
      <c r="I647">
        <f>E647/p2b</f>
        <v>0.75</v>
      </c>
      <c r="J647">
        <f t="shared" si="69"/>
        <v>0</v>
      </c>
      <c r="K647">
        <f t="shared" si="70"/>
        <v>0</v>
      </c>
    </row>
    <row r="648" spans="1:11" x14ac:dyDescent="0.3">
      <c r="A648">
        <f t="shared" si="71"/>
        <v>1.252</v>
      </c>
      <c r="B648">
        <f t="shared" si="66"/>
        <v>-0.39584067435231396</v>
      </c>
      <c r="C648">
        <f t="shared" ref="C648:C711" si="72">COS(B648)</f>
        <v>0.92267273987011478</v>
      </c>
      <c r="E648">
        <f>p2b+B648</f>
        <v>1.1749556524425826</v>
      </c>
      <c r="F648">
        <f t="shared" si="67"/>
        <v>-0.49101276285834505</v>
      </c>
      <c r="G648">
        <f>ea+F648</f>
        <v>-15707963268.439978</v>
      </c>
      <c r="H648">
        <f t="shared" si="68"/>
        <v>0</v>
      </c>
      <c r="I648">
        <f>E648/p2b</f>
        <v>0.748</v>
      </c>
      <c r="J648">
        <f t="shared" si="69"/>
        <v>0</v>
      </c>
      <c r="K648">
        <f t="shared" si="70"/>
        <v>0</v>
      </c>
    </row>
    <row r="649" spans="1:11" x14ac:dyDescent="0.3">
      <c r="A649">
        <f t="shared" si="71"/>
        <v>1.254</v>
      </c>
      <c r="B649">
        <f t="shared" ref="B649:B712" si="73">PI()/2*(1-A649)</f>
        <v>-0.39898226700590372</v>
      </c>
      <c r="C649">
        <f t="shared" si="72"/>
        <v>0.92145684082149848</v>
      </c>
      <c r="E649">
        <f>p2b+B649</f>
        <v>1.1718140597889928</v>
      </c>
      <c r="F649">
        <f t="shared" ref="F649:F712" si="74">E649*TAN(B649)</f>
        <v>-0.49402986737188409</v>
      </c>
      <c r="G649">
        <f>ea+F649</f>
        <v>-15707963268.442995</v>
      </c>
      <c r="H649">
        <f t="shared" ref="H649:H712" si="75">EXP(G649)</f>
        <v>0</v>
      </c>
      <c r="I649">
        <f>E649/p2b</f>
        <v>0.746</v>
      </c>
      <c r="J649">
        <f t="shared" ref="J649:J712" si="76">I649*H649/C649</f>
        <v>0</v>
      </c>
      <c r="K649">
        <f t="shared" ref="K649:K712" si="77">IFERROR(J649*EXP(-J649),0)</f>
        <v>0</v>
      </c>
    </row>
    <row r="650" spans="1:11" x14ac:dyDescent="0.3">
      <c r="A650">
        <f t="shared" si="71"/>
        <v>1.256</v>
      </c>
      <c r="B650">
        <f t="shared" si="73"/>
        <v>-0.40212385965949354</v>
      </c>
      <c r="C650">
        <f t="shared" si="72"/>
        <v>0.92023184736587038</v>
      </c>
      <c r="E650">
        <f>p2b+B650</f>
        <v>1.168672467135403</v>
      </c>
      <c r="F650">
        <f t="shared" si="74"/>
        <v>-0.49703520922875882</v>
      </c>
      <c r="G650">
        <f>ea+F650</f>
        <v>-15707963268.446001</v>
      </c>
      <c r="H650">
        <f t="shared" si="75"/>
        <v>0</v>
      </c>
      <c r="I650">
        <f>E650/p2b</f>
        <v>0.74399999999999999</v>
      </c>
      <c r="J650">
        <f t="shared" si="76"/>
        <v>0</v>
      </c>
      <c r="K650">
        <f t="shared" si="77"/>
        <v>0</v>
      </c>
    </row>
    <row r="651" spans="1:11" x14ac:dyDescent="0.3">
      <c r="A651">
        <f t="shared" si="71"/>
        <v>1.258</v>
      </c>
      <c r="B651">
        <f t="shared" si="73"/>
        <v>-0.40526545231308331</v>
      </c>
      <c r="C651">
        <f t="shared" si="72"/>
        <v>0.91899777159342133</v>
      </c>
      <c r="E651">
        <f>p2b+B651</f>
        <v>1.1655308744818131</v>
      </c>
      <c r="F651">
        <f t="shared" si="74"/>
        <v>-0.5000288271453206</v>
      </c>
      <c r="G651">
        <f>ea+F651</f>
        <v>-15707963268.448994</v>
      </c>
      <c r="H651">
        <f t="shared" si="75"/>
        <v>0</v>
      </c>
      <c r="I651">
        <f>E651/p2b</f>
        <v>0.74199999999999988</v>
      </c>
      <c r="J651">
        <f t="shared" si="76"/>
        <v>0</v>
      </c>
      <c r="K651">
        <f t="shared" si="77"/>
        <v>0</v>
      </c>
    </row>
    <row r="652" spans="1:11" x14ac:dyDescent="0.3">
      <c r="A652">
        <f t="shared" si="71"/>
        <v>1.26</v>
      </c>
      <c r="B652">
        <f t="shared" si="73"/>
        <v>-0.40840704496667313</v>
      </c>
      <c r="C652">
        <f t="shared" si="72"/>
        <v>0.91775462568398114</v>
      </c>
      <c r="E652">
        <f>p2b+B652</f>
        <v>1.1623892818282235</v>
      </c>
      <c r="F652">
        <f t="shared" si="74"/>
        <v>-0.50301075958130592</v>
      </c>
      <c r="G652">
        <f>ea+F652</f>
        <v>-15707963268.451977</v>
      </c>
      <c r="H652">
        <f t="shared" si="75"/>
        <v>0</v>
      </c>
      <c r="I652">
        <f>E652/p2b</f>
        <v>0.7400000000000001</v>
      </c>
      <c r="J652">
        <f t="shared" si="76"/>
        <v>0</v>
      </c>
      <c r="K652">
        <f t="shared" si="77"/>
        <v>0</v>
      </c>
    </row>
    <row r="653" spans="1:11" x14ac:dyDescent="0.3">
      <c r="A653">
        <f t="shared" si="71"/>
        <v>1.262</v>
      </c>
      <c r="B653">
        <f t="shared" si="73"/>
        <v>-0.41154863762026289</v>
      </c>
      <c r="C653">
        <f t="shared" si="72"/>
        <v>0.91650242190689801</v>
      </c>
      <c r="E653">
        <f>p2b+B653</f>
        <v>1.1592476891746337</v>
      </c>
      <c r="F653">
        <f t="shared" si="74"/>
        <v>-0.50598104474177741</v>
      </c>
      <c r="G653">
        <f>ea+F653</f>
        <v>-15707963268.454947</v>
      </c>
      <c r="H653">
        <f t="shared" si="75"/>
        <v>0</v>
      </c>
      <c r="I653">
        <f>E653/p2b</f>
        <v>0.73799999999999999</v>
      </c>
      <c r="J653">
        <f t="shared" si="76"/>
        <v>0</v>
      </c>
      <c r="K653">
        <f t="shared" si="77"/>
        <v>0</v>
      </c>
    </row>
    <row r="654" spans="1:11" x14ac:dyDescent="0.3">
      <c r="A654">
        <f t="shared" si="71"/>
        <v>1.264</v>
      </c>
      <c r="B654">
        <f t="shared" si="73"/>
        <v>-0.41469023027385271</v>
      </c>
      <c r="C654">
        <f t="shared" si="72"/>
        <v>0.91524117262091753</v>
      </c>
      <c r="E654">
        <f>p2b+B654</f>
        <v>1.1561060965210439</v>
      </c>
      <c r="F654">
        <f t="shared" si="74"/>
        <v>-0.50893972057904735</v>
      </c>
      <c r="G654">
        <f>ea+F654</f>
        <v>-15707963268.457905</v>
      </c>
      <c r="H654">
        <f t="shared" si="75"/>
        <v>0</v>
      </c>
      <c r="I654">
        <f>E654/p2b</f>
        <v>0.73599999999999999</v>
      </c>
      <c r="J654">
        <f t="shared" si="76"/>
        <v>0</v>
      </c>
      <c r="K654">
        <f t="shared" si="77"/>
        <v>0</v>
      </c>
    </row>
    <row r="655" spans="1:11" x14ac:dyDescent="0.3">
      <c r="A655">
        <f t="shared" si="71"/>
        <v>1.266</v>
      </c>
      <c r="B655">
        <f t="shared" si="73"/>
        <v>-0.41783182292744253</v>
      </c>
      <c r="C655">
        <f t="shared" si="72"/>
        <v>0.9139708902740612</v>
      </c>
      <c r="E655">
        <f>p2b+B655</f>
        <v>1.1529645038674541</v>
      </c>
      <c r="F655">
        <f t="shared" si="74"/>
        <v>-0.51188682479458147</v>
      </c>
      <c r="G655">
        <f>ea+F655</f>
        <v>-15707963268.460852</v>
      </c>
      <c r="H655">
        <f t="shared" si="75"/>
        <v>0</v>
      </c>
      <c r="I655">
        <f>E655/p2b</f>
        <v>0.73399999999999999</v>
      </c>
      <c r="J655">
        <f t="shared" si="76"/>
        <v>0</v>
      </c>
      <c r="K655">
        <f t="shared" si="77"/>
        <v>0</v>
      </c>
    </row>
    <row r="656" spans="1:11" x14ac:dyDescent="0.3">
      <c r="A656">
        <f t="shared" si="71"/>
        <v>1.268</v>
      </c>
      <c r="B656">
        <f t="shared" si="73"/>
        <v>-0.4209734155810323</v>
      </c>
      <c r="C656">
        <f t="shared" si="72"/>
        <v>0.91269158740350276</v>
      </c>
      <c r="E656">
        <f>p2b+B656</f>
        <v>1.1498229112138643</v>
      </c>
      <c r="F656">
        <f t="shared" si="74"/>
        <v>-0.51482239484088566</v>
      </c>
      <c r="G656">
        <f>ea+F656</f>
        <v>-15707963268.463787</v>
      </c>
      <c r="H656">
        <f t="shared" si="75"/>
        <v>0</v>
      </c>
      <c r="I656">
        <f>E656/p2b</f>
        <v>0.73199999999999998</v>
      </c>
      <c r="J656">
        <f t="shared" si="76"/>
        <v>0</v>
      </c>
      <c r="K656">
        <f t="shared" si="77"/>
        <v>0</v>
      </c>
    </row>
    <row r="657" spans="1:11" x14ac:dyDescent="0.3">
      <c r="A657">
        <f t="shared" si="71"/>
        <v>1.27</v>
      </c>
      <c r="B657">
        <f t="shared" si="73"/>
        <v>-0.42411500823462212</v>
      </c>
      <c r="C657">
        <f t="shared" si="72"/>
        <v>0.91140327663544529</v>
      </c>
      <c r="E657">
        <f>p2b+B657</f>
        <v>1.1466813185602744</v>
      </c>
      <c r="F657">
        <f t="shared" si="74"/>
        <v>-0.51774646792337431</v>
      </c>
      <c r="G657">
        <f>ea+F657</f>
        <v>-15707963268.466711</v>
      </c>
      <c r="H657">
        <f t="shared" si="75"/>
        <v>0</v>
      </c>
      <c r="I657">
        <f>E657/p2b</f>
        <v>0.73</v>
      </c>
      <c r="J657">
        <f t="shared" si="76"/>
        <v>0</v>
      </c>
      <c r="K657">
        <f t="shared" si="77"/>
        <v>0</v>
      </c>
    </row>
    <row r="658" spans="1:11" x14ac:dyDescent="0.3">
      <c r="A658">
        <f t="shared" si="71"/>
        <v>1.272</v>
      </c>
      <c r="B658">
        <f t="shared" si="73"/>
        <v>-0.42725660088821188</v>
      </c>
      <c r="C658">
        <f t="shared" si="72"/>
        <v>0.91010597068499566</v>
      </c>
      <c r="E658">
        <f>p2b+B658</f>
        <v>1.1435397259066846</v>
      </c>
      <c r="F658">
        <f t="shared" si="74"/>
        <v>-0.52065908100222014</v>
      </c>
      <c r="G658">
        <f>ea+F658</f>
        <v>-15707963268.469624</v>
      </c>
      <c r="H658">
        <f t="shared" si="75"/>
        <v>0</v>
      </c>
      <c r="I658">
        <f>E658/p2b</f>
        <v>0.72799999999999998</v>
      </c>
      <c r="J658">
        <f t="shared" si="76"/>
        <v>0</v>
      </c>
      <c r="K658">
        <f t="shared" si="77"/>
        <v>0</v>
      </c>
    </row>
    <row r="659" spans="1:11" x14ac:dyDescent="0.3">
      <c r="A659">
        <f t="shared" si="71"/>
        <v>1.274</v>
      </c>
      <c r="B659">
        <f t="shared" si="73"/>
        <v>-0.4303981935418017</v>
      </c>
      <c r="C659">
        <f t="shared" si="72"/>
        <v>0.90879968235604014</v>
      </c>
      <c r="E659">
        <f>p2b+B659</f>
        <v>1.1403981332530948</v>
      </c>
      <c r="F659">
        <f t="shared" si="74"/>
        <v>-0.52356027079418777</v>
      </c>
      <c r="G659">
        <f>ea+F659</f>
        <v>-15707963268.472525</v>
      </c>
      <c r="H659">
        <f t="shared" si="75"/>
        <v>0</v>
      </c>
      <c r="I659">
        <f>E659/p2b</f>
        <v>0.72599999999999998</v>
      </c>
      <c r="J659">
        <f t="shared" si="76"/>
        <v>0</v>
      </c>
      <c r="K659">
        <f t="shared" si="77"/>
        <v>0</v>
      </c>
    </row>
    <row r="660" spans="1:11" x14ac:dyDescent="0.3">
      <c r="A660">
        <f t="shared" si="71"/>
        <v>1.276</v>
      </c>
      <c r="B660">
        <f t="shared" si="73"/>
        <v>-0.43353978619539146</v>
      </c>
      <c r="C660">
        <f t="shared" si="72"/>
        <v>0.90748442454111689</v>
      </c>
      <c r="E660">
        <f>p2b+B660</f>
        <v>1.137256540599505</v>
      </c>
      <c r="F660">
        <f t="shared" si="74"/>
        <v>-0.52645007377444852</v>
      </c>
      <c r="G660">
        <f>ea+F660</f>
        <v>-15707963268.475414</v>
      </c>
      <c r="H660">
        <f t="shared" si="75"/>
        <v>0</v>
      </c>
      <c r="I660">
        <f>E660/p2b</f>
        <v>0.72399999999999987</v>
      </c>
      <c r="J660">
        <f t="shared" si="76"/>
        <v>0</v>
      </c>
      <c r="K660">
        <f t="shared" si="77"/>
        <v>0</v>
      </c>
    </row>
    <row r="661" spans="1:11" x14ac:dyDescent="0.3">
      <c r="A661">
        <f t="shared" si="71"/>
        <v>1.278</v>
      </c>
      <c r="B661">
        <f t="shared" si="73"/>
        <v>-0.43668137884898128</v>
      </c>
      <c r="C661">
        <f t="shared" si="72"/>
        <v>0.90616021022128979</v>
      </c>
      <c r="E661">
        <f>p2b+B661</f>
        <v>1.1341149479459154</v>
      </c>
      <c r="F661">
        <f t="shared" si="74"/>
        <v>-0.529328526178379</v>
      </c>
      <c r="G661">
        <f>ea+F661</f>
        <v>-15707963268.478294</v>
      </c>
      <c r="H661">
        <f t="shared" si="75"/>
        <v>0</v>
      </c>
      <c r="I661">
        <f>E661/p2b</f>
        <v>0.72200000000000009</v>
      </c>
      <c r="J661">
        <f t="shared" si="76"/>
        <v>0</v>
      </c>
      <c r="K661">
        <f t="shared" si="77"/>
        <v>0</v>
      </c>
    </row>
    <row r="662" spans="1:11" x14ac:dyDescent="0.3">
      <c r="A662">
        <f t="shared" si="71"/>
        <v>1.28</v>
      </c>
      <c r="B662">
        <f t="shared" si="73"/>
        <v>-0.4398229715025711</v>
      </c>
      <c r="C662">
        <f t="shared" si="72"/>
        <v>0.90482705246601947</v>
      </c>
      <c r="E662">
        <f>p2b+B662</f>
        <v>1.1309733552923253</v>
      </c>
      <c r="F662">
        <f t="shared" si="74"/>
        <v>-0.53219566400334151</v>
      </c>
      <c r="G662">
        <f>ea+F662</f>
        <v>-15707963268.481161</v>
      </c>
      <c r="H662">
        <f t="shared" si="75"/>
        <v>0</v>
      </c>
      <c r="I662">
        <f>E662/p2b</f>
        <v>0.71999999999999986</v>
      </c>
      <c r="J662">
        <f t="shared" si="76"/>
        <v>0</v>
      </c>
      <c r="K662">
        <f t="shared" si="77"/>
        <v>0</v>
      </c>
    </row>
    <row r="663" spans="1:11" x14ac:dyDescent="0.3">
      <c r="A663">
        <f t="shared" si="71"/>
        <v>1.282</v>
      </c>
      <c r="B663">
        <f t="shared" si="73"/>
        <v>-0.44296456415616087</v>
      </c>
      <c r="C663">
        <f t="shared" si="72"/>
        <v>0.90348496443303483</v>
      </c>
      <c r="E663">
        <f>p2b+B663</f>
        <v>1.1278317626387357</v>
      </c>
      <c r="F663">
        <f t="shared" si="74"/>
        <v>-0.53505152301044923</v>
      </c>
      <c r="G663">
        <f>ea+F663</f>
        <v>-15707963268.484016</v>
      </c>
      <c r="H663">
        <f t="shared" si="75"/>
        <v>0</v>
      </c>
      <c r="I663">
        <f>E663/p2b</f>
        <v>0.71799999999999997</v>
      </c>
      <c r="J663">
        <f t="shared" si="76"/>
        <v>0</v>
      </c>
      <c r="K663">
        <f t="shared" si="77"/>
        <v>0</v>
      </c>
    </row>
    <row r="664" spans="1:11" x14ac:dyDescent="0.3">
      <c r="A664">
        <f t="shared" si="71"/>
        <v>1.284</v>
      </c>
      <c r="B664">
        <f t="shared" si="73"/>
        <v>-0.44610615680975069</v>
      </c>
      <c r="C664">
        <f t="shared" si="72"/>
        <v>0.90213395936820284</v>
      </c>
      <c r="E664">
        <f>p2b+B664</f>
        <v>1.1246901699851459</v>
      </c>
      <c r="F664">
        <f t="shared" si="74"/>
        <v>-0.53789613872631281</v>
      </c>
      <c r="G664">
        <f>ea+F664</f>
        <v>-15707963268.48686</v>
      </c>
      <c r="H664">
        <f t="shared" si="75"/>
        <v>0</v>
      </c>
      <c r="I664">
        <f>E664/p2b</f>
        <v>0.71599999999999997</v>
      </c>
      <c r="J664">
        <f t="shared" si="76"/>
        <v>0</v>
      </c>
      <c r="K664">
        <f t="shared" si="77"/>
        <v>0</v>
      </c>
    </row>
    <row r="665" spans="1:11" x14ac:dyDescent="0.3">
      <c r="A665">
        <f t="shared" ref="A665:A728" si="78">ROUND(A664+2/1000,3)</f>
        <v>1.286</v>
      </c>
      <c r="B665">
        <f t="shared" si="73"/>
        <v>-0.44924774946334045</v>
      </c>
      <c r="C665">
        <f t="shared" si="72"/>
        <v>0.90077405060539806</v>
      </c>
      <c r="E665">
        <f>p2b+B665</f>
        <v>1.1215485773315561</v>
      </c>
      <c r="F665">
        <f t="shared" si="74"/>
        <v>-0.54072954644477211</v>
      </c>
      <c r="G665">
        <f>ea+F665</f>
        <v>-15707963268.489695</v>
      </c>
      <c r="H665">
        <f t="shared" si="75"/>
        <v>0</v>
      </c>
      <c r="I665">
        <f>E665/p2b</f>
        <v>0.71399999999999997</v>
      </c>
      <c r="J665">
        <f t="shared" si="76"/>
        <v>0</v>
      </c>
      <c r="K665">
        <f t="shared" si="77"/>
        <v>0</v>
      </c>
    </row>
    <row r="666" spans="1:11" x14ac:dyDescent="0.3">
      <c r="A666">
        <f t="shared" si="78"/>
        <v>1.288</v>
      </c>
      <c r="B666">
        <f t="shared" si="73"/>
        <v>-0.45238934211693027</v>
      </c>
      <c r="C666">
        <f t="shared" si="72"/>
        <v>0.89940525156637097</v>
      </c>
      <c r="E666">
        <f>p2b+B666</f>
        <v>1.1184069846779663</v>
      </c>
      <c r="F666">
        <f t="shared" si="74"/>
        <v>-0.54355178122861048</v>
      </c>
      <c r="G666">
        <f>ea+F666</f>
        <v>-15707963268.492517</v>
      </c>
      <c r="H666">
        <f t="shared" si="75"/>
        <v>0</v>
      </c>
      <c r="I666">
        <f>E666/p2b</f>
        <v>0.71199999999999997</v>
      </c>
      <c r="J666">
        <f t="shared" si="76"/>
        <v>0</v>
      </c>
      <c r="K666">
        <f t="shared" si="77"/>
        <v>0</v>
      </c>
    </row>
    <row r="667" spans="1:11" x14ac:dyDescent="0.3">
      <c r="A667">
        <f t="shared" si="78"/>
        <v>1.29</v>
      </c>
      <c r="B667">
        <f t="shared" si="73"/>
        <v>-0.45553093477052004</v>
      </c>
      <c r="C667">
        <f t="shared" si="72"/>
        <v>0.89802757576061565</v>
      </c>
      <c r="E667">
        <f>p2b+B667</f>
        <v>1.1152653920243765</v>
      </c>
      <c r="F667">
        <f t="shared" si="74"/>
        <v>-0.54636287791125326</v>
      </c>
      <c r="G667">
        <f>ea+F667</f>
        <v>-15707963268.495329</v>
      </c>
      <c r="H667">
        <f t="shared" si="75"/>
        <v>0</v>
      </c>
      <c r="I667">
        <f>E667/p2b</f>
        <v>0.71</v>
      </c>
      <c r="J667">
        <f t="shared" si="76"/>
        <v>0</v>
      </c>
      <c r="K667">
        <f t="shared" si="77"/>
        <v>0</v>
      </c>
    </row>
    <row r="668" spans="1:11" x14ac:dyDescent="0.3">
      <c r="A668">
        <f t="shared" si="78"/>
        <v>1.292</v>
      </c>
      <c r="B668">
        <f t="shared" si="73"/>
        <v>-0.45867252742410985</v>
      </c>
      <c r="C668">
        <f t="shared" si="72"/>
        <v>0.89664103678523588</v>
      </c>
      <c r="E668">
        <f>p2b+B668</f>
        <v>1.1121237993707866</v>
      </c>
      <c r="F668">
        <f t="shared" si="74"/>
        <v>-0.54916287109845074</v>
      </c>
      <c r="G668">
        <f>ea+F668</f>
        <v>-15707963268.498129</v>
      </c>
      <c r="H668">
        <f t="shared" si="75"/>
        <v>0</v>
      </c>
      <c r="I668">
        <f>E668/p2b</f>
        <v>0.70799999999999996</v>
      </c>
      <c r="J668">
        <f t="shared" si="76"/>
        <v>0</v>
      </c>
      <c r="K668">
        <f t="shared" si="77"/>
        <v>0</v>
      </c>
    </row>
    <row r="669" spans="1:11" x14ac:dyDescent="0.3">
      <c r="A669">
        <f t="shared" si="78"/>
        <v>1.294</v>
      </c>
      <c r="B669">
        <f t="shared" si="73"/>
        <v>-0.46181412007769967</v>
      </c>
      <c r="C669">
        <f t="shared" si="72"/>
        <v>0.89524564832481168</v>
      </c>
      <c r="E669">
        <f>p2b+B669</f>
        <v>1.1089822067171968</v>
      </c>
      <c r="F669">
        <f t="shared" si="74"/>
        <v>-0.55195179516994475</v>
      </c>
      <c r="G669">
        <f>ea+F669</f>
        <v>-15707963268.500917</v>
      </c>
      <c r="H669">
        <f t="shared" si="75"/>
        <v>0</v>
      </c>
      <c r="I669">
        <f>E669/p2b</f>
        <v>0.70599999999999996</v>
      </c>
      <c r="J669">
        <f t="shared" si="76"/>
        <v>0</v>
      </c>
      <c r="K669">
        <f t="shared" si="77"/>
        <v>0</v>
      </c>
    </row>
    <row r="670" spans="1:11" x14ac:dyDescent="0.3">
      <c r="A670">
        <f t="shared" si="78"/>
        <v>1.296</v>
      </c>
      <c r="B670">
        <f t="shared" si="73"/>
        <v>-0.46495571273128944</v>
      </c>
      <c r="C670">
        <f t="shared" si="72"/>
        <v>0.89384142415126377</v>
      </c>
      <c r="E670">
        <f>p2b+B670</f>
        <v>1.1058406140636072</v>
      </c>
      <c r="F670">
        <f t="shared" si="74"/>
        <v>-0.55472968428111902</v>
      </c>
      <c r="G670">
        <f>ea+F670</f>
        <v>-15707963268.503695</v>
      </c>
      <c r="H670">
        <f t="shared" si="75"/>
        <v>0</v>
      </c>
      <c r="I670">
        <f>E670/p2b</f>
        <v>0.70400000000000007</v>
      </c>
      <c r="J670">
        <f t="shared" si="76"/>
        <v>0</v>
      </c>
      <c r="K670">
        <f t="shared" si="77"/>
        <v>0</v>
      </c>
    </row>
    <row r="671" spans="1:11" x14ac:dyDescent="0.3">
      <c r="A671">
        <f t="shared" si="78"/>
        <v>1.298</v>
      </c>
      <c r="B671">
        <f t="shared" si="73"/>
        <v>-0.46809730538487926</v>
      </c>
      <c r="C671">
        <f t="shared" si="72"/>
        <v>0.89242837812371789</v>
      </c>
      <c r="E671">
        <f>p2b+B671</f>
        <v>1.1026990214100172</v>
      </c>
      <c r="F671">
        <f t="shared" si="74"/>
        <v>-0.55749657236463623</v>
      </c>
      <c r="G671">
        <f>ea+F671</f>
        <v>-15707963268.506462</v>
      </c>
      <c r="H671">
        <f t="shared" si="75"/>
        <v>0</v>
      </c>
      <c r="I671">
        <f>E671/p2b</f>
        <v>0.70199999999999985</v>
      </c>
      <c r="J671">
        <f t="shared" si="76"/>
        <v>0</v>
      </c>
      <c r="K671">
        <f t="shared" si="77"/>
        <v>0</v>
      </c>
    </row>
    <row r="672" spans="1:11" x14ac:dyDescent="0.3">
      <c r="A672">
        <f t="shared" si="78"/>
        <v>1.3</v>
      </c>
      <c r="B672">
        <f t="shared" si="73"/>
        <v>-0.47123889803846902</v>
      </c>
      <c r="C672">
        <f t="shared" si="72"/>
        <v>0.8910065241883679</v>
      </c>
      <c r="E672">
        <f>p2b+B672</f>
        <v>1.0995574287564276</v>
      </c>
      <c r="F672">
        <f t="shared" si="74"/>
        <v>-0.56025249313205727</v>
      </c>
      <c r="G672">
        <f>ea+F672</f>
        <v>-15707963268.509218</v>
      </c>
      <c r="H672">
        <f t="shared" si="75"/>
        <v>0</v>
      </c>
      <c r="I672">
        <f>E672/p2b</f>
        <v>0.7</v>
      </c>
      <c r="J672">
        <f t="shared" si="76"/>
        <v>0</v>
      </c>
      <c r="K672">
        <f t="shared" si="77"/>
        <v>0</v>
      </c>
    </row>
    <row r="673" spans="1:11" x14ac:dyDescent="0.3">
      <c r="A673">
        <f t="shared" si="78"/>
        <v>1.302</v>
      </c>
      <c r="B673">
        <f t="shared" si="73"/>
        <v>-0.47438049069205884</v>
      </c>
      <c r="C673">
        <f t="shared" si="72"/>
        <v>0.8895758763783379</v>
      </c>
      <c r="E673">
        <f>p2b+B673</f>
        <v>1.0964158361028378</v>
      </c>
      <c r="F673">
        <f t="shared" si="74"/>
        <v>-0.56299748007544648</v>
      </c>
      <c r="G673">
        <f>ea+F673</f>
        <v>-15707963268.511963</v>
      </c>
      <c r="H673">
        <f t="shared" si="75"/>
        <v>0</v>
      </c>
      <c r="I673">
        <f>E673/p2b</f>
        <v>0.69799999999999995</v>
      </c>
      <c r="J673">
        <f t="shared" si="76"/>
        <v>0</v>
      </c>
      <c r="K673">
        <f t="shared" si="77"/>
        <v>0</v>
      </c>
    </row>
    <row r="674" spans="1:11" x14ac:dyDescent="0.3">
      <c r="A674">
        <f t="shared" si="78"/>
        <v>1.304</v>
      </c>
      <c r="B674">
        <f t="shared" si="73"/>
        <v>-0.47752208334564861</v>
      </c>
      <c r="C674">
        <f t="shared" si="72"/>
        <v>0.88813644881354448</v>
      </c>
      <c r="E674">
        <f>p2b+B674</f>
        <v>1.093274243449248</v>
      </c>
      <c r="F674">
        <f t="shared" si="74"/>
        <v>-0.56573156646896239</v>
      </c>
      <c r="G674">
        <f>ea+F674</f>
        <v>-15707963268.514696</v>
      </c>
      <c r="H674">
        <f t="shared" si="75"/>
        <v>0</v>
      </c>
      <c r="I674">
        <f>E674/p2b</f>
        <v>0.69599999999999995</v>
      </c>
      <c r="J674">
        <f t="shared" si="76"/>
        <v>0</v>
      </c>
      <c r="K674">
        <f t="shared" si="77"/>
        <v>0</v>
      </c>
    </row>
    <row r="675" spans="1:11" x14ac:dyDescent="0.3">
      <c r="A675">
        <f t="shared" si="78"/>
        <v>1.306</v>
      </c>
      <c r="B675">
        <f t="shared" si="73"/>
        <v>-0.48066367599923843</v>
      </c>
      <c r="C675">
        <f t="shared" si="72"/>
        <v>0.88668825570055643</v>
      </c>
      <c r="E675">
        <f>p2b+B675</f>
        <v>1.0901326507956581</v>
      </c>
      <c r="F675">
        <f t="shared" si="74"/>
        <v>-0.56845478537043292</v>
      </c>
      <c r="G675">
        <f>ea+F675</f>
        <v>-15707963268.51742</v>
      </c>
      <c r="H675">
        <f t="shared" si="75"/>
        <v>0</v>
      </c>
      <c r="I675">
        <f>E675/p2b</f>
        <v>0.69399999999999995</v>
      </c>
      <c r="J675">
        <f t="shared" si="76"/>
        <v>0</v>
      </c>
      <c r="K675">
        <f t="shared" si="77"/>
        <v>0</v>
      </c>
    </row>
    <row r="676" spans="1:11" x14ac:dyDescent="0.3">
      <c r="A676">
        <f t="shared" si="78"/>
        <v>1.3080000000000001</v>
      </c>
      <c r="B676">
        <f t="shared" si="73"/>
        <v>-0.48380526865282825</v>
      </c>
      <c r="C676">
        <f t="shared" si="72"/>
        <v>0.88523131133245514</v>
      </c>
      <c r="E676">
        <f>p2b+B676</f>
        <v>1.0869910581420683</v>
      </c>
      <c r="F676">
        <f t="shared" si="74"/>
        <v>-0.57116716962291558</v>
      </c>
      <c r="G676">
        <f>ea+F676</f>
        <v>-15707963268.520132</v>
      </c>
      <c r="H676">
        <f t="shared" si="75"/>
        <v>0</v>
      </c>
      <c r="I676">
        <f>E676/p2b</f>
        <v>0.69199999999999995</v>
      </c>
      <c r="J676">
        <f t="shared" si="76"/>
        <v>0</v>
      </c>
      <c r="K676">
        <f t="shared" si="77"/>
        <v>0</v>
      </c>
    </row>
    <row r="677" spans="1:11" x14ac:dyDescent="0.3">
      <c r="A677">
        <f t="shared" si="78"/>
        <v>1.31</v>
      </c>
      <c r="B677">
        <f t="shared" si="73"/>
        <v>-0.48694686130641801</v>
      </c>
      <c r="C677">
        <f t="shared" si="72"/>
        <v>0.88376563008869335</v>
      </c>
      <c r="E677">
        <f>p2b+B677</f>
        <v>1.0838494654884785</v>
      </c>
      <c r="F677">
        <f t="shared" si="74"/>
        <v>-0.57386875185624397</v>
      </c>
      <c r="G677">
        <f>ea+F677</f>
        <v>-15707963268.522835</v>
      </c>
      <c r="H677">
        <f t="shared" si="75"/>
        <v>0</v>
      </c>
      <c r="I677">
        <f>E677/p2b</f>
        <v>0.69</v>
      </c>
      <c r="J677">
        <f t="shared" si="76"/>
        <v>0</v>
      </c>
      <c r="K677">
        <f t="shared" si="77"/>
        <v>0</v>
      </c>
    </row>
    <row r="678" spans="1:11" x14ac:dyDescent="0.3">
      <c r="A678">
        <f t="shared" si="78"/>
        <v>1.3120000000000001</v>
      </c>
      <c r="B678">
        <f t="shared" si="73"/>
        <v>-0.49008845396000783</v>
      </c>
      <c r="C678">
        <f t="shared" si="72"/>
        <v>0.88229122643495328</v>
      </c>
      <c r="E678">
        <f>p2b+B678</f>
        <v>1.0807078728348887</v>
      </c>
      <c r="F678">
        <f t="shared" si="74"/>
        <v>-0.57655956448856027</v>
      </c>
      <c r="G678">
        <f>ea+F678</f>
        <v>-15707963268.525524</v>
      </c>
      <c r="H678">
        <f t="shared" si="75"/>
        <v>0</v>
      </c>
      <c r="I678">
        <f>E678/p2b</f>
        <v>0.68799999999999994</v>
      </c>
      <c r="J678">
        <f t="shared" si="76"/>
        <v>0</v>
      </c>
      <c r="K678">
        <f t="shared" si="77"/>
        <v>0</v>
      </c>
    </row>
    <row r="679" spans="1:11" x14ac:dyDescent="0.3">
      <c r="A679">
        <f t="shared" si="78"/>
        <v>1.3140000000000001</v>
      </c>
      <c r="B679">
        <f t="shared" si="73"/>
        <v>-0.49323004661359759</v>
      </c>
      <c r="C679">
        <f t="shared" si="72"/>
        <v>0.88080811492300359</v>
      </c>
      <c r="E679">
        <f>p2b+B679</f>
        <v>1.0775662801812991</v>
      </c>
      <c r="F679">
        <f t="shared" si="74"/>
        <v>-0.57923963972783166</v>
      </c>
      <c r="G679">
        <f>ea+F679</f>
        <v>-15707963268.528204</v>
      </c>
      <c r="H679">
        <f t="shared" si="75"/>
        <v>0</v>
      </c>
      <c r="I679">
        <f>E679/p2b</f>
        <v>0.68600000000000005</v>
      </c>
      <c r="J679">
        <f t="shared" si="76"/>
        <v>0</v>
      </c>
      <c r="K679">
        <f t="shared" si="77"/>
        <v>0</v>
      </c>
    </row>
    <row r="680" spans="1:11" x14ac:dyDescent="0.3">
      <c r="A680">
        <f t="shared" si="78"/>
        <v>1.3160000000000001</v>
      </c>
      <c r="B680">
        <f t="shared" si="73"/>
        <v>-0.49637163926718741</v>
      </c>
      <c r="C680">
        <f t="shared" si="72"/>
        <v>0.87931631019055623</v>
      </c>
      <c r="E680">
        <f>p2b+B680</f>
        <v>1.074424687527709</v>
      </c>
      <c r="F680">
        <f t="shared" si="74"/>
        <v>-0.58190900957335445</v>
      </c>
      <c r="G680">
        <f>ea+F680</f>
        <v>-15707963268.530874</v>
      </c>
      <c r="H680">
        <f t="shared" si="75"/>
        <v>0</v>
      </c>
      <c r="I680">
        <f>E680/p2b</f>
        <v>0.68399999999999983</v>
      </c>
      <c r="J680">
        <f t="shared" si="76"/>
        <v>0</v>
      </c>
      <c r="K680">
        <f t="shared" si="77"/>
        <v>0</v>
      </c>
    </row>
    <row r="681" spans="1:11" x14ac:dyDescent="0.3">
      <c r="A681">
        <f t="shared" si="78"/>
        <v>1.3180000000000001</v>
      </c>
      <c r="B681">
        <f t="shared" si="73"/>
        <v>-0.49951323192077718</v>
      </c>
      <c r="C681">
        <f t="shared" si="72"/>
        <v>0.8778158269611217</v>
      </c>
      <c r="E681">
        <f>p2b+B681</f>
        <v>1.0712830948741194</v>
      </c>
      <c r="F681">
        <f t="shared" si="74"/>
        <v>-0.58456770581724393</v>
      </c>
      <c r="G681">
        <f>ea+F681</f>
        <v>-15707963268.533533</v>
      </c>
      <c r="H681">
        <f t="shared" si="75"/>
        <v>0</v>
      </c>
      <c r="I681">
        <f>E681/p2b</f>
        <v>0.68199999999999994</v>
      </c>
      <c r="J681">
        <f t="shared" si="76"/>
        <v>0</v>
      </c>
      <c r="K681">
        <f t="shared" si="77"/>
        <v>0</v>
      </c>
    </row>
    <row r="682" spans="1:11" x14ac:dyDescent="0.3">
      <c r="A682">
        <f t="shared" si="78"/>
        <v>1.32</v>
      </c>
      <c r="B682">
        <f t="shared" si="73"/>
        <v>-0.50265482457436694</v>
      </c>
      <c r="C682">
        <f t="shared" si="72"/>
        <v>0.87630668004386358</v>
      </c>
      <c r="E682">
        <f>p2b+B682</f>
        <v>1.0681415022205296</v>
      </c>
      <c r="F682">
        <f t="shared" si="74"/>
        <v>-0.58721576004591025</v>
      </c>
      <c r="G682">
        <f>ea+F682</f>
        <v>-15707963268.53618</v>
      </c>
      <c r="H682">
        <f t="shared" si="75"/>
        <v>0</v>
      </c>
      <c r="I682">
        <f>E682/p2b</f>
        <v>0.67999999999999994</v>
      </c>
      <c r="J682">
        <f t="shared" si="76"/>
        <v>0</v>
      </c>
      <c r="K682">
        <f t="shared" si="77"/>
        <v>0</v>
      </c>
    </row>
    <row r="683" spans="1:11" x14ac:dyDescent="0.3">
      <c r="A683">
        <f t="shared" si="78"/>
        <v>1.3220000000000001</v>
      </c>
      <c r="B683">
        <f t="shared" si="73"/>
        <v>-0.50579641722795676</v>
      </c>
      <c r="C683">
        <f t="shared" si="72"/>
        <v>0.87478888433345281</v>
      </c>
      <c r="E683">
        <f>p2b+B683</f>
        <v>1.0649999095669398</v>
      </c>
      <c r="F683">
        <f t="shared" si="74"/>
        <v>-0.58985320364151994</v>
      </c>
      <c r="G683">
        <f>ea+F683</f>
        <v>-15707963268.538818</v>
      </c>
      <c r="H683">
        <f t="shared" si="75"/>
        <v>0</v>
      </c>
      <c r="I683">
        <f>E683/p2b</f>
        <v>0.67799999999999994</v>
      </c>
      <c r="J683">
        <f t="shared" si="76"/>
        <v>0</v>
      </c>
      <c r="K683">
        <f t="shared" si="77"/>
        <v>0</v>
      </c>
    </row>
    <row r="684" spans="1:11" x14ac:dyDescent="0.3">
      <c r="A684">
        <f t="shared" si="78"/>
        <v>1.3240000000000001</v>
      </c>
      <c r="B684">
        <f t="shared" si="73"/>
        <v>-0.50893800988154658</v>
      </c>
      <c r="C684">
        <f t="shared" si="72"/>
        <v>0.87326245480992015</v>
      </c>
      <c r="E684">
        <f>p2b+B684</f>
        <v>1.06185831691335</v>
      </c>
      <c r="F684">
        <f t="shared" si="74"/>
        <v>-0.59248006778344575</v>
      </c>
      <c r="G684">
        <f>ea+F684</f>
        <v>-15707963268.541445</v>
      </c>
      <c r="H684">
        <f t="shared" si="75"/>
        <v>0</v>
      </c>
      <c r="I684">
        <f>E684/p2b</f>
        <v>0.67599999999999993</v>
      </c>
      <c r="J684">
        <f t="shared" si="76"/>
        <v>0</v>
      </c>
      <c r="K684">
        <f t="shared" si="77"/>
        <v>0</v>
      </c>
    </row>
    <row r="685" spans="1:11" x14ac:dyDescent="0.3">
      <c r="A685">
        <f t="shared" si="78"/>
        <v>1.3260000000000001</v>
      </c>
      <c r="B685">
        <f t="shared" si="73"/>
        <v>-0.5120796025351364</v>
      </c>
      <c r="C685">
        <f t="shared" si="72"/>
        <v>0.87172740653850889</v>
      </c>
      <c r="E685">
        <f>p2b+B685</f>
        <v>1.0587167242597602</v>
      </c>
      <c r="F685">
        <f t="shared" si="74"/>
        <v>-0.59509638344970084</v>
      </c>
      <c r="G685">
        <f>ea+F685</f>
        <v>-15707963268.544062</v>
      </c>
      <c r="H685">
        <f t="shared" si="75"/>
        <v>0</v>
      </c>
      <c r="I685">
        <f>E685/p2b</f>
        <v>0.67399999999999993</v>
      </c>
      <c r="J685">
        <f t="shared" si="76"/>
        <v>0</v>
      </c>
      <c r="K685">
        <f t="shared" si="77"/>
        <v>0</v>
      </c>
    </row>
    <row r="686" spans="1:11" x14ac:dyDescent="0.3">
      <c r="A686">
        <f t="shared" si="78"/>
        <v>1.3280000000000001</v>
      </c>
      <c r="B686">
        <f t="shared" si="73"/>
        <v>-0.51522119518872622</v>
      </c>
      <c r="C686">
        <f t="shared" si="72"/>
        <v>0.87018375466952558</v>
      </c>
      <c r="E686">
        <f>p2b+B686</f>
        <v>1.0555751316061703</v>
      </c>
      <c r="F686">
        <f t="shared" si="74"/>
        <v>-0.59770218141836229</v>
      </c>
      <c r="G686">
        <f>ea+F686</f>
        <v>-15707963268.546667</v>
      </c>
      <c r="H686">
        <f t="shared" si="75"/>
        <v>0</v>
      </c>
      <c r="I686">
        <f>E686/p2b</f>
        <v>0.67199999999999993</v>
      </c>
      <c r="J686">
        <f t="shared" si="76"/>
        <v>0</v>
      </c>
      <c r="K686">
        <f t="shared" si="77"/>
        <v>0</v>
      </c>
    </row>
    <row r="687" spans="1:11" x14ac:dyDescent="0.3">
      <c r="A687">
        <f t="shared" si="78"/>
        <v>1.33</v>
      </c>
      <c r="B687">
        <f t="shared" si="73"/>
        <v>-0.51836278784231593</v>
      </c>
      <c r="C687">
        <f t="shared" si="72"/>
        <v>0.8686315144381912</v>
      </c>
      <c r="E687">
        <f>p2b+B687</f>
        <v>1.0524335389525805</v>
      </c>
      <c r="F687">
        <f t="shared" si="74"/>
        <v>-0.60029749226897933</v>
      </c>
      <c r="G687">
        <f>ea+F687</f>
        <v>-15707963268.549263</v>
      </c>
      <c r="H687">
        <f t="shared" si="75"/>
        <v>0</v>
      </c>
      <c r="I687">
        <f>E687/p2b</f>
        <v>0.66999999999999993</v>
      </c>
      <c r="J687">
        <f t="shared" si="76"/>
        <v>0</v>
      </c>
      <c r="K687">
        <f t="shared" si="77"/>
        <v>0</v>
      </c>
    </row>
    <row r="688" spans="1:11" x14ac:dyDescent="0.3">
      <c r="A688">
        <f t="shared" si="78"/>
        <v>1.3320000000000001</v>
      </c>
      <c r="B688">
        <f t="shared" si="73"/>
        <v>-0.52150438049590575</v>
      </c>
      <c r="C688">
        <f t="shared" si="72"/>
        <v>0.86707070116449003</v>
      </c>
      <c r="E688">
        <f>p2b+B688</f>
        <v>1.0492919462989909</v>
      </c>
      <c r="F688">
        <f t="shared" si="74"/>
        <v>-0.60288234638397042</v>
      </c>
      <c r="G688">
        <f>ea+F688</f>
        <v>-15707963268.551847</v>
      </c>
      <c r="H688">
        <f t="shared" si="75"/>
        <v>0</v>
      </c>
      <c r="I688">
        <f>E688/p2b</f>
        <v>0.66800000000000004</v>
      </c>
      <c r="J688">
        <f t="shared" si="76"/>
        <v>0</v>
      </c>
      <c r="K688">
        <f t="shared" si="77"/>
        <v>0</v>
      </c>
    </row>
    <row r="689" spans="1:11" x14ac:dyDescent="0.3">
      <c r="A689">
        <f t="shared" si="78"/>
        <v>1.3340000000000001</v>
      </c>
      <c r="B689">
        <f t="shared" si="73"/>
        <v>-0.52464597314949557</v>
      </c>
      <c r="C689">
        <f t="shared" si="72"/>
        <v>0.8655013302530189</v>
      </c>
      <c r="E689">
        <f>p2b+B689</f>
        <v>1.0461503536454009</v>
      </c>
      <c r="F689">
        <f t="shared" si="74"/>
        <v>-0.60545677395000541</v>
      </c>
      <c r="G689">
        <f>ea+F689</f>
        <v>-15707963268.554422</v>
      </c>
      <c r="H689">
        <f t="shared" si="75"/>
        <v>0</v>
      </c>
      <c r="I689">
        <f>E689/p2b</f>
        <v>0.66599999999999981</v>
      </c>
      <c r="J689">
        <f t="shared" si="76"/>
        <v>0</v>
      </c>
      <c r="K689">
        <f t="shared" si="77"/>
        <v>0</v>
      </c>
    </row>
    <row r="690" spans="1:11" x14ac:dyDescent="0.3">
      <c r="A690">
        <f t="shared" si="78"/>
        <v>1.3360000000000001</v>
      </c>
      <c r="B690">
        <f t="shared" si="73"/>
        <v>-0.52778756580308539</v>
      </c>
      <c r="C690">
        <f t="shared" si="72"/>
        <v>0.86392341719283527</v>
      </c>
      <c r="E690">
        <f>p2b+B690</f>
        <v>1.0430087609918113</v>
      </c>
      <c r="F690">
        <f t="shared" si="74"/>
        <v>-0.60802080495937794</v>
      </c>
      <c r="G690">
        <f>ea+F690</f>
        <v>-15707963268.556986</v>
      </c>
      <c r="H690">
        <f t="shared" si="75"/>
        <v>0</v>
      </c>
      <c r="I690">
        <f>E690/p2b</f>
        <v>0.66399999999999992</v>
      </c>
      <c r="J690">
        <f t="shared" si="76"/>
        <v>0</v>
      </c>
      <c r="K690">
        <f t="shared" si="77"/>
        <v>0</v>
      </c>
    </row>
    <row r="691" spans="1:11" x14ac:dyDescent="0.3">
      <c r="A691">
        <f t="shared" si="78"/>
        <v>1.3380000000000001</v>
      </c>
      <c r="B691">
        <f t="shared" si="73"/>
        <v>-0.53092915845667521</v>
      </c>
      <c r="C691">
        <f t="shared" si="72"/>
        <v>0.86233697755730387</v>
      </c>
      <c r="E691">
        <f>p2b+B691</f>
        <v>1.0398671683382212</v>
      </c>
      <c r="F691">
        <f t="shared" si="74"/>
        <v>-0.61057446921136183</v>
      </c>
      <c r="G691">
        <f>ea+F691</f>
        <v>-15707963268.55954</v>
      </c>
      <c r="H691">
        <f t="shared" si="75"/>
        <v>0</v>
      </c>
      <c r="I691">
        <f>E691/p2b</f>
        <v>0.66199999999999981</v>
      </c>
      <c r="J691">
        <f t="shared" si="76"/>
        <v>0</v>
      </c>
      <c r="K691">
        <f t="shared" si="77"/>
        <v>0</v>
      </c>
    </row>
    <row r="692" spans="1:11" x14ac:dyDescent="0.3">
      <c r="A692">
        <f t="shared" si="78"/>
        <v>1.34</v>
      </c>
      <c r="B692">
        <f t="shared" si="73"/>
        <v>-0.53407075111026492</v>
      </c>
      <c r="C692">
        <f t="shared" si="72"/>
        <v>0.86074202700394364</v>
      </c>
      <c r="E692">
        <f>p2b+B692</f>
        <v>1.0367255756846316</v>
      </c>
      <c r="F692">
        <f t="shared" si="74"/>
        <v>-0.61311779631355878</v>
      </c>
      <c r="G692">
        <f>ea+F692</f>
        <v>-15707963268.562082</v>
      </c>
      <c r="H692">
        <f t="shared" si="75"/>
        <v>0</v>
      </c>
      <c r="I692">
        <f>E692/p2b</f>
        <v>0.65999999999999992</v>
      </c>
      <c r="J692">
        <f t="shared" si="76"/>
        <v>0</v>
      </c>
      <c r="K692">
        <f t="shared" si="77"/>
        <v>0</v>
      </c>
    </row>
    <row r="693" spans="1:11" x14ac:dyDescent="0.3">
      <c r="A693">
        <f t="shared" si="78"/>
        <v>1.3420000000000001</v>
      </c>
      <c r="B693">
        <f t="shared" si="73"/>
        <v>-0.53721234376385474</v>
      </c>
      <c r="C693">
        <f t="shared" si="72"/>
        <v>0.85913858127427234</v>
      </c>
      <c r="E693">
        <f>p2b+B693</f>
        <v>1.0335839830310418</v>
      </c>
      <c r="F693">
        <f t="shared" si="74"/>
        <v>-0.61565081568323099</v>
      </c>
      <c r="G693">
        <f>ea+F693</f>
        <v>-15707963268.564615</v>
      </c>
      <c r="H693">
        <f t="shared" si="75"/>
        <v>0</v>
      </c>
      <c r="I693">
        <f>E693/p2b</f>
        <v>0.65799999999999992</v>
      </c>
      <c r="J693">
        <f t="shared" si="76"/>
        <v>0</v>
      </c>
      <c r="K693">
        <f t="shared" si="77"/>
        <v>0</v>
      </c>
    </row>
    <row r="694" spans="1:11" x14ac:dyDescent="0.3">
      <c r="A694">
        <f t="shared" si="78"/>
        <v>1.3440000000000001</v>
      </c>
      <c r="B694">
        <f t="shared" si="73"/>
        <v>-0.54035393641744456</v>
      </c>
      <c r="C694">
        <f t="shared" si="72"/>
        <v>0.8575266561936522</v>
      </c>
      <c r="E694">
        <f>p2b+B694</f>
        <v>1.030442390377452</v>
      </c>
      <c r="F694">
        <f t="shared" si="74"/>
        <v>-0.61817355654862227</v>
      </c>
      <c r="G694">
        <f>ea+F694</f>
        <v>-15707963268.567139</v>
      </c>
      <c r="H694">
        <f t="shared" si="75"/>
        <v>0</v>
      </c>
      <c r="I694">
        <f>E694/p2b</f>
        <v>0.65599999999999992</v>
      </c>
      <c r="J694">
        <f t="shared" si="76"/>
        <v>0</v>
      </c>
      <c r="K694">
        <f t="shared" si="77"/>
        <v>0</v>
      </c>
    </row>
    <row r="695" spans="1:11" x14ac:dyDescent="0.3">
      <c r="A695">
        <f t="shared" si="78"/>
        <v>1.3460000000000001</v>
      </c>
      <c r="B695">
        <f t="shared" si="73"/>
        <v>-0.54349552907103438</v>
      </c>
      <c r="C695">
        <f t="shared" si="72"/>
        <v>0.85590626767113298</v>
      </c>
      <c r="E695">
        <f>p2b+B695</f>
        <v>1.0273007977238622</v>
      </c>
      <c r="F695">
        <f t="shared" si="74"/>
        <v>-0.62068604795026794</v>
      </c>
      <c r="G695">
        <f>ea+F695</f>
        <v>-15707963268.569651</v>
      </c>
      <c r="H695">
        <f t="shared" si="75"/>
        <v>0</v>
      </c>
      <c r="I695">
        <f>E695/p2b</f>
        <v>0.65399999999999991</v>
      </c>
      <c r="J695">
        <f t="shared" si="76"/>
        <v>0</v>
      </c>
      <c r="K695">
        <f t="shared" si="77"/>
        <v>0</v>
      </c>
    </row>
    <row r="696" spans="1:11" x14ac:dyDescent="0.3">
      <c r="A696">
        <f t="shared" si="78"/>
        <v>1.3480000000000001</v>
      </c>
      <c r="B696">
        <f t="shared" si="73"/>
        <v>-0.54663712172462409</v>
      </c>
      <c r="C696">
        <f t="shared" si="72"/>
        <v>0.85427743169929515</v>
      </c>
      <c r="E696">
        <f>p2b+B696</f>
        <v>1.0241592050702724</v>
      </c>
      <c r="F696">
        <f t="shared" si="74"/>
        <v>-0.62318831874229241</v>
      </c>
      <c r="G696">
        <f>ea+F696</f>
        <v>-15707963268.572153</v>
      </c>
      <c r="H696">
        <f t="shared" si="75"/>
        <v>0</v>
      </c>
      <c r="I696">
        <f>E696/p2b</f>
        <v>0.65199999999999991</v>
      </c>
      <c r="J696">
        <f t="shared" si="76"/>
        <v>0</v>
      </c>
      <c r="K696">
        <f t="shared" si="77"/>
        <v>0</v>
      </c>
    </row>
    <row r="697" spans="1:11" x14ac:dyDescent="0.3">
      <c r="A697">
        <f t="shared" si="78"/>
        <v>1.35</v>
      </c>
      <c r="B697">
        <f t="shared" si="73"/>
        <v>-0.54977871437821391</v>
      </c>
      <c r="C697">
        <f t="shared" si="72"/>
        <v>0.85264016435409218</v>
      </c>
      <c r="E697">
        <f>p2b+B697</f>
        <v>1.0210176124166828</v>
      </c>
      <c r="F697">
        <f t="shared" si="74"/>
        <v>-0.62568039759369498</v>
      </c>
      <c r="G697">
        <f>ea+F697</f>
        <v>-15707963268.574646</v>
      </c>
      <c r="H697">
        <f t="shared" si="75"/>
        <v>0</v>
      </c>
      <c r="I697">
        <f>E697/p2b</f>
        <v>0.65</v>
      </c>
      <c r="J697">
        <f t="shared" si="76"/>
        <v>0</v>
      </c>
      <c r="K697">
        <f t="shared" si="77"/>
        <v>0</v>
      </c>
    </row>
    <row r="698" spans="1:11" x14ac:dyDescent="0.3">
      <c r="A698">
        <f t="shared" si="78"/>
        <v>1.3520000000000001</v>
      </c>
      <c r="B698">
        <f t="shared" si="73"/>
        <v>-0.55292030703180373</v>
      </c>
      <c r="C698">
        <f t="shared" si="72"/>
        <v>0.85099448179469184</v>
      </c>
      <c r="E698">
        <f>p2b+B698</f>
        <v>1.0178760197630927</v>
      </c>
      <c r="F698">
        <f t="shared" si="74"/>
        <v>-0.62816231298962255</v>
      </c>
      <c r="G698">
        <f>ea+F698</f>
        <v>-15707963268.577127</v>
      </c>
      <c r="H698">
        <f t="shared" si="75"/>
        <v>0</v>
      </c>
      <c r="I698">
        <f>E698/p2b</f>
        <v>0.6479999999999998</v>
      </c>
      <c r="J698">
        <f t="shared" si="76"/>
        <v>0</v>
      </c>
      <c r="K698">
        <f t="shared" si="77"/>
        <v>0</v>
      </c>
    </row>
    <row r="699" spans="1:11" x14ac:dyDescent="0.3">
      <c r="A699">
        <f t="shared" si="78"/>
        <v>1.3540000000000001</v>
      </c>
      <c r="B699">
        <f t="shared" si="73"/>
        <v>-0.55606189968539355</v>
      </c>
      <c r="C699">
        <f t="shared" si="72"/>
        <v>0.84934040026331648</v>
      </c>
      <c r="E699">
        <f>p2b+B699</f>
        <v>1.0147344271095031</v>
      </c>
      <c r="F699">
        <f t="shared" si="74"/>
        <v>-0.63063409323263453</v>
      </c>
      <c r="G699">
        <f>ea+F699</f>
        <v>-15707963268.579599</v>
      </c>
      <c r="H699">
        <f t="shared" si="75"/>
        <v>0</v>
      </c>
      <c r="I699">
        <f>E699/p2b</f>
        <v>0.64600000000000002</v>
      </c>
      <c r="J699">
        <f t="shared" si="76"/>
        <v>0</v>
      </c>
      <c r="K699">
        <f t="shared" si="77"/>
        <v>0</v>
      </c>
    </row>
    <row r="700" spans="1:11" x14ac:dyDescent="0.3">
      <c r="A700">
        <f t="shared" si="78"/>
        <v>1.3560000000000001</v>
      </c>
      <c r="B700">
        <f t="shared" si="73"/>
        <v>-0.55920349233898337</v>
      </c>
      <c r="C700">
        <f t="shared" si="72"/>
        <v>0.84767793608508313</v>
      </c>
      <c r="E700">
        <f>p2b+B700</f>
        <v>1.0115928344559131</v>
      </c>
      <c r="F700">
        <f t="shared" si="74"/>
        <v>-0.63309576644395138</v>
      </c>
      <c r="G700">
        <f>ea+F700</f>
        <v>-15707963268.582062</v>
      </c>
      <c r="H700">
        <f t="shared" si="75"/>
        <v>0</v>
      </c>
      <c r="I700">
        <f>E700/p2b</f>
        <v>0.64399999999999979</v>
      </c>
      <c r="J700">
        <f t="shared" si="76"/>
        <v>0</v>
      </c>
      <c r="K700">
        <f t="shared" si="77"/>
        <v>0</v>
      </c>
    </row>
    <row r="701" spans="1:11" x14ac:dyDescent="0.3">
      <c r="A701">
        <f t="shared" si="78"/>
        <v>1.3580000000000001</v>
      </c>
      <c r="B701">
        <f t="shared" si="73"/>
        <v>-0.56234508499257307</v>
      </c>
      <c r="C701">
        <f t="shared" si="72"/>
        <v>0.8460071056678421</v>
      </c>
      <c r="E701">
        <f>p2b+B701</f>
        <v>1.0084512418023235</v>
      </c>
      <c r="F701">
        <f t="shared" si="74"/>
        <v>-0.63554736056469663</v>
      </c>
      <c r="G701">
        <f>ea+F701</f>
        <v>-15707963268.584513</v>
      </c>
      <c r="H701">
        <f t="shared" si="75"/>
        <v>0</v>
      </c>
      <c r="I701">
        <f>E701/p2b</f>
        <v>0.6419999999999999</v>
      </c>
      <c r="J701">
        <f t="shared" si="76"/>
        <v>0</v>
      </c>
      <c r="K701">
        <f t="shared" si="77"/>
        <v>0</v>
      </c>
    </row>
    <row r="702" spans="1:11" x14ac:dyDescent="0.3">
      <c r="A702">
        <f t="shared" si="78"/>
        <v>1.36</v>
      </c>
      <c r="B702">
        <f t="shared" si="73"/>
        <v>-0.56548667764616289</v>
      </c>
      <c r="C702">
        <f t="shared" si="72"/>
        <v>0.84432792550201496</v>
      </c>
      <c r="E702">
        <f>p2b+B702</f>
        <v>1.0053096491487337</v>
      </c>
      <c r="F702">
        <f t="shared" si="74"/>
        <v>-0.63798890335712355</v>
      </c>
      <c r="G702">
        <f>ea+F702</f>
        <v>-15707963268.586954</v>
      </c>
      <c r="H702">
        <f t="shared" si="75"/>
        <v>0</v>
      </c>
      <c r="I702">
        <f>E702/p2b</f>
        <v>0.6399999999999999</v>
      </c>
      <c r="J702">
        <f t="shared" si="76"/>
        <v>0</v>
      </c>
      <c r="K702">
        <f t="shared" si="77"/>
        <v>0</v>
      </c>
    </row>
    <row r="703" spans="1:11" x14ac:dyDescent="0.3">
      <c r="A703">
        <f t="shared" si="78"/>
        <v>1.3620000000000001</v>
      </c>
      <c r="B703">
        <f t="shared" si="73"/>
        <v>-0.56862827029975271</v>
      </c>
      <c r="C703">
        <f t="shared" si="72"/>
        <v>0.84264041216043217</v>
      </c>
      <c r="E703">
        <f>p2b+B703</f>
        <v>1.0021680564951438</v>
      </c>
      <c r="F703">
        <f t="shared" si="74"/>
        <v>-0.64042042240583408</v>
      </c>
      <c r="G703">
        <f>ea+F703</f>
        <v>-15707963268.589386</v>
      </c>
      <c r="H703">
        <f t="shared" si="75"/>
        <v>0</v>
      </c>
      <c r="I703">
        <f>E703/p2b</f>
        <v>0.6379999999999999</v>
      </c>
      <c r="J703">
        <f t="shared" si="76"/>
        <v>0</v>
      </c>
      <c r="K703">
        <f t="shared" si="77"/>
        <v>0</v>
      </c>
    </row>
    <row r="704" spans="1:11" x14ac:dyDescent="0.3">
      <c r="A704">
        <f t="shared" si="78"/>
        <v>1.3640000000000001</v>
      </c>
      <c r="B704">
        <f t="shared" si="73"/>
        <v>-0.57176986295334253</v>
      </c>
      <c r="C704">
        <f t="shared" si="72"/>
        <v>0.84094458229816904</v>
      </c>
      <c r="E704">
        <f>p2b+B704</f>
        <v>0.99902646384155402</v>
      </c>
      <c r="F704">
        <f t="shared" si="74"/>
        <v>-0.64284194511898451</v>
      </c>
      <c r="G704">
        <f>ea+F704</f>
        <v>-15707963268.591806</v>
      </c>
      <c r="H704">
        <f t="shared" si="75"/>
        <v>0</v>
      </c>
      <c r="I704">
        <f>E704/p2b</f>
        <v>0.6359999999999999</v>
      </c>
      <c r="J704">
        <f t="shared" si="76"/>
        <v>0</v>
      </c>
      <c r="K704">
        <f t="shared" si="77"/>
        <v>0</v>
      </c>
    </row>
    <row r="705" spans="1:11" x14ac:dyDescent="0.3">
      <c r="A705">
        <f t="shared" si="78"/>
        <v>1.3660000000000001</v>
      </c>
      <c r="B705">
        <f t="shared" si="73"/>
        <v>-0.57491145560693235</v>
      </c>
      <c r="C705">
        <f t="shared" si="72"/>
        <v>0.83924045265238156</v>
      </c>
      <c r="E705">
        <f>p2b+B705</f>
        <v>0.9958848711879642</v>
      </c>
      <c r="F705">
        <f t="shared" si="74"/>
        <v>-0.64525349872948168</v>
      </c>
      <c r="G705">
        <f>ea+F705</f>
        <v>-15707963268.594219</v>
      </c>
      <c r="H705">
        <f t="shared" si="75"/>
        <v>0</v>
      </c>
      <c r="I705">
        <f>E705/p2b</f>
        <v>0.6339999999999999</v>
      </c>
      <c r="J705">
        <f t="shared" si="76"/>
        <v>0</v>
      </c>
      <c r="K705">
        <f t="shared" si="77"/>
        <v>0</v>
      </c>
    </row>
    <row r="706" spans="1:11" x14ac:dyDescent="0.3">
      <c r="A706">
        <f t="shared" si="78"/>
        <v>1.3680000000000001</v>
      </c>
      <c r="B706">
        <f t="shared" si="73"/>
        <v>-0.57805304826052206</v>
      </c>
      <c r="C706">
        <f t="shared" si="72"/>
        <v>0.83752804004214165</v>
      </c>
      <c r="E706">
        <f>p2b+B706</f>
        <v>0.9927432785343745</v>
      </c>
      <c r="F706">
        <f t="shared" si="74"/>
        <v>-0.6476551102961674</v>
      </c>
      <c r="G706">
        <f>ea+F706</f>
        <v>-15707963268.596621</v>
      </c>
      <c r="H706">
        <f t="shared" si="75"/>
        <v>0</v>
      </c>
      <c r="I706">
        <f>E706/p2b</f>
        <v>0.6319999999999999</v>
      </c>
      <c r="J706">
        <f t="shared" si="76"/>
        <v>0</v>
      </c>
      <c r="K706">
        <f t="shared" si="77"/>
        <v>0</v>
      </c>
    </row>
    <row r="707" spans="1:11" x14ac:dyDescent="0.3">
      <c r="A707">
        <f t="shared" si="78"/>
        <v>1.37</v>
      </c>
      <c r="B707">
        <f t="shared" si="73"/>
        <v>-0.58119464091411188</v>
      </c>
      <c r="C707">
        <f t="shared" si="72"/>
        <v>0.83580736136827016</v>
      </c>
      <c r="E707">
        <f>p2b+B707</f>
        <v>0.98960168588078468</v>
      </c>
      <c r="F707">
        <f t="shared" si="74"/>
        <v>-0.65004680670499337</v>
      </c>
      <c r="G707">
        <f>ea+F707</f>
        <v>-15707963268.599012</v>
      </c>
      <c r="H707">
        <f t="shared" si="75"/>
        <v>0</v>
      </c>
      <c r="I707">
        <f>E707/p2b</f>
        <v>0.62999999999999989</v>
      </c>
      <c r="J707">
        <f t="shared" si="76"/>
        <v>0</v>
      </c>
      <c r="K707">
        <f t="shared" si="77"/>
        <v>0</v>
      </c>
    </row>
    <row r="708" spans="1:11" x14ac:dyDescent="0.3">
      <c r="A708">
        <f t="shared" si="78"/>
        <v>1.3720000000000001</v>
      </c>
      <c r="B708">
        <f t="shared" si="73"/>
        <v>-0.5843362335677017</v>
      </c>
      <c r="C708">
        <f t="shared" si="72"/>
        <v>0.83407843361317113</v>
      </c>
      <c r="E708">
        <f>p2b+B708</f>
        <v>0.98646009322719486</v>
      </c>
      <c r="F708">
        <f t="shared" si="74"/>
        <v>-0.65242861467018431</v>
      </c>
      <c r="G708">
        <f>ea+F708</f>
        <v>-15707963268.601393</v>
      </c>
      <c r="H708">
        <f t="shared" si="75"/>
        <v>0</v>
      </c>
      <c r="I708">
        <f>E708/p2b</f>
        <v>0.62799999999999989</v>
      </c>
      <c r="J708">
        <f t="shared" si="76"/>
        <v>0</v>
      </c>
      <c r="K708">
        <f t="shared" si="77"/>
        <v>0</v>
      </c>
    </row>
    <row r="709" spans="1:11" x14ac:dyDescent="0.3">
      <c r="A709">
        <f t="shared" si="78"/>
        <v>1.3740000000000001</v>
      </c>
      <c r="B709">
        <f t="shared" si="73"/>
        <v>-0.58747782622129152</v>
      </c>
      <c r="C709">
        <f t="shared" si="72"/>
        <v>0.83234127384066336</v>
      </c>
      <c r="E709">
        <f>p2b+B709</f>
        <v>0.98331850057360504</v>
      </c>
      <c r="F709">
        <f t="shared" si="74"/>
        <v>-0.6548005607353915</v>
      </c>
      <c r="G709">
        <f>ea+F709</f>
        <v>-15707963268.603765</v>
      </c>
      <c r="H709">
        <f t="shared" si="75"/>
        <v>0</v>
      </c>
      <c r="I709">
        <f>E709/p2b</f>
        <v>0.62599999999999989</v>
      </c>
      <c r="J709">
        <f t="shared" si="76"/>
        <v>0</v>
      </c>
      <c r="K709">
        <f t="shared" si="77"/>
        <v>0</v>
      </c>
    </row>
    <row r="710" spans="1:11" x14ac:dyDescent="0.3">
      <c r="A710">
        <f t="shared" si="78"/>
        <v>1.3759999999999999</v>
      </c>
      <c r="B710">
        <f t="shared" si="73"/>
        <v>-0.5906194188748809</v>
      </c>
      <c r="C710">
        <f t="shared" si="72"/>
        <v>0.83059589919581278</v>
      </c>
      <c r="E710">
        <f>p2b+B710</f>
        <v>0.98017690792001566</v>
      </c>
      <c r="F710">
        <f t="shared" si="74"/>
        <v>-0.65716267127483563</v>
      </c>
      <c r="G710">
        <f>ea+F710</f>
        <v>-15707963268.606129</v>
      </c>
      <c r="H710">
        <f t="shared" si="75"/>
        <v>0</v>
      </c>
      <c r="I710">
        <f>E710/p2b</f>
        <v>0.62400000000000011</v>
      </c>
      <c r="J710">
        <f t="shared" si="76"/>
        <v>0</v>
      </c>
      <c r="K710">
        <f t="shared" si="77"/>
        <v>0</v>
      </c>
    </row>
    <row r="711" spans="1:11" x14ac:dyDescent="0.3">
      <c r="A711">
        <f t="shared" si="78"/>
        <v>1.3779999999999999</v>
      </c>
      <c r="B711">
        <f t="shared" si="73"/>
        <v>-0.59376101152847072</v>
      </c>
      <c r="C711">
        <f t="shared" si="72"/>
        <v>0.82884232690476201</v>
      </c>
      <c r="E711">
        <f>p2b+B711</f>
        <v>0.97703531526642584</v>
      </c>
      <c r="F711">
        <f t="shared" si="74"/>
        <v>-0.6595149724944408</v>
      </c>
      <c r="G711">
        <f>ea+F711</f>
        <v>-15707963268.60848</v>
      </c>
      <c r="H711">
        <f t="shared" si="75"/>
        <v>0</v>
      </c>
      <c r="I711">
        <f>E711/p2b</f>
        <v>0.62200000000000011</v>
      </c>
      <c r="J711">
        <f t="shared" si="76"/>
        <v>0</v>
      </c>
      <c r="K711">
        <f t="shared" si="77"/>
        <v>0</v>
      </c>
    </row>
    <row r="712" spans="1:11" x14ac:dyDescent="0.3">
      <c r="A712">
        <f t="shared" si="78"/>
        <v>1.38</v>
      </c>
      <c r="B712">
        <f t="shared" si="73"/>
        <v>-0.59690260418206054</v>
      </c>
      <c r="C712">
        <f t="shared" ref="C712:C775" si="79">COS(B712)</f>
        <v>0.82708057427456194</v>
      </c>
      <c r="E712">
        <f>p2b+B712</f>
        <v>0.97389372261283602</v>
      </c>
      <c r="F712">
        <f t="shared" si="74"/>
        <v>-0.66185749043295483</v>
      </c>
      <c r="G712">
        <f>ea+F712</f>
        <v>-15707963268.610823</v>
      </c>
      <c r="H712">
        <f t="shared" si="75"/>
        <v>0</v>
      </c>
      <c r="I712">
        <f>E712/p2b</f>
        <v>0.62000000000000011</v>
      </c>
      <c r="J712">
        <f t="shared" si="76"/>
        <v>0</v>
      </c>
      <c r="K712">
        <f t="shared" si="77"/>
        <v>0</v>
      </c>
    </row>
    <row r="713" spans="1:11" x14ac:dyDescent="0.3">
      <c r="A713">
        <f t="shared" si="78"/>
        <v>1.3819999999999999</v>
      </c>
      <c r="B713">
        <f t="shared" ref="B713:B776" si="80">PI()/2*(1-A713)</f>
        <v>-0.60004419683565036</v>
      </c>
      <c r="C713">
        <f t="shared" si="79"/>
        <v>0.82531065869299969</v>
      </c>
      <c r="E713">
        <f>p2b+B713</f>
        <v>0.9707521299592462</v>
      </c>
      <c r="F713">
        <f t="shared" ref="F713:F776" si="81">E713*TAN(B713)</f>
        <v>-0.66419025096306383</v>
      </c>
      <c r="G713">
        <f>ea+F713</f>
        <v>-15707963268.613155</v>
      </c>
      <c r="H713">
        <f t="shared" ref="H713:H776" si="82">EXP(G713)</f>
        <v>0</v>
      </c>
      <c r="I713">
        <f>E713/p2b</f>
        <v>0.6180000000000001</v>
      </c>
      <c r="J713">
        <f t="shared" ref="J713:J776" si="83">I713*H713/C713</f>
        <v>0</v>
      </c>
      <c r="K713">
        <f t="shared" ref="K713:K776" si="84">IFERROR(J713*EXP(-J713),0)</f>
        <v>0</v>
      </c>
    </row>
    <row r="714" spans="1:11" x14ac:dyDescent="0.3">
      <c r="A714">
        <f t="shared" si="78"/>
        <v>1.3839999999999999</v>
      </c>
      <c r="B714">
        <f t="shared" si="80"/>
        <v>-0.60318578948924007</v>
      </c>
      <c r="C714">
        <f t="shared" si="79"/>
        <v>0.82353259762842757</v>
      </c>
      <c r="E714">
        <f>p2b+B714</f>
        <v>0.96761053730565649</v>
      </c>
      <c r="F714">
        <f t="shared" si="81"/>
        <v>-0.66651327979249431</v>
      </c>
      <c r="G714">
        <f>ea+F714</f>
        <v>-15707963268.615479</v>
      </c>
      <c r="H714">
        <f t="shared" si="82"/>
        <v>0</v>
      </c>
      <c r="I714">
        <f>E714/p2b</f>
        <v>0.6160000000000001</v>
      </c>
      <c r="J714">
        <f t="shared" si="83"/>
        <v>0</v>
      </c>
      <c r="K714">
        <f t="shared" si="84"/>
        <v>0</v>
      </c>
    </row>
    <row r="715" spans="1:11" x14ac:dyDescent="0.3">
      <c r="A715">
        <f t="shared" si="78"/>
        <v>1.3859999999999999</v>
      </c>
      <c r="B715">
        <f t="shared" si="80"/>
        <v>-0.60632738214282988</v>
      </c>
      <c r="C715">
        <f t="shared" si="79"/>
        <v>0.82174640862959036</v>
      </c>
      <c r="E715">
        <f>p2b+B715</f>
        <v>0.96446894465206667</v>
      </c>
      <c r="F715">
        <f t="shared" si="81"/>
        <v>-0.66882660246510595</v>
      </c>
      <c r="G715">
        <f>ea+F715</f>
        <v>-15707963268.617792</v>
      </c>
      <c r="H715">
        <f t="shared" si="82"/>
        <v>0</v>
      </c>
      <c r="I715">
        <f>E715/p2b</f>
        <v>0.6140000000000001</v>
      </c>
      <c r="J715">
        <f t="shared" si="83"/>
        <v>0</v>
      </c>
      <c r="K715">
        <f t="shared" si="84"/>
        <v>0</v>
      </c>
    </row>
    <row r="716" spans="1:11" x14ac:dyDescent="0.3">
      <c r="A716">
        <f t="shared" si="78"/>
        <v>1.3879999999999999</v>
      </c>
      <c r="B716">
        <f t="shared" si="80"/>
        <v>-0.6094689747964197</v>
      </c>
      <c r="C716">
        <f t="shared" si="79"/>
        <v>0.81995210932545248</v>
      </c>
      <c r="E716">
        <f>p2b+B716</f>
        <v>0.96132735199847685</v>
      </c>
      <c r="F716">
        <f t="shared" si="81"/>
        <v>-0.67113024436197466</v>
      </c>
      <c r="G716">
        <f>ea+F716</f>
        <v>-15707963268.620096</v>
      </c>
      <c r="H716">
        <f t="shared" si="82"/>
        <v>0</v>
      </c>
      <c r="I716">
        <f>E716/p2b</f>
        <v>0.6120000000000001</v>
      </c>
      <c r="J716">
        <f t="shared" si="83"/>
        <v>0</v>
      </c>
      <c r="K716">
        <f t="shared" si="84"/>
        <v>0</v>
      </c>
    </row>
    <row r="717" spans="1:11" x14ac:dyDescent="0.3">
      <c r="A717">
        <f t="shared" si="78"/>
        <v>1.39</v>
      </c>
      <c r="B717">
        <f t="shared" si="80"/>
        <v>-0.61261056745000952</v>
      </c>
      <c r="C717">
        <f t="shared" si="79"/>
        <v>0.81814971742502351</v>
      </c>
      <c r="E717">
        <f>p2b+B717</f>
        <v>0.95818575934488703</v>
      </c>
      <c r="F717">
        <f t="shared" si="81"/>
        <v>-0.6734242307024666</v>
      </c>
      <c r="G717">
        <f>ea+F717</f>
        <v>-15707963268.622389</v>
      </c>
      <c r="H717">
        <f t="shared" si="82"/>
        <v>0</v>
      </c>
      <c r="I717">
        <f>E717/p2b</f>
        <v>0.6100000000000001</v>
      </c>
      <c r="J717">
        <f t="shared" si="83"/>
        <v>0</v>
      </c>
      <c r="K717">
        <f t="shared" si="84"/>
        <v>0</v>
      </c>
    </row>
    <row r="718" spans="1:11" x14ac:dyDescent="0.3">
      <c r="A718">
        <f t="shared" si="78"/>
        <v>1.3919999999999999</v>
      </c>
      <c r="B718">
        <f t="shared" si="80"/>
        <v>-0.61575216010359934</v>
      </c>
      <c r="C718">
        <f t="shared" si="79"/>
        <v>0.81633925071718405</v>
      </c>
      <c r="E718">
        <f>p2b+B718</f>
        <v>0.95504416669129721</v>
      </c>
      <c r="F718">
        <f t="shared" si="81"/>
        <v>-0.67570858654530186</v>
      </c>
      <c r="G718">
        <f>ea+F718</f>
        <v>-15707963268.624674</v>
      </c>
      <c r="H718">
        <f t="shared" si="82"/>
        <v>0</v>
      </c>
      <c r="I718">
        <f>E718/p2b</f>
        <v>0.6080000000000001</v>
      </c>
      <c r="J718">
        <f t="shared" si="83"/>
        <v>0</v>
      </c>
      <c r="K718">
        <f t="shared" si="84"/>
        <v>0</v>
      </c>
    </row>
    <row r="719" spans="1:11" x14ac:dyDescent="0.3">
      <c r="A719">
        <f t="shared" si="78"/>
        <v>1.3939999999999999</v>
      </c>
      <c r="B719">
        <f t="shared" si="80"/>
        <v>-0.61889375275718905</v>
      </c>
      <c r="C719">
        <f t="shared" si="79"/>
        <v>0.81452072707050949</v>
      </c>
      <c r="E719">
        <f>p2b+B719</f>
        <v>0.95190257403770751</v>
      </c>
      <c r="F719">
        <f t="shared" si="81"/>
        <v>-0.67798333678960887</v>
      </c>
      <c r="G719">
        <f>ea+F719</f>
        <v>-15707963268.626949</v>
      </c>
      <c r="H719">
        <f t="shared" si="82"/>
        <v>0</v>
      </c>
      <c r="I719">
        <f>E719/p2b</f>
        <v>0.60600000000000009</v>
      </c>
      <c r="J719">
        <f t="shared" si="83"/>
        <v>0</v>
      </c>
      <c r="K719">
        <f t="shared" si="84"/>
        <v>0</v>
      </c>
    </row>
    <row r="720" spans="1:11" x14ac:dyDescent="0.3">
      <c r="A720">
        <f t="shared" si="78"/>
        <v>1.3959999999999999</v>
      </c>
      <c r="B720">
        <f t="shared" si="80"/>
        <v>-0.62203534541077887</v>
      </c>
      <c r="C720">
        <f t="shared" si="79"/>
        <v>0.81269416443309406</v>
      </c>
      <c r="E720">
        <f>p2b+B720</f>
        <v>0.94876098138411769</v>
      </c>
      <c r="F720">
        <f t="shared" si="81"/>
        <v>-0.68024850617596999</v>
      </c>
      <c r="G720">
        <f>ea+F720</f>
        <v>-15707963268.629213</v>
      </c>
      <c r="H720">
        <f t="shared" si="82"/>
        <v>0</v>
      </c>
      <c r="I720">
        <f>E720/p2b</f>
        <v>0.60400000000000009</v>
      </c>
      <c r="J720">
        <f t="shared" si="83"/>
        <v>0</v>
      </c>
      <c r="K720">
        <f t="shared" si="84"/>
        <v>0</v>
      </c>
    </row>
    <row r="721" spans="1:11" x14ac:dyDescent="0.3">
      <c r="A721">
        <f t="shared" si="78"/>
        <v>1.3979999999999999</v>
      </c>
      <c r="B721">
        <f t="shared" si="80"/>
        <v>-0.62517693806436869</v>
      </c>
      <c r="C721">
        <f t="shared" si="79"/>
        <v>0.81085958083237353</v>
      </c>
      <c r="E721">
        <f>p2b+B721</f>
        <v>0.94561938873052787</v>
      </c>
      <c r="F721">
        <f t="shared" si="81"/>
        <v>-0.68250411928745724</v>
      </c>
      <c r="G721">
        <f>ea+F721</f>
        <v>-15707963268.63147</v>
      </c>
      <c r="H721">
        <f t="shared" si="82"/>
        <v>0</v>
      </c>
      <c r="I721">
        <f>E721/p2b</f>
        <v>0.60200000000000009</v>
      </c>
      <c r="J721">
        <f t="shared" si="83"/>
        <v>0</v>
      </c>
      <c r="K721">
        <f t="shared" si="84"/>
        <v>0</v>
      </c>
    </row>
    <row r="722" spans="1:11" x14ac:dyDescent="0.3">
      <c r="A722">
        <f t="shared" si="78"/>
        <v>1.4</v>
      </c>
      <c r="B722">
        <f t="shared" si="80"/>
        <v>-0.62831853071795851</v>
      </c>
      <c r="C722">
        <f t="shared" si="79"/>
        <v>0.80901699437494745</v>
      </c>
      <c r="E722">
        <f>p2b+B722</f>
        <v>0.94247779607693805</v>
      </c>
      <c r="F722">
        <f t="shared" si="81"/>
        <v>-0.68475020055065938</v>
      </c>
      <c r="G722">
        <f>ea+F722</f>
        <v>-15707963268.633715</v>
      </c>
      <c r="H722">
        <f t="shared" si="82"/>
        <v>0</v>
      </c>
      <c r="I722">
        <f>E722/p2b</f>
        <v>0.60000000000000009</v>
      </c>
      <c r="J722">
        <f t="shared" si="83"/>
        <v>0</v>
      </c>
      <c r="K722">
        <f t="shared" si="84"/>
        <v>0</v>
      </c>
    </row>
    <row r="723" spans="1:11" x14ac:dyDescent="0.3">
      <c r="A723">
        <f t="shared" si="78"/>
        <v>1.4019999999999999</v>
      </c>
      <c r="B723">
        <f t="shared" si="80"/>
        <v>-0.63146012337154833</v>
      </c>
      <c r="C723">
        <f t="shared" si="79"/>
        <v>0.80716642324640031</v>
      </c>
      <c r="E723">
        <f>p2b+B723</f>
        <v>0.93933620342334823</v>
      </c>
      <c r="F723">
        <f t="shared" si="81"/>
        <v>-0.68698677423669885</v>
      </c>
      <c r="G723">
        <f>ea+F723</f>
        <v>-15707963268.635952</v>
      </c>
      <c r="H723">
        <f t="shared" si="82"/>
        <v>0</v>
      </c>
      <c r="I723">
        <f>E723/p2b</f>
        <v>0.59800000000000009</v>
      </c>
      <c r="J723">
        <f t="shared" si="83"/>
        <v>0</v>
      </c>
      <c r="K723">
        <f t="shared" si="84"/>
        <v>0</v>
      </c>
    </row>
    <row r="724" spans="1:11" x14ac:dyDescent="0.3">
      <c r="A724">
        <f t="shared" si="78"/>
        <v>1.4039999999999999</v>
      </c>
      <c r="B724">
        <f t="shared" si="80"/>
        <v>-0.63460171602513804</v>
      </c>
      <c r="C724">
        <f t="shared" si="79"/>
        <v>0.80530788571112211</v>
      </c>
      <c r="E724">
        <f>p2b+B724</f>
        <v>0.93619461076975852</v>
      </c>
      <c r="F724">
        <f t="shared" si="81"/>
        <v>-0.68921386446224142</v>
      </c>
      <c r="G724">
        <f>ea+F724</f>
        <v>-15707963268.63818</v>
      </c>
      <c r="H724">
        <f t="shared" si="82"/>
        <v>0</v>
      </c>
      <c r="I724">
        <f>E724/p2b</f>
        <v>0.59600000000000009</v>
      </c>
      <c r="J724">
        <f t="shared" si="83"/>
        <v>0</v>
      </c>
      <c r="K724">
        <f t="shared" si="84"/>
        <v>0</v>
      </c>
    </row>
    <row r="725" spans="1:11" x14ac:dyDescent="0.3">
      <c r="A725">
        <f t="shared" si="78"/>
        <v>1.4059999999999999</v>
      </c>
      <c r="B725">
        <f t="shared" si="80"/>
        <v>-0.63774330867872786</v>
      </c>
      <c r="C725">
        <f t="shared" si="79"/>
        <v>0.80344140011212772</v>
      </c>
      <c r="E725">
        <f>p2b+B725</f>
        <v>0.9330530181161687</v>
      </c>
      <c r="F725">
        <f t="shared" si="81"/>
        <v>-0.69143149519049552</v>
      </c>
      <c r="G725">
        <f>ea+F725</f>
        <v>-15707963268.640396</v>
      </c>
      <c r="H725">
        <f t="shared" si="82"/>
        <v>0</v>
      </c>
      <c r="I725">
        <f>E725/p2b</f>
        <v>0.59400000000000008</v>
      </c>
      <c r="J725">
        <f t="shared" si="83"/>
        <v>0</v>
      </c>
      <c r="K725">
        <f t="shared" si="84"/>
        <v>0</v>
      </c>
    </row>
    <row r="726" spans="1:11" x14ac:dyDescent="0.3">
      <c r="A726">
        <f t="shared" si="78"/>
        <v>1.4079999999999999</v>
      </c>
      <c r="B726">
        <f t="shared" si="80"/>
        <v>-0.64088490133231768</v>
      </c>
      <c r="C726">
        <f t="shared" si="79"/>
        <v>0.80156698487087663</v>
      </c>
      <c r="E726">
        <f>p2b+B726</f>
        <v>0.92991142546257888</v>
      </c>
      <c r="F726">
        <f t="shared" si="81"/>
        <v>-0.69363969023220362</v>
      </c>
      <c r="G726">
        <f>ea+F726</f>
        <v>-15707963268.642605</v>
      </c>
      <c r="H726">
        <f t="shared" si="82"/>
        <v>0</v>
      </c>
      <c r="I726">
        <f>E726/p2b</f>
        <v>0.59200000000000008</v>
      </c>
      <c r="J726">
        <f t="shared" si="83"/>
        <v>0</v>
      </c>
      <c r="K726">
        <f t="shared" si="84"/>
        <v>0</v>
      </c>
    </row>
    <row r="727" spans="1:11" x14ac:dyDescent="0.3">
      <c r="A727">
        <f t="shared" si="78"/>
        <v>1.41</v>
      </c>
      <c r="B727">
        <f t="shared" si="80"/>
        <v>-0.6440264939859075</v>
      </c>
      <c r="C727">
        <f t="shared" si="79"/>
        <v>0.79968465848709058</v>
      </c>
      <c r="E727">
        <f>p2b+B727</f>
        <v>0.92676983280898906</v>
      </c>
      <c r="F727">
        <f t="shared" si="81"/>
        <v>-0.69583847324662396</v>
      </c>
      <c r="G727">
        <f>ea+F727</f>
        <v>-15707963268.644804</v>
      </c>
      <c r="H727">
        <f t="shared" si="82"/>
        <v>0</v>
      </c>
      <c r="I727">
        <f>E727/p2b</f>
        <v>0.59000000000000008</v>
      </c>
      <c r="J727">
        <f t="shared" si="83"/>
        <v>0</v>
      </c>
      <c r="K727">
        <f t="shared" si="84"/>
        <v>0</v>
      </c>
    </row>
    <row r="728" spans="1:11" x14ac:dyDescent="0.3">
      <c r="A728">
        <f t="shared" si="78"/>
        <v>1.4119999999999999</v>
      </c>
      <c r="B728">
        <f t="shared" si="80"/>
        <v>-0.64716808663949721</v>
      </c>
      <c r="C728">
        <f t="shared" si="79"/>
        <v>0.7977944395385711</v>
      </c>
      <c r="E728">
        <f>p2b+B728</f>
        <v>0.92362824015539935</v>
      </c>
      <c r="F728">
        <f t="shared" si="81"/>
        <v>-0.69802786774250447</v>
      </c>
      <c r="G728">
        <f>ea+F728</f>
        <v>-15707963268.646994</v>
      </c>
      <c r="H728">
        <f t="shared" si="82"/>
        <v>0</v>
      </c>
      <c r="I728">
        <f>E728/p2b</f>
        <v>0.58800000000000008</v>
      </c>
      <c r="J728">
        <f t="shared" si="83"/>
        <v>0</v>
      </c>
      <c r="K728">
        <f t="shared" si="84"/>
        <v>0</v>
      </c>
    </row>
    <row r="729" spans="1:11" x14ac:dyDescent="0.3">
      <c r="A729">
        <f t="shared" ref="A729:A792" si="85">ROUND(A728+2/1000,3)</f>
        <v>1.4139999999999999</v>
      </c>
      <c r="B729">
        <f t="shared" si="80"/>
        <v>-0.65030967929308703</v>
      </c>
      <c r="C729">
        <f t="shared" si="79"/>
        <v>0.79589634668101594</v>
      </c>
      <c r="E729">
        <f>p2b+B729</f>
        <v>0.92048664750180953</v>
      </c>
      <c r="F729">
        <f t="shared" si="81"/>
        <v>-0.70020789707904829</v>
      </c>
      <c r="G729">
        <f>ea+F729</f>
        <v>-15707963268.649174</v>
      </c>
      <c r="H729">
        <f t="shared" si="82"/>
        <v>0</v>
      </c>
      <c r="I729">
        <f>E729/p2b</f>
        <v>0.58600000000000008</v>
      </c>
      <c r="J729">
        <f t="shared" si="83"/>
        <v>0</v>
      </c>
      <c r="K729">
        <f t="shared" si="84"/>
        <v>0</v>
      </c>
    </row>
    <row r="730" spans="1:11" x14ac:dyDescent="0.3">
      <c r="A730">
        <f t="shared" si="85"/>
        <v>1.4159999999999999</v>
      </c>
      <c r="B730">
        <f t="shared" si="80"/>
        <v>-0.65345127194667685</v>
      </c>
      <c r="C730">
        <f t="shared" si="79"/>
        <v>0.79399039864783538</v>
      </c>
      <c r="E730">
        <f>p2b+B730</f>
        <v>0.91734505484821971</v>
      </c>
      <c r="F730">
        <f t="shared" si="81"/>
        <v>-0.70237858446686974</v>
      </c>
      <c r="G730">
        <f>ea+F730</f>
        <v>-15707963268.651344</v>
      </c>
      <c r="H730">
        <f t="shared" si="82"/>
        <v>0</v>
      </c>
      <c r="I730">
        <f>E730/p2b</f>
        <v>0.58400000000000007</v>
      </c>
      <c r="J730">
        <f t="shared" si="83"/>
        <v>0</v>
      </c>
      <c r="K730">
        <f t="shared" si="84"/>
        <v>0</v>
      </c>
    </row>
    <row r="731" spans="1:11" x14ac:dyDescent="0.3">
      <c r="A731">
        <f t="shared" si="85"/>
        <v>1.4179999999999999</v>
      </c>
      <c r="B731">
        <f t="shared" si="80"/>
        <v>-0.65659286460026667</v>
      </c>
      <c r="C731">
        <f t="shared" si="79"/>
        <v>0.79207661424996711</v>
      </c>
      <c r="E731">
        <f>p2b+B731</f>
        <v>0.91420346219462989</v>
      </c>
      <c r="F731">
        <f t="shared" si="81"/>
        <v>-0.70453995296894245</v>
      </c>
      <c r="G731">
        <f>ea+F731</f>
        <v>-15707963268.653505</v>
      </c>
      <c r="H731">
        <f t="shared" si="82"/>
        <v>0</v>
      </c>
      <c r="I731">
        <f>E731/p2b</f>
        <v>0.58200000000000007</v>
      </c>
      <c r="J731">
        <f t="shared" si="83"/>
        <v>0</v>
      </c>
      <c r="K731">
        <f t="shared" si="84"/>
        <v>0</v>
      </c>
    </row>
    <row r="732" spans="1:11" x14ac:dyDescent="0.3">
      <c r="A732">
        <f t="shared" si="85"/>
        <v>1.42</v>
      </c>
      <c r="B732">
        <f t="shared" si="80"/>
        <v>-0.65973445725385649</v>
      </c>
      <c r="C732">
        <f t="shared" si="79"/>
        <v>0.79015501237569041</v>
      </c>
      <c r="E732">
        <f>p2b+B732</f>
        <v>0.91106186954104007</v>
      </c>
      <c r="F732">
        <f t="shared" si="81"/>
        <v>-0.7066920255015402</v>
      </c>
      <c r="G732">
        <f>ea+F732</f>
        <v>-15707963268.655657</v>
      </c>
      <c r="H732">
        <f t="shared" si="82"/>
        <v>0</v>
      </c>
      <c r="I732">
        <f>E732/p2b</f>
        <v>0.58000000000000007</v>
      </c>
      <c r="J732">
        <f t="shared" si="83"/>
        <v>0</v>
      </c>
      <c r="K732">
        <f t="shared" si="84"/>
        <v>0</v>
      </c>
    </row>
    <row r="733" spans="1:11" x14ac:dyDescent="0.3">
      <c r="A733">
        <f t="shared" si="85"/>
        <v>1.4219999999999999</v>
      </c>
      <c r="B733">
        <f t="shared" si="80"/>
        <v>-0.6628760499074462</v>
      </c>
      <c r="C733">
        <f t="shared" si="79"/>
        <v>0.78822561199044017</v>
      </c>
      <c r="E733">
        <f>p2b+B733</f>
        <v>0.90792027688745036</v>
      </c>
      <c r="F733">
        <f t="shared" si="81"/>
        <v>-0.70883482483516747</v>
      </c>
      <c r="G733">
        <f>ea+F733</f>
        <v>-15707963268.657801</v>
      </c>
      <c r="H733">
        <f t="shared" si="82"/>
        <v>0</v>
      </c>
      <c r="I733">
        <f>E733/p2b</f>
        <v>0.57800000000000007</v>
      </c>
      <c r="J733">
        <f t="shared" si="83"/>
        <v>0</v>
      </c>
      <c r="K733">
        <f t="shared" si="84"/>
        <v>0</v>
      </c>
    </row>
    <row r="734" spans="1:11" x14ac:dyDescent="0.3">
      <c r="A734">
        <f t="shared" si="85"/>
        <v>1.4239999999999999</v>
      </c>
      <c r="B734">
        <f t="shared" si="80"/>
        <v>-0.66601764256103602</v>
      </c>
      <c r="C734">
        <f t="shared" si="79"/>
        <v>0.78628843213661903</v>
      </c>
      <c r="E734">
        <f>p2b+B734</f>
        <v>0.90477868423386054</v>
      </c>
      <c r="F734">
        <f t="shared" si="81"/>
        <v>-0.71096837359548359</v>
      </c>
      <c r="G734">
        <f>ea+F734</f>
        <v>-15707963268.659933</v>
      </c>
      <c r="H734">
        <f t="shared" si="82"/>
        <v>0</v>
      </c>
      <c r="I734">
        <f>E734/p2b</f>
        <v>0.57600000000000007</v>
      </c>
      <c r="J734">
        <f t="shared" si="83"/>
        <v>0</v>
      </c>
      <c r="K734">
        <f t="shared" si="84"/>
        <v>0</v>
      </c>
    </row>
    <row r="735" spans="1:11" x14ac:dyDescent="0.3">
      <c r="A735">
        <f t="shared" si="85"/>
        <v>1.4259999999999999</v>
      </c>
      <c r="B735">
        <f t="shared" si="80"/>
        <v>-0.66915923521462584</v>
      </c>
      <c r="C735">
        <f t="shared" si="79"/>
        <v>0.78434349193341013</v>
      </c>
      <c r="E735">
        <f>p2b+B735</f>
        <v>0.90163709158027072</v>
      </c>
      <c r="F735">
        <f t="shared" si="81"/>
        <v>-0.71309269426421806</v>
      </c>
      <c r="G735">
        <f>ea+F735</f>
        <v>-15707963268.662058</v>
      </c>
      <c r="H735">
        <f t="shared" si="82"/>
        <v>0</v>
      </c>
      <c r="I735">
        <f>E735/p2b</f>
        <v>0.57400000000000007</v>
      </c>
      <c r="J735">
        <f t="shared" si="83"/>
        <v>0</v>
      </c>
      <c r="K735">
        <f t="shared" si="84"/>
        <v>0</v>
      </c>
    </row>
    <row r="736" spans="1:11" x14ac:dyDescent="0.3">
      <c r="A736">
        <f t="shared" si="85"/>
        <v>1.4279999999999999</v>
      </c>
      <c r="B736">
        <f t="shared" si="80"/>
        <v>-0.67230082786821566</v>
      </c>
      <c r="C736">
        <f t="shared" si="79"/>
        <v>0.78239081057658821</v>
      </c>
      <c r="E736">
        <f>p2b+B736</f>
        <v>0.8984954989266809</v>
      </c>
      <c r="F736">
        <f t="shared" si="81"/>
        <v>-0.71520780918007776</v>
      </c>
      <c r="G736">
        <f>ea+F736</f>
        <v>-15707963268.664173</v>
      </c>
      <c r="H736">
        <f t="shared" si="82"/>
        <v>0</v>
      </c>
      <c r="I736">
        <f>E736/p2b</f>
        <v>0.57200000000000006</v>
      </c>
      <c r="J736">
        <f t="shared" si="83"/>
        <v>0</v>
      </c>
      <c r="K736">
        <f t="shared" si="84"/>
        <v>0</v>
      </c>
    </row>
    <row r="737" spans="1:11" x14ac:dyDescent="0.3">
      <c r="A737">
        <f t="shared" si="85"/>
        <v>1.43</v>
      </c>
      <c r="B737">
        <f t="shared" si="80"/>
        <v>-0.67544242052180548</v>
      </c>
      <c r="C737">
        <f t="shared" si="79"/>
        <v>0.7804304073383298</v>
      </c>
      <c r="E737">
        <f>p2b+B737</f>
        <v>0.89535390627309108</v>
      </c>
      <c r="F737">
        <f t="shared" si="81"/>
        <v>-0.71731374053964658</v>
      </c>
      <c r="G737">
        <f>ea+F737</f>
        <v>-15707963268.666279</v>
      </c>
      <c r="H737">
        <f t="shared" si="82"/>
        <v>0</v>
      </c>
      <c r="I737">
        <f>E737/p2b</f>
        <v>0.57000000000000006</v>
      </c>
      <c r="J737">
        <f t="shared" si="83"/>
        <v>0</v>
      </c>
      <c r="K737">
        <f t="shared" si="84"/>
        <v>0</v>
      </c>
    </row>
    <row r="738" spans="1:11" x14ac:dyDescent="0.3">
      <c r="A738">
        <f t="shared" si="85"/>
        <v>1.4319999999999999</v>
      </c>
      <c r="B738">
        <f t="shared" si="80"/>
        <v>-0.67858401317539518</v>
      </c>
      <c r="C738">
        <f t="shared" si="79"/>
        <v>0.77846230156702356</v>
      </c>
      <c r="E738">
        <f>p2b+B738</f>
        <v>0.89221231361950137</v>
      </c>
      <c r="F738">
        <f t="shared" si="81"/>
        <v>-0.7194105103982773</v>
      </c>
      <c r="G738">
        <f>ea+F738</f>
        <v>-15707963268.668375</v>
      </c>
      <c r="H738">
        <f t="shared" si="82"/>
        <v>0</v>
      </c>
      <c r="I738">
        <f>E738/p2b</f>
        <v>0.56800000000000006</v>
      </c>
      <c r="J738">
        <f t="shared" si="83"/>
        <v>0</v>
      </c>
      <c r="K738">
        <f t="shared" si="84"/>
        <v>0</v>
      </c>
    </row>
    <row r="739" spans="1:11" x14ac:dyDescent="0.3">
      <c r="A739">
        <f t="shared" si="85"/>
        <v>1.4339999999999999</v>
      </c>
      <c r="B739">
        <f t="shared" si="80"/>
        <v>-0.681725605828985</v>
      </c>
      <c r="C739">
        <f t="shared" si="79"/>
        <v>0.77648651268707869</v>
      </c>
      <c r="E739">
        <f>p2b+B739</f>
        <v>0.88907072096591155</v>
      </c>
      <c r="F739">
        <f t="shared" si="81"/>
        <v>-0.72149814067097529</v>
      </c>
      <c r="G739">
        <f>ea+F739</f>
        <v>-15707963268.670464</v>
      </c>
      <c r="H739">
        <f t="shared" si="82"/>
        <v>0</v>
      </c>
      <c r="I739">
        <f>E739/p2b</f>
        <v>0.56600000000000006</v>
      </c>
      <c r="J739">
        <f t="shared" si="83"/>
        <v>0</v>
      </c>
      <c r="K739">
        <f t="shared" si="84"/>
        <v>0</v>
      </c>
    </row>
    <row r="740" spans="1:11" x14ac:dyDescent="0.3">
      <c r="A740">
        <f t="shared" si="85"/>
        <v>1.4359999999999999</v>
      </c>
      <c r="B740">
        <f t="shared" si="80"/>
        <v>-0.68486719848257482</v>
      </c>
      <c r="C740">
        <f t="shared" si="79"/>
        <v>0.77450306019873394</v>
      </c>
      <c r="E740">
        <f>p2b+B740</f>
        <v>0.88592912831232173</v>
      </c>
      <c r="F740">
        <f t="shared" si="81"/>
        <v>-0.72357665313327402</v>
      </c>
      <c r="G740">
        <f>ea+F740</f>
        <v>-15707963268.672543</v>
      </c>
      <c r="H740">
        <f t="shared" si="82"/>
        <v>0</v>
      </c>
      <c r="I740">
        <f>E740/p2b</f>
        <v>0.56400000000000006</v>
      </c>
      <c r="J740">
        <f t="shared" si="83"/>
        <v>0</v>
      </c>
      <c r="K740">
        <f t="shared" si="84"/>
        <v>0</v>
      </c>
    </row>
    <row r="741" spans="1:11" x14ac:dyDescent="0.3">
      <c r="A741">
        <f t="shared" si="85"/>
        <v>1.4379999999999999</v>
      </c>
      <c r="B741">
        <f t="shared" si="80"/>
        <v>-0.68800879113616464</v>
      </c>
      <c r="C741">
        <f t="shared" si="79"/>
        <v>0.77251196367786445</v>
      </c>
      <c r="E741">
        <f>p2b+B741</f>
        <v>0.88278753565873191</v>
      </c>
      <c r="F741">
        <f t="shared" si="81"/>
        <v>-0.72564606942210486</v>
      </c>
      <c r="G741">
        <f>ea+F741</f>
        <v>-15707963268.674612</v>
      </c>
      <c r="H741">
        <f t="shared" si="82"/>
        <v>0</v>
      </c>
      <c r="I741">
        <f>E741/p2b</f>
        <v>0.56200000000000006</v>
      </c>
      <c r="J741">
        <f t="shared" si="83"/>
        <v>0</v>
      </c>
      <c r="K741">
        <f t="shared" si="84"/>
        <v>0</v>
      </c>
    </row>
    <row r="742" spans="1:11" x14ac:dyDescent="0.3">
      <c r="A742">
        <f t="shared" si="85"/>
        <v>1.44</v>
      </c>
      <c r="B742">
        <f t="shared" si="80"/>
        <v>-0.69115038378975435</v>
      </c>
      <c r="C742">
        <f t="shared" si="79"/>
        <v>0.77051324277578936</v>
      </c>
      <c r="E742">
        <f>p2b+B742</f>
        <v>0.87964594300514221</v>
      </c>
      <c r="F742">
        <f t="shared" si="81"/>
        <v>-0.72770641103665712</v>
      </c>
      <c r="G742">
        <f>ea+F742</f>
        <v>-15707963268.676672</v>
      </c>
      <c r="H742">
        <f t="shared" si="82"/>
        <v>0</v>
      </c>
      <c r="I742">
        <f>E742/p2b</f>
        <v>0.56000000000000005</v>
      </c>
      <c r="J742">
        <f t="shared" si="83"/>
        <v>0</v>
      </c>
      <c r="K742">
        <f t="shared" si="84"/>
        <v>0</v>
      </c>
    </row>
    <row r="743" spans="1:11" x14ac:dyDescent="0.3">
      <c r="A743">
        <f t="shared" si="85"/>
        <v>1.4419999999999999</v>
      </c>
      <c r="B743">
        <f t="shared" si="80"/>
        <v>-0.69429197644334417</v>
      </c>
      <c r="C743">
        <f t="shared" si="79"/>
        <v>0.76850691721907671</v>
      </c>
      <c r="E743">
        <f>p2b+B743</f>
        <v>0.87650435035155239</v>
      </c>
      <c r="F743">
        <f t="shared" si="81"/>
        <v>-0.72975769933923196</v>
      </c>
      <c r="G743">
        <f>ea+F743</f>
        <v>-15707963268.678722</v>
      </c>
      <c r="H743">
        <f t="shared" si="82"/>
        <v>0</v>
      </c>
      <c r="I743">
        <f>E743/p2b</f>
        <v>0.55800000000000005</v>
      </c>
      <c r="J743">
        <f t="shared" si="83"/>
        <v>0</v>
      </c>
      <c r="K743">
        <f t="shared" si="84"/>
        <v>0</v>
      </c>
    </row>
    <row r="744" spans="1:11" x14ac:dyDescent="0.3">
      <c r="A744">
        <f t="shared" si="85"/>
        <v>1.444</v>
      </c>
      <c r="B744">
        <f t="shared" si="80"/>
        <v>-0.69743356909693399</v>
      </c>
      <c r="C744">
        <f t="shared" si="79"/>
        <v>0.76649300680934995</v>
      </c>
      <c r="E744">
        <f>p2b+B744</f>
        <v>0.87336275769796257</v>
      </c>
      <c r="F744">
        <f t="shared" si="81"/>
        <v>-0.73179995555608834</v>
      </c>
      <c r="G744">
        <f>ea+F744</f>
        <v>-15707963268.680765</v>
      </c>
      <c r="H744">
        <f t="shared" si="82"/>
        <v>0</v>
      </c>
      <c r="I744">
        <f>E744/p2b</f>
        <v>0.55600000000000005</v>
      </c>
      <c r="J744">
        <f t="shared" si="83"/>
        <v>0</v>
      </c>
      <c r="K744">
        <f t="shared" si="84"/>
        <v>0</v>
      </c>
    </row>
    <row r="745" spans="1:11" x14ac:dyDescent="0.3">
      <c r="A745">
        <f t="shared" si="85"/>
        <v>1.446</v>
      </c>
      <c r="B745">
        <f t="shared" si="80"/>
        <v>-0.70057516175052381</v>
      </c>
      <c r="C745">
        <f t="shared" si="79"/>
        <v>0.76447153142309165</v>
      </c>
      <c r="E745">
        <f>p2b+B745</f>
        <v>0.87022116504437275</v>
      </c>
      <c r="F745">
        <f t="shared" si="81"/>
        <v>-0.73383320077828151</v>
      </c>
      <c r="G745">
        <f>ea+F745</f>
        <v>-15707963268.682798</v>
      </c>
      <c r="H745">
        <f t="shared" si="82"/>
        <v>0</v>
      </c>
      <c r="I745">
        <f>E745/p2b</f>
        <v>0.55400000000000005</v>
      </c>
      <c r="J745">
        <f t="shared" si="83"/>
        <v>0</v>
      </c>
      <c r="K745">
        <f t="shared" si="84"/>
        <v>0</v>
      </c>
    </row>
    <row r="746" spans="1:11" x14ac:dyDescent="0.3">
      <c r="A746">
        <f t="shared" si="85"/>
        <v>1.448</v>
      </c>
      <c r="B746">
        <f t="shared" si="80"/>
        <v>-0.70371675440411363</v>
      </c>
      <c r="C746">
        <f t="shared" si="79"/>
        <v>0.76244251101144789</v>
      </c>
      <c r="E746">
        <f>p2b+B746</f>
        <v>0.86707957239078293</v>
      </c>
      <c r="F746">
        <f t="shared" si="81"/>
        <v>-0.73585745596249497</v>
      </c>
      <c r="G746">
        <f>ea+F746</f>
        <v>-15707963268.684822</v>
      </c>
      <c r="H746">
        <f t="shared" si="82"/>
        <v>0</v>
      </c>
      <c r="I746">
        <f>E746/p2b</f>
        <v>0.55200000000000005</v>
      </c>
      <c r="J746">
        <f t="shared" si="83"/>
        <v>0</v>
      </c>
      <c r="K746">
        <f t="shared" si="84"/>
        <v>0</v>
      </c>
    </row>
    <row r="747" spans="1:11" x14ac:dyDescent="0.3">
      <c r="A747">
        <f t="shared" si="85"/>
        <v>1.45</v>
      </c>
      <c r="B747">
        <f t="shared" si="80"/>
        <v>-0.70685834705770334</v>
      </c>
      <c r="C747">
        <f t="shared" si="79"/>
        <v>0.76040596560003104</v>
      </c>
      <c r="E747">
        <f>p2b+B747</f>
        <v>0.86393797973719322</v>
      </c>
      <c r="F747">
        <f t="shared" si="81"/>
        <v>-0.73787274193186436</v>
      </c>
      <c r="G747">
        <f>ea+F747</f>
        <v>-15707963268.686838</v>
      </c>
      <c r="H747">
        <f t="shared" si="82"/>
        <v>0</v>
      </c>
      <c r="I747">
        <f>E747/p2b</f>
        <v>0.55000000000000004</v>
      </c>
      <c r="J747">
        <f t="shared" si="83"/>
        <v>0</v>
      </c>
      <c r="K747">
        <f t="shared" si="84"/>
        <v>0</v>
      </c>
    </row>
    <row r="748" spans="1:11" x14ac:dyDescent="0.3">
      <c r="A748">
        <f t="shared" si="85"/>
        <v>1.452</v>
      </c>
      <c r="B748">
        <f t="shared" si="80"/>
        <v>-0.70999993971129316</v>
      </c>
      <c r="C748">
        <f t="shared" si="79"/>
        <v>0.75836191528872188</v>
      </c>
      <c r="E748">
        <f>p2b+B748</f>
        <v>0.8607963870836034</v>
      </c>
      <c r="F748">
        <f t="shared" si="81"/>
        <v>-0.73987907937679465</v>
      </c>
      <c r="G748">
        <f>ea+F748</f>
        <v>-15707963268.688845</v>
      </c>
      <c r="H748">
        <f t="shared" si="82"/>
        <v>0</v>
      </c>
      <c r="I748">
        <f>E748/p2b</f>
        <v>0.54800000000000004</v>
      </c>
      <c r="J748">
        <f t="shared" si="83"/>
        <v>0</v>
      </c>
      <c r="K748">
        <f t="shared" si="84"/>
        <v>0</v>
      </c>
    </row>
    <row r="749" spans="1:11" x14ac:dyDescent="0.3">
      <c r="A749">
        <f t="shared" si="85"/>
        <v>1.454</v>
      </c>
      <c r="B749">
        <f t="shared" si="80"/>
        <v>-0.71314153236488298</v>
      </c>
      <c r="C749">
        <f t="shared" si="79"/>
        <v>0.75631038025147201</v>
      </c>
      <c r="E749">
        <f>p2b+B749</f>
        <v>0.85765479443001358</v>
      </c>
      <c r="F749">
        <f t="shared" si="81"/>
        <v>-0.74187648885577051</v>
      </c>
      <c r="G749">
        <f>ea+F749</f>
        <v>-15707963268.690842</v>
      </c>
      <c r="H749">
        <f t="shared" si="82"/>
        <v>0</v>
      </c>
      <c r="I749">
        <f>E749/p2b</f>
        <v>0.54600000000000004</v>
      </c>
      <c r="J749">
        <f t="shared" si="83"/>
        <v>0</v>
      </c>
      <c r="K749">
        <f t="shared" si="84"/>
        <v>0</v>
      </c>
    </row>
    <row r="750" spans="1:11" x14ac:dyDescent="0.3">
      <c r="A750">
        <f t="shared" si="85"/>
        <v>1.456</v>
      </c>
      <c r="B750">
        <f t="shared" si="80"/>
        <v>-0.7162831250184728</v>
      </c>
      <c r="C750">
        <f t="shared" si="79"/>
        <v>0.75425138073610387</v>
      </c>
      <c r="E750">
        <f>p2b+B750</f>
        <v>0.85451320177642376</v>
      </c>
      <c r="F750">
        <f t="shared" si="81"/>
        <v>-0.74386499079615842</v>
      </c>
      <c r="G750">
        <f>ea+F750</f>
        <v>-15707963268.692829</v>
      </c>
      <c r="H750">
        <f t="shared" si="82"/>
        <v>0</v>
      </c>
      <c r="I750">
        <f>E750/p2b</f>
        <v>0.54400000000000004</v>
      </c>
      <c r="J750">
        <f t="shared" si="83"/>
        <v>0</v>
      </c>
      <c r="K750">
        <f t="shared" si="84"/>
        <v>0</v>
      </c>
    </row>
    <row r="751" spans="1:11" x14ac:dyDescent="0.3">
      <c r="A751">
        <f t="shared" si="85"/>
        <v>1.458</v>
      </c>
      <c r="B751">
        <f t="shared" si="80"/>
        <v>-0.71942471767206262</v>
      </c>
      <c r="C751">
        <f t="shared" si="79"/>
        <v>0.75218493706411149</v>
      </c>
      <c r="E751">
        <f>p2b+B751</f>
        <v>0.85137160912283394</v>
      </c>
      <c r="F751">
        <f t="shared" si="81"/>
        <v>-0.74584460549500387</v>
      </c>
      <c r="G751">
        <f>ea+F751</f>
        <v>-15707963268.694809</v>
      </c>
      <c r="H751">
        <f t="shared" si="82"/>
        <v>0</v>
      </c>
      <c r="I751">
        <f>E751/p2b</f>
        <v>0.54200000000000004</v>
      </c>
      <c r="J751">
        <f t="shared" si="83"/>
        <v>0</v>
      </c>
      <c r="K751">
        <f t="shared" si="84"/>
        <v>0</v>
      </c>
    </row>
    <row r="752" spans="1:11" x14ac:dyDescent="0.3">
      <c r="A752">
        <f t="shared" si="85"/>
        <v>1.46</v>
      </c>
      <c r="B752">
        <f t="shared" si="80"/>
        <v>-0.72256631032565233</v>
      </c>
      <c r="C752">
        <f t="shared" si="79"/>
        <v>0.75011106963045959</v>
      </c>
      <c r="E752">
        <f>p2b+B752</f>
        <v>0.84823001646924423</v>
      </c>
      <c r="F752">
        <f t="shared" si="81"/>
        <v>-0.74781535311981973</v>
      </c>
      <c r="G752">
        <f>ea+F752</f>
        <v>-15707963268.696781</v>
      </c>
      <c r="H752">
        <f t="shared" si="82"/>
        <v>0</v>
      </c>
      <c r="I752">
        <f>E752/p2b</f>
        <v>0.54</v>
      </c>
      <c r="J752">
        <f t="shared" si="83"/>
        <v>0</v>
      </c>
      <c r="K752">
        <f t="shared" si="84"/>
        <v>0</v>
      </c>
    </row>
    <row r="753" spans="1:11" x14ac:dyDescent="0.3">
      <c r="A753">
        <f t="shared" si="85"/>
        <v>1.462</v>
      </c>
      <c r="B753">
        <f t="shared" si="80"/>
        <v>-0.72570790297924215</v>
      </c>
      <c r="C753">
        <f t="shared" si="79"/>
        <v>0.74802979890338261</v>
      </c>
      <c r="E753">
        <f>p2b+B753</f>
        <v>0.84508842381565441</v>
      </c>
      <c r="F753">
        <f t="shared" si="81"/>
        <v>-0.74977725370936887</v>
      </c>
      <c r="G753">
        <f>ea+F753</f>
        <v>-15707963268.698742</v>
      </c>
      <c r="H753">
        <f t="shared" si="82"/>
        <v>0</v>
      </c>
      <c r="I753">
        <f>E753/p2b</f>
        <v>0.53800000000000003</v>
      </c>
      <c r="J753">
        <f t="shared" si="83"/>
        <v>0</v>
      </c>
      <c r="K753">
        <f t="shared" si="84"/>
        <v>0</v>
      </c>
    </row>
    <row r="754" spans="1:11" x14ac:dyDescent="0.3">
      <c r="A754">
        <f t="shared" si="85"/>
        <v>1.464</v>
      </c>
      <c r="B754">
        <f t="shared" si="80"/>
        <v>-0.72884949563283197</v>
      </c>
      <c r="C754">
        <f t="shared" si="79"/>
        <v>0.74594114542418222</v>
      </c>
      <c r="E754">
        <f>p2b+B754</f>
        <v>0.84194683116206459</v>
      </c>
      <c r="F754">
        <f t="shared" si="81"/>
        <v>-0.75173032717444022</v>
      </c>
      <c r="G754">
        <f>ea+F754</f>
        <v>-15707963268.700695</v>
      </c>
      <c r="H754">
        <f t="shared" si="82"/>
        <v>0</v>
      </c>
      <c r="I754">
        <f>E754/p2b</f>
        <v>0.53600000000000003</v>
      </c>
      <c r="J754">
        <f t="shared" si="83"/>
        <v>0</v>
      </c>
      <c r="K754">
        <f t="shared" si="84"/>
        <v>0</v>
      </c>
    </row>
    <row r="755" spans="1:11" x14ac:dyDescent="0.3">
      <c r="A755">
        <f t="shared" si="85"/>
        <v>1.466</v>
      </c>
      <c r="B755">
        <f t="shared" si="80"/>
        <v>-0.73199108828642179</v>
      </c>
      <c r="C755">
        <f t="shared" si="79"/>
        <v>0.74384512980702511</v>
      </c>
      <c r="E755">
        <f>p2b+B755</f>
        <v>0.83880523850847477</v>
      </c>
      <c r="F755">
        <f t="shared" si="81"/>
        <v>-0.75367459329861697</v>
      </c>
      <c r="G755">
        <f>ea+F755</f>
        <v>-15707963268.702641</v>
      </c>
      <c r="H755">
        <f t="shared" si="82"/>
        <v>0</v>
      </c>
      <c r="I755">
        <f>E755/p2b</f>
        <v>0.53400000000000003</v>
      </c>
      <c r="J755">
        <f t="shared" si="83"/>
        <v>0</v>
      </c>
      <c r="K755">
        <f t="shared" si="84"/>
        <v>0</v>
      </c>
    </row>
    <row r="756" spans="1:11" x14ac:dyDescent="0.3">
      <c r="A756">
        <f t="shared" si="85"/>
        <v>1.468</v>
      </c>
      <c r="B756">
        <f t="shared" si="80"/>
        <v>-0.7351326809400115</v>
      </c>
      <c r="C756">
        <f t="shared" si="79"/>
        <v>0.74174177273873931</v>
      </c>
      <c r="E756">
        <f>p2b+B756</f>
        <v>0.83566364585488506</v>
      </c>
      <c r="F756">
        <f t="shared" si="81"/>
        <v>-0.75561007173903927</v>
      </c>
      <c r="G756">
        <f>ea+F756</f>
        <v>-15707963268.704575</v>
      </c>
      <c r="H756">
        <f t="shared" si="82"/>
        <v>0</v>
      </c>
      <c r="I756">
        <f>E756/p2b</f>
        <v>0.53200000000000003</v>
      </c>
      <c r="J756">
        <f t="shared" si="83"/>
        <v>0</v>
      </c>
      <c r="K756">
        <f t="shared" si="84"/>
        <v>0</v>
      </c>
    </row>
    <row r="757" spans="1:11" x14ac:dyDescent="0.3">
      <c r="A757">
        <f t="shared" si="85"/>
        <v>1.47</v>
      </c>
      <c r="B757">
        <f t="shared" si="80"/>
        <v>-0.73827427359360132</v>
      </c>
      <c r="C757">
        <f t="shared" si="79"/>
        <v>0.73963109497860979</v>
      </c>
      <c r="E757">
        <f>p2b+B757</f>
        <v>0.83252205320129524</v>
      </c>
      <c r="F757">
        <f t="shared" si="81"/>
        <v>-0.75753678202716013</v>
      </c>
      <c r="G757">
        <f>ea+F757</f>
        <v>-15707963268.706501</v>
      </c>
      <c r="H757">
        <f t="shared" si="82"/>
        <v>0</v>
      </c>
      <c r="I757">
        <f>E757/p2b</f>
        <v>0.53</v>
      </c>
      <c r="J757">
        <f t="shared" si="83"/>
        <v>0</v>
      </c>
      <c r="K757">
        <f t="shared" si="84"/>
        <v>0</v>
      </c>
    </row>
    <row r="758" spans="1:11" x14ac:dyDescent="0.3">
      <c r="A758">
        <f t="shared" si="85"/>
        <v>1.472</v>
      </c>
      <c r="B758">
        <f t="shared" si="80"/>
        <v>-0.74141586624719114</v>
      </c>
      <c r="C758">
        <f t="shared" si="79"/>
        <v>0.73751311735817393</v>
      </c>
      <c r="E758">
        <f>p2b+B758</f>
        <v>0.82938046054770542</v>
      </c>
      <c r="F758">
        <f t="shared" si="81"/>
        <v>-0.75945474356949427</v>
      </c>
      <c r="G758">
        <f>ea+F758</f>
        <v>-15707963268.70842</v>
      </c>
      <c r="H758">
        <f t="shared" si="82"/>
        <v>0</v>
      </c>
      <c r="I758">
        <f>E758/p2b</f>
        <v>0.52800000000000002</v>
      </c>
      <c r="J758">
        <f t="shared" si="83"/>
        <v>0</v>
      </c>
      <c r="K758">
        <f t="shared" si="84"/>
        <v>0</v>
      </c>
    </row>
    <row r="759" spans="1:11" x14ac:dyDescent="0.3">
      <c r="A759">
        <f t="shared" si="85"/>
        <v>1.474</v>
      </c>
      <c r="B759">
        <f t="shared" si="80"/>
        <v>-0.74455745890078096</v>
      </c>
      <c r="C759">
        <f t="shared" si="79"/>
        <v>0.73538786078101592</v>
      </c>
      <c r="E759">
        <f>p2b+B759</f>
        <v>0.8262388678941156</v>
      </c>
      <c r="F759">
        <f t="shared" si="81"/>
        <v>-0.76136397564836122</v>
      </c>
      <c r="G759">
        <f>ea+F759</f>
        <v>-15707963268.710329</v>
      </c>
      <c r="H759">
        <f t="shared" si="82"/>
        <v>0</v>
      </c>
      <c r="I759">
        <f>E759/p2b</f>
        <v>0.52600000000000002</v>
      </c>
      <c r="J759">
        <f t="shared" si="83"/>
        <v>0</v>
      </c>
      <c r="K759">
        <f t="shared" si="84"/>
        <v>0</v>
      </c>
    </row>
    <row r="760" spans="1:11" x14ac:dyDescent="0.3">
      <c r="A760">
        <f t="shared" si="85"/>
        <v>1.476</v>
      </c>
      <c r="B760">
        <f t="shared" si="80"/>
        <v>-0.74769905155437077</v>
      </c>
      <c r="C760">
        <f t="shared" si="79"/>
        <v>0.73325534622256006</v>
      </c>
      <c r="E760">
        <f>p2b+B760</f>
        <v>0.82309727524052578</v>
      </c>
      <c r="F760">
        <f t="shared" si="81"/>
        <v>-0.76326449742262137</v>
      </c>
      <c r="G760">
        <f>ea+F760</f>
        <v>-15707963268.712229</v>
      </c>
      <c r="H760">
        <f t="shared" si="82"/>
        <v>0</v>
      </c>
      <c r="I760">
        <f>E760/p2b</f>
        <v>0.52400000000000002</v>
      </c>
      <c r="J760">
        <f t="shared" si="83"/>
        <v>0</v>
      </c>
      <c r="K760">
        <f t="shared" si="84"/>
        <v>0</v>
      </c>
    </row>
    <row r="761" spans="1:11" x14ac:dyDescent="0.3">
      <c r="A761">
        <f t="shared" si="85"/>
        <v>1.478</v>
      </c>
      <c r="B761">
        <f t="shared" si="80"/>
        <v>-0.75084064420796048</v>
      </c>
      <c r="C761">
        <f t="shared" si="79"/>
        <v>0.7311155947298642</v>
      </c>
      <c r="E761">
        <f>p2b+B761</f>
        <v>0.81995568258693607</v>
      </c>
      <c r="F761">
        <f t="shared" si="81"/>
        <v>-0.76515632792840627</v>
      </c>
      <c r="G761">
        <f>ea+F761</f>
        <v>-15707963268.714121</v>
      </c>
      <c r="H761">
        <f t="shared" si="82"/>
        <v>0</v>
      </c>
      <c r="I761">
        <f>E761/p2b</f>
        <v>0.52200000000000002</v>
      </c>
      <c r="J761">
        <f t="shared" si="83"/>
        <v>0</v>
      </c>
      <c r="K761">
        <f t="shared" si="84"/>
        <v>0</v>
      </c>
    </row>
    <row r="762" spans="1:11" x14ac:dyDescent="0.3">
      <c r="A762">
        <f t="shared" si="85"/>
        <v>1.48</v>
      </c>
      <c r="B762">
        <f t="shared" si="80"/>
        <v>-0.7539822368615503</v>
      </c>
      <c r="C762">
        <f t="shared" si="79"/>
        <v>0.72896862742141155</v>
      </c>
      <c r="E762">
        <f>p2b+B762</f>
        <v>0.81681408993334625</v>
      </c>
      <c r="F762">
        <f t="shared" si="81"/>
        <v>-0.76703948607984251</v>
      </c>
      <c r="G762">
        <f>ea+F762</f>
        <v>-15707963268.716005</v>
      </c>
      <c r="H762">
        <f t="shared" si="82"/>
        <v>0</v>
      </c>
      <c r="I762">
        <f>E762/p2b</f>
        <v>0.52</v>
      </c>
      <c r="J762">
        <f t="shared" si="83"/>
        <v>0</v>
      </c>
      <c r="K762">
        <f t="shared" si="84"/>
        <v>0</v>
      </c>
    </row>
    <row r="763" spans="1:11" x14ac:dyDescent="0.3">
      <c r="A763">
        <f t="shared" si="85"/>
        <v>1.482</v>
      </c>
      <c r="B763">
        <f t="shared" si="80"/>
        <v>-0.75712382951514012</v>
      </c>
      <c r="C763">
        <f t="shared" si="79"/>
        <v>0.72681446548690287</v>
      </c>
      <c r="E763">
        <f>p2b+B763</f>
        <v>0.81367249727975643</v>
      </c>
      <c r="F763">
        <f t="shared" si="81"/>
        <v>-0.76891399066976907</v>
      </c>
      <c r="G763">
        <f>ea+F763</f>
        <v>-15707963268.717878</v>
      </c>
      <c r="H763">
        <f t="shared" si="82"/>
        <v>0</v>
      </c>
      <c r="I763">
        <f>E763/p2b</f>
        <v>0.51800000000000002</v>
      </c>
      <c r="J763">
        <f t="shared" si="83"/>
        <v>0</v>
      </c>
      <c r="K763">
        <f t="shared" si="84"/>
        <v>0</v>
      </c>
    </row>
    <row r="764" spans="1:11" x14ac:dyDescent="0.3">
      <c r="A764">
        <f t="shared" si="85"/>
        <v>1.484</v>
      </c>
      <c r="B764">
        <f t="shared" si="80"/>
        <v>-0.76026542216872994</v>
      </c>
      <c r="C764">
        <f t="shared" si="79"/>
        <v>0.72465313018704669</v>
      </c>
      <c r="E764">
        <f>p2b+B764</f>
        <v>0.81053090462616662</v>
      </c>
      <c r="F764">
        <f t="shared" si="81"/>
        <v>-0.77077986037044866</v>
      </c>
      <c r="G764">
        <f>ea+F764</f>
        <v>-15707963268.719746</v>
      </c>
      <c r="H764">
        <f t="shared" si="82"/>
        <v>0</v>
      </c>
      <c r="I764">
        <f>E764/p2b</f>
        <v>0.51600000000000001</v>
      </c>
      <c r="J764">
        <f t="shared" si="83"/>
        <v>0</v>
      </c>
      <c r="K764">
        <f t="shared" si="84"/>
        <v>0</v>
      </c>
    </row>
    <row r="765" spans="1:11" x14ac:dyDescent="0.3">
      <c r="A765">
        <f t="shared" si="85"/>
        <v>1.486</v>
      </c>
      <c r="B765">
        <f t="shared" si="80"/>
        <v>-0.76340701482231976</v>
      </c>
      <c r="C765">
        <f t="shared" si="79"/>
        <v>0.72248464285334979</v>
      </c>
      <c r="E765">
        <f>p2b+B765</f>
        <v>0.8073893119725768</v>
      </c>
      <c r="F765">
        <f t="shared" si="81"/>
        <v>-0.77263711373427324</v>
      </c>
      <c r="G765">
        <f>ea+F765</f>
        <v>-15707963268.721601</v>
      </c>
      <c r="H765">
        <f t="shared" si="82"/>
        <v>0</v>
      </c>
      <c r="I765">
        <f>E765/p2b</f>
        <v>0.51400000000000001</v>
      </c>
      <c r="J765">
        <f t="shared" si="83"/>
        <v>0</v>
      </c>
      <c r="K765">
        <f t="shared" si="84"/>
        <v>0</v>
      </c>
    </row>
    <row r="766" spans="1:11" x14ac:dyDescent="0.3">
      <c r="A766">
        <f t="shared" si="85"/>
        <v>1.488</v>
      </c>
      <c r="B766">
        <f t="shared" si="80"/>
        <v>-0.76654860747590947</v>
      </c>
      <c r="C766">
        <f t="shared" si="79"/>
        <v>0.72030902488790693</v>
      </c>
      <c r="E766">
        <f>p2b+B766</f>
        <v>0.80424771931898709</v>
      </c>
      <c r="F766">
        <f t="shared" si="81"/>
        <v>-0.77448576919446299</v>
      </c>
      <c r="G766">
        <f>ea+F766</f>
        <v>-15707963268.723452</v>
      </c>
      <c r="H766">
        <f t="shared" si="82"/>
        <v>0</v>
      </c>
      <c r="I766">
        <f>E766/p2b</f>
        <v>0.51200000000000001</v>
      </c>
      <c r="J766">
        <f t="shared" si="83"/>
        <v>0</v>
      </c>
      <c r="K766">
        <f t="shared" si="84"/>
        <v>0</v>
      </c>
    </row>
    <row r="767" spans="1:11" x14ac:dyDescent="0.3">
      <c r="A767">
        <f t="shared" si="85"/>
        <v>1.49</v>
      </c>
      <c r="B767">
        <f t="shared" si="80"/>
        <v>-0.76969020012949929</v>
      </c>
      <c r="C767">
        <f t="shared" si="79"/>
        <v>0.71812629776318881</v>
      </c>
      <c r="E767">
        <f>p2b+B767</f>
        <v>0.80110612666539727</v>
      </c>
      <c r="F767">
        <f t="shared" si="81"/>
        <v>-0.7763258450657603</v>
      </c>
      <c r="G767">
        <f>ea+F767</f>
        <v>-15707963268.72529</v>
      </c>
      <c r="H767">
        <f t="shared" si="82"/>
        <v>0</v>
      </c>
      <c r="I767">
        <f>E767/p2b</f>
        <v>0.51</v>
      </c>
      <c r="J767">
        <f t="shared" si="83"/>
        <v>0</v>
      </c>
      <c r="K767">
        <f t="shared" si="84"/>
        <v>0</v>
      </c>
    </row>
    <row r="768" spans="1:11" x14ac:dyDescent="0.3">
      <c r="A768">
        <f t="shared" si="85"/>
        <v>1.492</v>
      </c>
      <c r="B768">
        <f t="shared" si="80"/>
        <v>-0.77283179278308911</v>
      </c>
      <c r="C768">
        <f t="shared" si="79"/>
        <v>0.71593648302183122</v>
      </c>
      <c r="E768">
        <f>p2b+B768</f>
        <v>0.79796453401180745</v>
      </c>
      <c r="F768">
        <f t="shared" si="81"/>
        <v>-0.77815735954511578</v>
      </c>
      <c r="G768">
        <f>ea+F768</f>
        <v>-15707963268.727123</v>
      </c>
      <c r="H768">
        <f t="shared" si="82"/>
        <v>0</v>
      </c>
      <c r="I768">
        <f>E768/p2b</f>
        <v>0.50800000000000001</v>
      </c>
      <c r="J768">
        <f t="shared" si="83"/>
        <v>0</v>
      </c>
      <c r="K768">
        <f t="shared" si="84"/>
        <v>0</v>
      </c>
    </row>
    <row r="769" spans="1:11" x14ac:dyDescent="0.3">
      <c r="A769">
        <f t="shared" si="85"/>
        <v>1.494</v>
      </c>
      <c r="B769">
        <f t="shared" si="80"/>
        <v>-0.77597338543667893</v>
      </c>
      <c r="C769">
        <f t="shared" si="79"/>
        <v>0.7137396022764213</v>
      </c>
      <c r="E769">
        <f>p2b+B769</f>
        <v>0.79482294135821763</v>
      </c>
      <c r="F769">
        <f t="shared" si="81"/>
        <v>-0.77998033071237072</v>
      </c>
      <c r="G769">
        <f>ea+F769</f>
        <v>-15707963268.728945</v>
      </c>
      <c r="H769">
        <f t="shared" si="82"/>
        <v>0</v>
      </c>
      <c r="I769">
        <f>E769/p2b</f>
        <v>0.50600000000000001</v>
      </c>
      <c r="J769">
        <f t="shared" si="83"/>
        <v>0</v>
      </c>
      <c r="K769">
        <f t="shared" si="84"/>
        <v>0</v>
      </c>
    </row>
    <row r="770" spans="1:11" x14ac:dyDescent="0.3">
      <c r="A770">
        <f t="shared" si="85"/>
        <v>1.496</v>
      </c>
      <c r="B770">
        <f t="shared" si="80"/>
        <v>-0.77911497809026864</v>
      </c>
      <c r="C770">
        <f t="shared" si="79"/>
        <v>0.71153567720928546</v>
      </c>
      <c r="E770">
        <f>p2b+B770</f>
        <v>0.79168134870462792</v>
      </c>
      <c r="F770">
        <f t="shared" si="81"/>
        <v>-0.78179477653093243</v>
      </c>
      <c r="G770">
        <f>ea+F770</f>
        <v>-15707963268.730761</v>
      </c>
      <c r="H770">
        <f t="shared" si="82"/>
        <v>0</v>
      </c>
      <c r="I770">
        <f>E770/p2b</f>
        <v>0.504</v>
      </c>
      <c r="J770">
        <f t="shared" si="83"/>
        <v>0</v>
      </c>
      <c r="K770">
        <f t="shared" si="84"/>
        <v>0</v>
      </c>
    </row>
    <row r="771" spans="1:11" x14ac:dyDescent="0.3">
      <c r="A771">
        <f t="shared" si="85"/>
        <v>1.498</v>
      </c>
      <c r="B771">
        <f t="shared" si="80"/>
        <v>-0.78225657074385846</v>
      </c>
      <c r="C771">
        <f t="shared" si="79"/>
        <v>0.70932472957227388</v>
      </c>
      <c r="E771">
        <f>p2b+B771</f>
        <v>0.7885397560510381</v>
      </c>
      <c r="F771">
        <f t="shared" si="81"/>
        <v>-0.78360071484844407</v>
      </c>
      <c r="G771">
        <f>ea+F771</f>
        <v>-15707963268.732565</v>
      </c>
      <c r="H771">
        <f t="shared" si="82"/>
        <v>0</v>
      </c>
      <c r="I771">
        <f>E771/p2b</f>
        <v>0.502</v>
      </c>
      <c r="J771">
        <f t="shared" si="83"/>
        <v>0</v>
      </c>
      <c r="K771">
        <f t="shared" si="84"/>
        <v>0</v>
      </c>
    </row>
    <row r="772" spans="1:11" x14ac:dyDescent="0.3">
      <c r="A772">
        <f t="shared" si="85"/>
        <v>1.5</v>
      </c>
      <c r="B772">
        <f t="shared" si="80"/>
        <v>-0.78539816339744828</v>
      </c>
      <c r="C772">
        <f t="shared" si="79"/>
        <v>0.70710678118654757</v>
      </c>
      <c r="E772">
        <f>p2b+B772</f>
        <v>0.78539816339744828</v>
      </c>
      <c r="F772">
        <f t="shared" si="81"/>
        <v>-0.78539816339744817</v>
      </c>
      <c r="G772">
        <f>ea+F772</f>
        <v>-15707963268.734364</v>
      </c>
      <c r="H772">
        <f t="shared" si="82"/>
        <v>0</v>
      </c>
      <c r="I772">
        <f>E772/p2b</f>
        <v>0.5</v>
      </c>
      <c r="J772">
        <f t="shared" si="83"/>
        <v>0</v>
      </c>
      <c r="K772">
        <f t="shared" si="84"/>
        <v>0</v>
      </c>
    </row>
    <row r="773" spans="1:11" x14ac:dyDescent="0.3">
      <c r="A773">
        <f t="shared" si="85"/>
        <v>1.502</v>
      </c>
      <c r="B773">
        <f t="shared" si="80"/>
        <v>-0.7885397560510381</v>
      </c>
      <c r="C773">
        <f t="shared" si="79"/>
        <v>0.70488185394236136</v>
      </c>
      <c r="E773">
        <f>p2b+B773</f>
        <v>0.78225657074385846</v>
      </c>
      <c r="F773">
        <f t="shared" si="81"/>
        <v>-0.78718713979604593</v>
      </c>
      <c r="G773">
        <f>ea+F773</f>
        <v>-15707963268.736153</v>
      </c>
      <c r="H773">
        <f t="shared" si="82"/>
        <v>0</v>
      </c>
      <c r="I773">
        <f>E773/p2b</f>
        <v>0.498</v>
      </c>
      <c r="J773">
        <f t="shared" si="83"/>
        <v>0</v>
      </c>
      <c r="K773">
        <f t="shared" si="84"/>
        <v>0</v>
      </c>
    </row>
    <row r="774" spans="1:11" x14ac:dyDescent="0.3">
      <c r="A774">
        <f t="shared" si="85"/>
        <v>1.504</v>
      </c>
      <c r="B774">
        <f t="shared" si="80"/>
        <v>-0.79168134870462792</v>
      </c>
      <c r="C774">
        <f t="shared" si="79"/>
        <v>0.70264996979884919</v>
      </c>
      <c r="E774">
        <f>p2b+B774</f>
        <v>0.77911497809026864</v>
      </c>
      <c r="F774">
        <f t="shared" si="81"/>
        <v>-0.78896766154854925</v>
      </c>
      <c r="G774">
        <f>ea+F774</f>
        <v>-15707963268.737932</v>
      </c>
      <c r="H774">
        <f t="shared" si="82"/>
        <v>0</v>
      </c>
      <c r="I774">
        <f>E774/p2b</f>
        <v>0.49599999999999994</v>
      </c>
      <c r="J774">
        <f t="shared" si="83"/>
        <v>0</v>
      </c>
      <c r="K774">
        <f t="shared" si="84"/>
        <v>0</v>
      </c>
    </row>
    <row r="775" spans="1:11" x14ac:dyDescent="0.3">
      <c r="A775">
        <f t="shared" si="85"/>
        <v>1.506</v>
      </c>
      <c r="B775">
        <f t="shared" si="80"/>
        <v>-0.79482294135821763</v>
      </c>
      <c r="C775">
        <f t="shared" si="79"/>
        <v>0.70041115078380645</v>
      </c>
      <c r="E775">
        <f>p2b+B775</f>
        <v>0.77597338543667893</v>
      </c>
      <c r="F775">
        <f t="shared" si="81"/>
        <v>-0.79073974604612796</v>
      </c>
      <c r="G775">
        <f>ea+F775</f>
        <v>-15707963268.739704</v>
      </c>
      <c r="H775">
        <f t="shared" si="82"/>
        <v>0</v>
      </c>
      <c r="I775">
        <f>E775/p2b</f>
        <v>0.49399999999999999</v>
      </c>
      <c r="J775">
        <f t="shared" si="83"/>
        <v>0</v>
      </c>
      <c r="K775">
        <f t="shared" si="84"/>
        <v>0</v>
      </c>
    </row>
    <row r="776" spans="1:11" x14ac:dyDescent="0.3">
      <c r="A776">
        <f t="shared" si="85"/>
        <v>1.508</v>
      </c>
      <c r="B776">
        <f t="shared" si="80"/>
        <v>-0.79796453401180745</v>
      </c>
      <c r="C776">
        <f t="shared" ref="C776:C839" si="86">COS(B776)</f>
        <v>0.69816541899347273</v>
      </c>
      <c r="E776">
        <f>p2b+B776</f>
        <v>0.77283179278308911</v>
      </c>
      <c r="F776">
        <f t="shared" si="81"/>
        <v>-0.79250341056745222</v>
      </c>
      <c r="G776">
        <f>ea+F776</f>
        <v>-15707963268.741468</v>
      </c>
      <c r="H776">
        <f t="shared" si="82"/>
        <v>0</v>
      </c>
      <c r="I776">
        <f>E776/p2b</f>
        <v>0.49199999999999999</v>
      </c>
      <c r="J776">
        <f t="shared" si="83"/>
        <v>0</v>
      </c>
      <c r="K776">
        <f t="shared" si="84"/>
        <v>0</v>
      </c>
    </row>
    <row r="777" spans="1:11" x14ac:dyDescent="0.3">
      <c r="A777">
        <f t="shared" si="85"/>
        <v>1.51</v>
      </c>
      <c r="B777">
        <f t="shared" ref="B777:B840" si="87">PI()/2*(1-A777)</f>
        <v>-0.80110612666539727</v>
      </c>
      <c r="C777">
        <f t="shared" si="86"/>
        <v>0.69591279659231431</v>
      </c>
      <c r="E777">
        <f>p2b+B777</f>
        <v>0.76969020012949929</v>
      </c>
      <c r="F777">
        <f t="shared" ref="F777:F840" si="88">E777*TAN(B777)</f>
        <v>-0.79425867227932745</v>
      </c>
      <c r="G777">
        <f>ea+F777</f>
        <v>-15707963268.743223</v>
      </c>
      <c r="H777">
        <f t="shared" ref="H777:H840" si="89">EXP(G777)</f>
        <v>0</v>
      </c>
      <c r="I777">
        <f>E777/p2b</f>
        <v>0.49</v>
      </c>
      <c r="J777">
        <f t="shared" ref="J777:J840" si="90">I777*H777/C777</f>
        <v>0</v>
      </c>
      <c r="K777">
        <f t="shared" ref="K777:K840" si="91">IFERROR(J777*EXP(-J777),0)</f>
        <v>0</v>
      </c>
    </row>
    <row r="778" spans="1:11" x14ac:dyDescent="0.3">
      <c r="A778">
        <f t="shared" si="85"/>
        <v>1.512</v>
      </c>
      <c r="B778">
        <f t="shared" si="87"/>
        <v>-0.80424771931898709</v>
      </c>
      <c r="C778">
        <f t="shared" si="86"/>
        <v>0.69365330581280493</v>
      </c>
      <c r="E778">
        <f>p2b+B778</f>
        <v>0.76654860747590947</v>
      </c>
      <c r="F778">
        <f t="shared" si="88"/>
        <v>-0.79600554823732583</v>
      </c>
      <c r="G778">
        <f>ea+F778</f>
        <v>-15707963268.74497</v>
      </c>
      <c r="H778">
        <f t="shared" si="89"/>
        <v>0</v>
      </c>
      <c r="I778">
        <f>E778/p2b</f>
        <v>0.48799999999999999</v>
      </c>
      <c r="J778">
        <f t="shared" si="90"/>
        <v>0</v>
      </c>
      <c r="K778">
        <f t="shared" si="91"/>
        <v>0</v>
      </c>
    </row>
    <row r="779" spans="1:11" x14ac:dyDescent="0.3">
      <c r="A779">
        <f t="shared" si="85"/>
        <v>1.514</v>
      </c>
      <c r="B779">
        <f t="shared" si="87"/>
        <v>-0.8073893119725768</v>
      </c>
      <c r="C779">
        <f t="shared" si="86"/>
        <v>0.69138696895520646</v>
      </c>
      <c r="E779">
        <f>p2b+B779</f>
        <v>0.76340701482231976</v>
      </c>
      <c r="F779">
        <f t="shared" si="88"/>
        <v>-0.79774405538641191</v>
      </c>
      <c r="G779">
        <f>ea+F779</f>
        <v>-15707963268.74671</v>
      </c>
      <c r="H779">
        <f t="shared" si="89"/>
        <v>0</v>
      </c>
      <c r="I779">
        <f>E779/p2b</f>
        <v>0.48600000000000004</v>
      </c>
      <c r="J779">
        <f t="shared" si="90"/>
        <v>0</v>
      </c>
      <c r="K779">
        <f t="shared" si="91"/>
        <v>0</v>
      </c>
    </row>
    <row r="780" spans="1:11" x14ac:dyDescent="0.3">
      <c r="A780">
        <f t="shared" si="85"/>
        <v>1.516</v>
      </c>
      <c r="B780">
        <f t="shared" si="87"/>
        <v>-0.81053090462616662</v>
      </c>
      <c r="C780">
        <f t="shared" si="86"/>
        <v>0.68911380838734848</v>
      </c>
      <c r="E780">
        <f>p2b+B780</f>
        <v>0.76026542216872994</v>
      </c>
      <c r="F780">
        <f t="shared" si="88"/>
        <v>-0.79947421056156165</v>
      </c>
      <c r="G780">
        <f>ea+F780</f>
        <v>-15707963268.74844</v>
      </c>
      <c r="H780">
        <f t="shared" si="89"/>
        <v>0</v>
      </c>
      <c r="I780">
        <f>E780/p2b</f>
        <v>0.48399999999999999</v>
      </c>
      <c r="J780">
        <f t="shared" si="90"/>
        <v>0</v>
      </c>
      <c r="K780">
        <f t="shared" si="91"/>
        <v>0</v>
      </c>
    </row>
    <row r="781" spans="1:11" x14ac:dyDescent="0.3">
      <c r="A781">
        <f t="shared" si="85"/>
        <v>1.518</v>
      </c>
      <c r="B781">
        <f t="shared" si="87"/>
        <v>-0.81367249727975643</v>
      </c>
      <c r="C781">
        <f t="shared" si="86"/>
        <v>0.68683384654440827</v>
      </c>
      <c r="E781">
        <f>p2b+B781</f>
        <v>0.75712382951514012</v>
      </c>
      <c r="F781">
        <f t="shared" si="88"/>
        <v>-0.80119603048837773</v>
      </c>
      <c r="G781">
        <f>ea+F781</f>
        <v>-15707963268.75016</v>
      </c>
      <c r="H781">
        <f t="shared" si="89"/>
        <v>0</v>
      </c>
      <c r="I781">
        <f>E781/p2b</f>
        <v>0.48199999999999998</v>
      </c>
      <c r="J781">
        <f t="shared" si="90"/>
        <v>0</v>
      </c>
      <c r="K781">
        <f t="shared" si="91"/>
        <v>0</v>
      </c>
    </row>
    <row r="782" spans="1:11" x14ac:dyDescent="0.3">
      <c r="A782">
        <f t="shared" si="85"/>
        <v>1.52</v>
      </c>
      <c r="B782">
        <f t="shared" si="87"/>
        <v>-0.81681408993334625</v>
      </c>
      <c r="C782">
        <f t="shared" si="86"/>
        <v>0.68454710592868862</v>
      </c>
      <c r="E782">
        <f>p2b+B782</f>
        <v>0.7539822368615503</v>
      </c>
      <c r="F782">
        <f t="shared" si="88"/>
        <v>-0.80290953178369939</v>
      </c>
      <c r="G782">
        <f>ea+F782</f>
        <v>-15707963268.751875</v>
      </c>
      <c r="H782">
        <f t="shared" si="89"/>
        <v>0</v>
      </c>
      <c r="I782">
        <f>E782/p2b</f>
        <v>0.48</v>
      </c>
      <c r="J782">
        <f t="shared" si="90"/>
        <v>0</v>
      </c>
      <c r="K782">
        <f t="shared" si="91"/>
        <v>0</v>
      </c>
    </row>
    <row r="783" spans="1:11" x14ac:dyDescent="0.3">
      <c r="A783">
        <f t="shared" si="85"/>
        <v>1.522</v>
      </c>
      <c r="B783">
        <f t="shared" si="87"/>
        <v>-0.81995568258693607</v>
      </c>
      <c r="C783">
        <f t="shared" si="86"/>
        <v>0.68225360910939636</v>
      </c>
      <c r="E783">
        <f>p2b+B783</f>
        <v>0.75084064420796048</v>
      </c>
      <c r="F783">
        <f t="shared" si="88"/>
        <v>-0.80461473095620573</v>
      </c>
      <c r="G783">
        <f>ea+F783</f>
        <v>-15707963268.75358</v>
      </c>
      <c r="H783">
        <f t="shared" si="89"/>
        <v>0</v>
      </c>
      <c r="I783">
        <f>E783/p2b</f>
        <v>0.47799999999999998</v>
      </c>
      <c r="J783">
        <f t="shared" si="90"/>
        <v>0</v>
      </c>
      <c r="K783">
        <f t="shared" si="91"/>
        <v>0</v>
      </c>
    </row>
    <row r="784" spans="1:11" x14ac:dyDescent="0.3">
      <c r="A784">
        <f t="shared" si="85"/>
        <v>1.524</v>
      </c>
      <c r="B784">
        <f t="shared" si="87"/>
        <v>-0.82309727524052578</v>
      </c>
      <c r="C784">
        <f t="shared" si="86"/>
        <v>0.67995337872241923</v>
      </c>
      <c r="E784">
        <f>p2b+B784</f>
        <v>0.74769905155437077</v>
      </c>
      <c r="F784">
        <f t="shared" si="88"/>
        <v>-0.8063116444070153</v>
      </c>
      <c r="G784">
        <f>ea+F784</f>
        <v>-15707963268.755278</v>
      </c>
      <c r="H784">
        <f t="shared" si="89"/>
        <v>0</v>
      </c>
      <c r="I784">
        <f>E784/p2b</f>
        <v>0.47600000000000003</v>
      </c>
      <c r="J784">
        <f t="shared" si="90"/>
        <v>0</v>
      </c>
      <c r="K784">
        <f t="shared" si="91"/>
        <v>0</v>
      </c>
    </row>
    <row r="785" spans="1:11" x14ac:dyDescent="0.3">
      <c r="A785">
        <f t="shared" si="85"/>
        <v>1.526</v>
      </c>
      <c r="B785">
        <f t="shared" si="87"/>
        <v>-0.8262388678941156</v>
      </c>
      <c r="C785">
        <f t="shared" si="86"/>
        <v>0.67764643747010234</v>
      </c>
      <c r="E785">
        <f>p2b+B785</f>
        <v>0.74455745890078096</v>
      </c>
      <c r="F785">
        <f t="shared" si="88"/>
        <v>-0.80800028843028016</v>
      </c>
      <c r="G785">
        <f>ea+F785</f>
        <v>-15707963268.756966</v>
      </c>
      <c r="H785">
        <f t="shared" si="89"/>
        <v>0</v>
      </c>
      <c r="I785">
        <f>E785/p2b</f>
        <v>0.47399999999999998</v>
      </c>
      <c r="J785">
        <f t="shared" si="90"/>
        <v>0</v>
      </c>
      <c r="K785">
        <f t="shared" si="91"/>
        <v>0</v>
      </c>
    </row>
    <row r="786" spans="1:11" x14ac:dyDescent="0.3">
      <c r="A786">
        <f t="shared" si="85"/>
        <v>1.528</v>
      </c>
      <c r="B786">
        <f t="shared" si="87"/>
        <v>-0.82938046054770542</v>
      </c>
      <c r="C786">
        <f t="shared" si="86"/>
        <v>0.67533280812102447</v>
      </c>
      <c r="E786">
        <f>p2b+B786</f>
        <v>0.74141586624719114</v>
      </c>
      <c r="F786">
        <f t="shared" si="88"/>
        <v>-0.80968067921377473</v>
      </c>
      <c r="G786">
        <f>ea+F786</f>
        <v>-15707963268.758646</v>
      </c>
      <c r="H786">
        <f t="shared" si="89"/>
        <v>0</v>
      </c>
      <c r="I786">
        <f>E786/p2b</f>
        <v>0.47199999999999998</v>
      </c>
      <c r="J786">
        <f t="shared" si="90"/>
        <v>0</v>
      </c>
      <c r="K786">
        <f t="shared" si="91"/>
        <v>0</v>
      </c>
    </row>
    <row r="787" spans="1:11" x14ac:dyDescent="0.3">
      <c r="A787">
        <f t="shared" si="85"/>
        <v>1.53</v>
      </c>
      <c r="B787">
        <f t="shared" si="87"/>
        <v>-0.83252205320129524</v>
      </c>
      <c r="C787">
        <f t="shared" si="86"/>
        <v>0.67301251350977331</v>
      </c>
      <c r="E787">
        <f>p2b+B787</f>
        <v>0.73827427359360132</v>
      </c>
      <c r="F787">
        <f t="shared" si="88"/>
        <v>-0.81135283283947945</v>
      </c>
      <c r="G787">
        <f>ea+F787</f>
        <v>-15707963268.760319</v>
      </c>
      <c r="H787">
        <f t="shared" si="89"/>
        <v>0</v>
      </c>
      <c r="I787">
        <f>E787/p2b</f>
        <v>0.47</v>
      </c>
      <c r="J787">
        <f t="shared" si="90"/>
        <v>0</v>
      </c>
      <c r="K787">
        <f t="shared" si="91"/>
        <v>0</v>
      </c>
    </row>
    <row r="788" spans="1:11" x14ac:dyDescent="0.3">
      <c r="A788">
        <f t="shared" si="85"/>
        <v>1.532</v>
      </c>
      <c r="B788">
        <f t="shared" si="87"/>
        <v>-0.83566364585488506</v>
      </c>
      <c r="C788">
        <f t="shared" si="86"/>
        <v>0.67068557653672001</v>
      </c>
      <c r="E788">
        <f>p2b+B788</f>
        <v>0.7351326809400115</v>
      </c>
      <c r="F788">
        <f t="shared" si="88"/>
        <v>-0.81301676528416011</v>
      </c>
      <c r="G788">
        <f>ea+F788</f>
        <v>-15707963268.761982</v>
      </c>
      <c r="H788">
        <f t="shared" si="89"/>
        <v>0</v>
      </c>
      <c r="I788">
        <f>E788/p2b</f>
        <v>0.46799999999999992</v>
      </c>
      <c r="J788">
        <f t="shared" si="90"/>
        <v>0</v>
      </c>
      <c r="K788">
        <f t="shared" si="91"/>
        <v>0</v>
      </c>
    </row>
    <row r="789" spans="1:11" x14ac:dyDescent="0.3">
      <c r="A789">
        <f t="shared" si="85"/>
        <v>1.534</v>
      </c>
      <c r="B789">
        <f t="shared" si="87"/>
        <v>-0.83880523850847477</v>
      </c>
      <c r="C789">
        <f t="shared" si="86"/>
        <v>0.66835202016779305</v>
      </c>
      <c r="E789">
        <f>p2b+B789</f>
        <v>0.73199108828642179</v>
      </c>
      <c r="F789">
        <f t="shared" si="88"/>
        <v>-0.81467249241994144</v>
      </c>
      <c r="G789">
        <f>ea+F789</f>
        <v>-15707963268.763638</v>
      </c>
      <c r="H789">
        <f t="shared" si="89"/>
        <v>0</v>
      </c>
      <c r="I789">
        <f>E789/p2b</f>
        <v>0.46599999999999997</v>
      </c>
      <c r="J789">
        <f t="shared" si="90"/>
        <v>0</v>
      </c>
      <c r="K789">
        <f t="shared" si="91"/>
        <v>0</v>
      </c>
    </row>
    <row r="790" spans="1:11" x14ac:dyDescent="0.3">
      <c r="A790">
        <f t="shared" si="85"/>
        <v>1.536</v>
      </c>
      <c r="B790">
        <f t="shared" si="87"/>
        <v>-0.84194683116206459</v>
      </c>
      <c r="C790">
        <f t="shared" si="86"/>
        <v>0.66601186743425167</v>
      </c>
      <c r="E790">
        <f>p2b+B790</f>
        <v>0.72884949563283197</v>
      </c>
      <c r="F790">
        <f t="shared" si="88"/>
        <v>-0.81632003001487641</v>
      </c>
      <c r="G790">
        <f>ea+F790</f>
        <v>-15707963268.765285</v>
      </c>
      <c r="H790">
        <f t="shared" si="89"/>
        <v>0</v>
      </c>
      <c r="I790">
        <f>E790/p2b</f>
        <v>0.46399999999999997</v>
      </c>
      <c r="J790">
        <f t="shared" si="90"/>
        <v>0</v>
      </c>
      <c r="K790">
        <f t="shared" si="91"/>
        <v>0</v>
      </c>
    </row>
    <row r="791" spans="1:11" x14ac:dyDescent="0.3">
      <c r="A791">
        <f t="shared" si="85"/>
        <v>1.538</v>
      </c>
      <c r="B791">
        <f t="shared" si="87"/>
        <v>-0.84508842381565441</v>
      </c>
      <c r="C791">
        <f t="shared" si="86"/>
        <v>0.66366514143245847</v>
      </c>
      <c r="E791">
        <f>p2b+B791</f>
        <v>0.72570790297924215</v>
      </c>
      <c r="F791">
        <f t="shared" si="88"/>
        <v>-0.81795939373351012</v>
      </c>
      <c r="G791">
        <f>ea+F791</f>
        <v>-15707963268.766924</v>
      </c>
      <c r="H791">
        <f t="shared" si="89"/>
        <v>0</v>
      </c>
      <c r="I791">
        <f>E791/p2b</f>
        <v>0.46199999999999997</v>
      </c>
      <c r="J791">
        <f t="shared" si="90"/>
        <v>0</v>
      </c>
      <c r="K791">
        <f t="shared" si="91"/>
        <v>0</v>
      </c>
    </row>
    <row r="792" spans="1:11" x14ac:dyDescent="0.3">
      <c r="A792">
        <f t="shared" si="85"/>
        <v>1.54</v>
      </c>
      <c r="B792">
        <f t="shared" si="87"/>
        <v>-0.84823001646924423</v>
      </c>
      <c r="C792">
        <f t="shared" si="86"/>
        <v>0.66131186532365183</v>
      </c>
      <c r="E792">
        <f>p2b+B792</f>
        <v>0.72256631032565233</v>
      </c>
      <c r="F792">
        <f t="shared" si="88"/>
        <v>-0.81959059913743981</v>
      </c>
      <c r="G792">
        <f>ea+F792</f>
        <v>-15707963268.768557</v>
      </c>
      <c r="H792">
        <f t="shared" si="89"/>
        <v>0</v>
      </c>
      <c r="I792">
        <f>E792/p2b</f>
        <v>0.45999999999999996</v>
      </c>
      <c r="J792">
        <f t="shared" si="90"/>
        <v>0</v>
      </c>
      <c r="K792">
        <f t="shared" si="91"/>
        <v>0</v>
      </c>
    </row>
    <row r="793" spans="1:11" x14ac:dyDescent="0.3">
      <c r="A793">
        <f t="shared" ref="A793:A856" si="92">ROUND(A792+2/1000,3)</f>
        <v>1.542</v>
      </c>
      <c r="B793">
        <f t="shared" si="87"/>
        <v>-0.85137160912283394</v>
      </c>
      <c r="C793">
        <f t="shared" si="86"/>
        <v>0.65895206233371695</v>
      </c>
      <c r="E793">
        <f>p2b+B793</f>
        <v>0.71942471767206262</v>
      </c>
      <c r="F793">
        <f t="shared" si="88"/>
        <v>-0.82121366168586873</v>
      </c>
      <c r="G793">
        <f>ea+F793</f>
        <v>-15707963268.770178</v>
      </c>
      <c r="H793">
        <f t="shared" si="89"/>
        <v>0</v>
      </c>
      <c r="I793">
        <f>E793/p2b</f>
        <v>0.45800000000000002</v>
      </c>
      <c r="J793">
        <f t="shared" si="90"/>
        <v>0</v>
      </c>
      <c r="K793">
        <f t="shared" si="91"/>
        <v>0</v>
      </c>
    </row>
    <row r="794" spans="1:11" x14ac:dyDescent="0.3">
      <c r="A794">
        <f t="shared" si="92"/>
        <v>1.544</v>
      </c>
      <c r="B794">
        <f t="shared" si="87"/>
        <v>-0.85451320177642376</v>
      </c>
      <c r="C794">
        <f t="shared" si="86"/>
        <v>0.65658575575295641</v>
      </c>
      <c r="E794">
        <f>p2b+B794</f>
        <v>0.7162831250184728</v>
      </c>
      <c r="F794">
        <f t="shared" si="88"/>
        <v>-0.82282859673615716</v>
      </c>
      <c r="G794">
        <f>ea+F794</f>
        <v>-15707963268.771793</v>
      </c>
      <c r="H794">
        <f t="shared" si="89"/>
        <v>0</v>
      </c>
      <c r="I794">
        <f>E794/p2b</f>
        <v>0.45599999999999996</v>
      </c>
      <c r="J794">
        <f t="shared" si="90"/>
        <v>0</v>
      </c>
      <c r="K794">
        <f t="shared" si="91"/>
        <v>0</v>
      </c>
    </row>
    <row r="795" spans="1:11" x14ac:dyDescent="0.3">
      <c r="A795">
        <f t="shared" si="92"/>
        <v>1.546</v>
      </c>
      <c r="B795">
        <f t="shared" si="87"/>
        <v>-0.85765479443001358</v>
      </c>
      <c r="C795">
        <f t="shared" si="86"/>
        <v>0.65421296893586101</v>
      </c>
      <c r="E795">
        <f>p2b+B795</f>
        <v>0.71314153236488298</v>
      </c>
      <c r="F795">
        <f t="shared" si="88"/>
        <v>-0.82443541954436628</v>
      </c>
      <c r="G795">
        <f>ea+F795</f>
        <v>-15707963268.773401</v>
      </c>
      <c r="H795">
        <f t="shared" si="89"/>
        <v>0</v>
      </c>
      <c r="I795">
        <f>E795/p2b</f>
        <v>0.45399999999999996</v>
      </c>
      <c r="J795">
        <f t="shared" si="90"/>
        <v>0</v>
      </c>
      <c r="K795">
        <f t="shared" si="91"/>
        <v>0</v>
      </c>
    </row>
    <row r="796" spans="1:11" x14ac:dyDescent="0.3">
      <c r="A796">
        <f t="shared" si="92"/>
        <v>1.548</v>
      </c>
      <c r="B796">
        <f t="shared" si="87"/>
        <v>-0.8607963870836034</v>
      </c>
      <c r="C796">
        <f t="shared" si="86"/>
        <v>0.65183372530087869</v>
      </c>
      <c r="E796">
        <f>p2b+B796</f>
        <v>0.70999993971129316</v>
      </c>
      <c r="F796">
        <f t="shared" si="88"/>
        <v>-0.82603414526579955</v>
      </c>
      <c r="G796">
        <f>ea+F796</f>
        <v>-15707963268.775</v>
      </c>
      <c r="H796">
        <f t="shared" si="89"/>
        <v>0</v>
      </c>
      <c r="I796">
        <f>E796/p2b</f>
        <v>0.45199999999999996</v>
      </c>
      <c r="J796">
        <f t="shared" si="90"/>
        <v>0</v>
      </c>
      <c r="K796">
        <f t="shared" si="91"/>
        <v>0</v>
      </c>
    </row>
    <row r="797" spans="1:11" x14ac:dyDescent="0.3">
      <c r="A797">
        <f t="shared" si="92"/>
        <v>1.55</v>
      </c>
      <c r="B797">
        <f t="shared" si="87"/>
        <v>-0.86393797973719322</v>
      </c>
      <c r="C797">
        <f t="shared" si="86"/>
        <v>0.64944804833018355</v>
      </c>
      <c r="E797">
        <f>p2b+B797</f>
        <v>0.70685834705770334</v>
      </c>
      <c r="F797">
        <f t="shared" si="88"/>
        <v>-0.8276247889555387</v>
      </c>
      <c r="G797">
        <f>ea+F797</f>
        <v>-15707963268.77659</v>
      </c>
      <c r="H797">
        <f t="shared" si="89"/>
        <v>0</v>
      </c>
      <c r="I797">
        <f>E797/p2b</f>
        <v>0.44999999999999996</v>
      </c>
      <c r="J797">
        <f t="shared" si="90"/>
        <v>0</v>
      </c>
      <c r="K797">
        <f t="shared" si="91"/>
        <v>0</v>
      </c>
    </row>
    <row r="798" spans="1:11" x14ac:dyDescent="0.3">
      <c r="A798">
        <f t="shared" si="92"/>
        <v>1.552</v>
      </c>
      <c r="B798">
        <f t="shared" si="87"/>
        <v>-0.86707957239078293</v>
      </c>
      <c r="C798">
        <f t="shared" si="86"/>
        <v>0.64705596156944434</v>
      </c>
      <c r="E798">
        <f>p2b+B798</f>
        <v>0.70371675440411363</v>
      </c>
      <c r="F798">
        <f t="shared" si="88"/>
        <v>-0.8292073655689749</v>
      </c>
      <c r="G798">
        <f>ea+F798</f>
        <v>-15707963268.778172</v>
      </c>
      <c r="H798">
        <f t="shared" si="89"/>
        <v>0</v>
      </c>
      <c r="I798">
        <f>E798/p2b</f>
        <v>0.44800000000000001</v>
      </c>
      <c r="J798">
        <f t="shared" si="90"/>
        <v>0</v>
      </c>
      <c r="K798">
        <f t="shared" si="91"/>
        <v>0</v>
      </c>
    </row>
    <row r="799" spans="1:11" x14ac:dyDescent="0.3">
      <c r="A799">
        <f t="shared" si="92"/>
        <v>1.554</v>
      </c>
      <c r="B799">
        <f t="shared" si="87"/>
        <v>-0.87022116504437275</v>
      </c>
      <c r="C799">
        <f t="shared" si="86"/>
        <v>0.64465748862759131</v>
      </c>
      <c r="E799">
        <f>p2b+B799</f>
        <v>0.70057516175052381</v>
      </c>
      <c r="F799">
        <f t="shared" si="88"/>
        <v>-0.83078188996233537</v>
      </c>
      <c r="G799">
        <f>ea+F799</f>
        <v>-15707963268.779747</v>
      </c>
      <c r="H799">
        <f t="shared" si="89"/>
        <v>0</v>
      </c>
      <c r="I799">
        <f>E799/p2b</f>
        <v>0.44599999999999995</v>
      </c>
      <c r="J799">
        <f t="shared" si="90"/>
        <v>0</v>
      </c>
      <c r="K799">
        <f t="shared" si="91"/>
        <v>0</v>
      </c>
    </row>
    <row r="800" spans="1:11" x14ac:dyDescent="0.3">
      <c r="A800">
        <f t="shared" si="92"/>
        <v>1.556</v>
      </c>
      <c r="B800">
        <f t="shared" si="87"/>
        <v>-0.87336275769796257</v>
      </c>
      <c r="C800">
        <f t="shared" si="86"/>
        <v>0.64225265317658431</v>
      </c>
      <c r="E800">
        <f>p2b+B800</f>
        <v>0.69743356909693399</v>
      </c>
      <c r="F800">
        <f t="shared" si="88"/>
        <v>-0.8323483768932064</v>
      </c>
      <c r="G800">
        <f>ea+F800</f>
        <v>-15707963268.781313</v>
      </c>
      <c r="H800">
        <f t="shared" si="89"/>
        <v>0</v>
      </c>
      <c r="I800">
        <f>E800/p2b</f>
        <v>0.44399999999999995</v>
      </c>
      <c r="J800">
        <f t="shared" si="90"/>
        <v>0</v>
      </c>
      <c r="K800">
        <f t="shared" si="91"/>
        <v>0</v>
      </c>
    </row>
    <row r="801" spans="1:11" x14ac:dyDescent="0.3">
      <c r="A801">
        <f t="shared" si="92"/>
        <v>1.5580000000000001</v>
      </c>
      <c r="B801">
        <f t="shared" si="87"/>
        <v>-0.87650435035155239</v>
      </c>
      <c r="C801">
        <f t="shared" si="86"/>
        <v>0.63984147895117838</v>
      </c>
      <c r="E801">
        <f>p2b+B801</f>
        <v>0.69429197644334417</v>
      </c>
      <c r="F801">
        <f t="shared" si="88"/>
        <v>-0.83390684102105062</v>
      </c>
      <c r="G801">
        <f>ea+F801</f>
        <v>-15707963268.782871</v>
      </c>
      <c r="H801">
        <f t="shared" si="89"/>
        <v>0</v>
      </c>
      <c r="I801">
        <f>E801/p2b</f>
        <v>0.44199999999999995</v>
      </c>
      <c r="J801">
        <f t="shared" si="90"/>
        <v>0</v>
      </c>
      <c r="K801">
        <f t="shared" si="91"/>
        <v>0</v>
      </c>
    </row>
    <row r="802" spans="1:11" x14ac:dyDescent="0.3">
      <c r="A802">
        <f t="shared" si="92"/>
        <v>1.56</v>
      </c>
      <c r="B802">
        <f t="shared" si="87"/>
        <v>-0.87964594300514221</v>
      </c>
      <c r="C802">
        <f t="shared" si="86"/>
        <v>0.63742398974868963</v>
      </c>
      <c r="E802">
        <f>p2b+B802</f>
        <v>0.69115038378975435</v>
      </c>
      <c r="F802">
        <f t="shared" si="88"/>
        <v>-0.83545729690772075</v>
      </c>
      <c r="G802">
        <f>ea+F802</f>
        <v>-15707963268.784422</v>
      </c>
      <c r="H802">
        <f t="shared" si="89"/>
        <v>0</v>
      </c>
      <c r="I802">
        <f>E802/p2b</f>
        <v>0.43999999999999989</v>
      </c>
      <c r="J802">
        <f t="shared" si="90"/>
        <v>0</v>
      </c>
      <c r="K802">
        <f t="shared" si="91"/>
        <v>0</v>
      </c>
    </row>
    <row r="803" spans="1:11" x14ac:dyDescent="0.3">
      <c r="A803">
        <f t="shared" si="92"/>
        <v>1.5620000000000001</v>
      </c>
      <c r="B803">
        <f t="shared" si="87"/>
        <v>-0.88278753565873191</v>
      </c>
      <c r="C803">
        <f t="shared" si="86"/>
        <v>0.63500020942876068</v>
      </c>
      <c r="E803">
        <f>p2b+B803</f>
        <v>0.68800879113616464</v>
      </c>
      <c r="F803">
        <f t="shared" si="88"/>
        <v>-0.83699975901796864</v>
      </c>
      <c r="G803">
        <f>ea+F803</f>
        <v>-15707963268.785965</v>
      </c>
      <c r="H803">
        <f t="shared" si="89"/>
        <v>0</v>
      </c>
      <c r="I803">
        <f>E803/p2b</f>
        <v>0.43799999999999994</v>
      </c>
      <c r="J803">
        <f t="shared" si="90"/>
        <v>0</v>
      </c>
      <c r="K803">
        <f t="shared" si="91"/>
        <v>0</v>
      </c>
    </row>
    <row r="804" spans="1:11" x14ac:dyDescent="0.3">
      <c r="A804">
        <f t="shared" si="92"/>
        <v>1.5640000000000001</v>
      </c>
      <c r="B804">
        <f t="shared" si="87"/>
        <v>-0.88592912831232173</v>
      </c>
      <c r="C804">
        <f t="shared" si="86"/>
        <v>0.63257016191312443</v>
      </c>
      <c r="E804">
        <f>p2b+B804</f>
        <v>0.68486719848257482</v>
      </c>
      <c r="F804">
        <f t="shared" si="88"/>
        <v>-0.83853424171995017</v>
      </c>
      <c r="G804">
        <f>ea+F804</f>
        <v>-15707963268.787498</v>
      </c>
      <c r="H804">
        <f t="shared" si="89"/>
        <v>0</v>
      </c>
      <c r="I804">
        <f>E804/p2b</f>
        <v>0.43599999999999994</v>
      </c>
      <c r="J804">
        <f t="shared" si="90"/>
        <v>0</v>
      </c>
      <c r="K804">
        <f t="shared" si="91"/>
        <v>0</v>
      </c>
    </row>
    <row r="805" spans="1:11" x14ac:dyDescent="0.3">
      <c r="A805">
        <f t="shared" si="92"/>
        <v>1.5660000000000001</v>
      </c>
      <c r="B805">
        <f t="shared" si="87"/>
        <v>-0.88907072096591155</v>
      </c>
      <c r="C805">
        <f t="shared" si="86"/>
        <v>0.63013387118536901</v>
      </c>
      <c r="E805">
        <f>p2b+B805</f>
        <v>0.681725605828985</v>
      </c>
      <c r="F805">
        <f t="shared" si="88"/>
        <v>-0.84006075928572532</v>
      </c>
      <c r="G805">
        <f>ea+F805</f>
        <v>-15707963268.789026</v>
      </c>
      <c r="H805">
        <f t="shared" si="89"/>
        <v>0</v>
      </c>
      <c r="I805">
        <f>E805/p2b</f>
        <v>0.43399999999999994</v>
      </c>
      <c r="J805">
        <f t="shared" si="90"/>
        <v>0</v>
      </c>
      <c r="K805">
        <f t="shared" si="91"/>
        <v>0</v>
      </c>
    </row>
    <row r="806" spans="1:11" x14ac:dyDescent="0.3">
      <c r="A806">
        <f t="shared" si="92"/>
        <v>1.5680000000000001</v>
      </c>
      <c r="B806">
        <f t="shared" si="87"/>
        <v>-0.89221231361950137</v>
      </c>
      <c r="C806">
        <f t="shared" si="86"/>
        <v>0.62769136129070036</v>
      </c>
      <c r="E806">
        <f>p2b+B806</f>
        <v>0.67858401317539518</v>
      </c>
      <c r="F806">
        <f t="shared" si="88"/>
        <v>-0.84157932589175477</v>
      </c>
      <c r="G806">
        <f>ea+F806</f>
        <v>-15707963268.790545</v>
      </c>
      <c r="H806">
        <f t="shared" si="89"/>
        <v>0</v>
      </c>
      <c r="I806">
        <f>E806/p2b</f>
        <v>0.43199999999999994</v>
      </c>
      <c r="J806">
        <f t="shared" si="90"/>
        <v>0</v>
      </c>
      <c r="K806">
        <f t="shared" si="91"/>
        <v>0</v>
      </c>
    </row>
    <row r="807" spans="1:11" x14ac:dyDescent="0.3">
      <c r="A807">
        <f t="shared" si="92"/>
        <v>1.57</v>
      </c>
      <c r="B807">
        <f t="shared" si="87"/>
        <v>-0.89535390627309108</v>
      </c>
      <c r="C807">
        <f t="shared" si="86"/>
        <v>0.62524265633570519</v>
      </c>
      <c r="E807">
        <f>p2b+B807</f>
        <v>0.67544242052180548</v>
      </c>
      <c r="F807">
        <f t="shared" si="88"/>
        <v>-0.84308995561939148</v>
      </c>
      <c r="G807">
        <f>ea+F807</f>
        <v>-15707963268.792055</v>
      </c>
      <c r="H807">
        <f t="shared" si="89"/>
        <v>0</v>
      </c>
      <c r="I807">
        <f>E807/p2b</f>
        <v>0.43</v>
      </c>
      <c r="J807">
        <f t="shared" si="90"/>
        <v>0</v>
      </c>
      <c r="K807">
        <f t="shared" si="91"/>
        <v>0</v>
      </c>
    </row>
    <row r="808" spans="1:11" x14ac:dyDescent="0.3">
      <c r="A808">
        <f t="shared" si="92"/>
        <v>1.5720000000000001</v>
      </c>
      <c r="B808">
        <f t="shared" si="87"/>
        <v>-0.8984954989266809</v>
      </c>
      <c r="C808">
        <f t="shared" si="86"/>
        <v>0.62278778048811245</v>
      </c>
      <c r="E808">
        <f>p2b+B808</f>
        <v>0.67230082786821566</v>
      </c>
      <c r="F808">
        <f t="shared" si="88"/>
        <v>-0.84459266245536846</v>
      </c>
      <c r="G808">
        <f>ea+F808</f>
        <v>-15707963268.793558</v>
      </c>
      <c r="H808">
        <f t="shared" si="89"/>
        <v>0</v>
      </c>
      <c r="I808">
        <f>E808/p2b</f>
        <v>0.42799999999999994</v>
      </c>
      <c r="J808">
        <f t="shared" si="90"/>
        <v>0</v>
      </c>
      <c r="K808">
        <f t="shared" si="91"/>
        <v>0</v>
      </c>
    </row>
    <row r="809" spans="1:11" x14ac:dyDescent="0.3">
      <c r="A809">
        <f t="shared" si="92"/>
        <v>1.5740000000000001</v>
      </c>
      <c r="B809">
        <f t="shared" si="87"/>
        <v>-0.90163709158027072</v>
      </c>
      <c r="C809">
        <f t="shared" si="86"/>
        <v>0.62032675797655601</v>
      </c>
      <c r="E809">
        <f>p2b+B809</f>
        <v>0.66915923521462584</v>
      </c>
      <c r="F809">
        <f t="shared" si="88"/>
        <v>-0.84608746029228277</v>
      </c>
      <c r="G809">
        <f>ea+F809</f>
        <v>-15707963268.795053</v>
      </c>
      <c r="H809">
        <f t="shared" si="89"/>
        <v>0</v>
      </c>
      <c r="I809">
        <f>E809/p2b</f>
        <v>0.42599999999999993</v>
      </c>
      <c r="J809">
        <f t="shared" si="90"/>
        <v>0</v>
      </c>
      <c r="K809">
        <f t="shared" si="91"/>
        <v>0</v>
      </c>
    </row>
    <row r="810" spans="1:11" x14ac:dyDescent="0.3">
      <c r="A810">
        <f t="shared" si="92"/>
        <v>1.5760000000000001</v>
      </c>
      <c r="B810">
        <f t="shared" si="87"/>
        <v>-0.90477868423386054</v>
      </c>
      <c r="C810">
        <f t="shared" si="86"/>
        <v>0.61785961309033433</v>
      </c>
      <c r="E810">
        <f>p2b+B810</f>
        <v>0.66601764256103602</v>
      </c>
      <c r="F810">
        <f t="shared" si="88"/>
        <v>-0.84757436292907384</v>
      </c>
      <c r="G810">
        <f>ea+F810</f>
        <v>-15707963268.796539</v>
      </c>
      <c r="H810">
        <f t="shared" si="89"/>
        <v>0</v>
      </c>
      <c r="I810">
        <f>E810/p2b</f>
        <v>0.42399999999999993</v>
      </c>
      <c r="J810">
        <f t="shared" si="90"/>
        <v>0</v>
      </c>
      <c r="K810">
        <f t="shared" si="91"/>
        <v>0</v>
      </c>
    </row>
    <row r="811" spans="1:11" x14ac:dyDescent="0.3">
      <c r="A811">
        <f t="shared" si="92"/>
        <v>1.5780000000000001</v>
      </c>
      <c r="B811">
        <f t="shared" si="87"/>
        <v>-0.90792027688745036</v>
      </c>
      <c r="C811">
        <f t="shared" si="86"/>
        <v>0.61538637017917142</v>
      </c>
      <c r="E811">
        <f>p2b+B811</f>
        <v>0.6628760499074462</v>
      </c>
      <c r="F811">
        <f t="shared" si="88"/>
        <v>-0.84905338407149999</v>
      </c>
      <c r="G811">
        <f>ea+F811</f>
        <v>-15707963268.798019</v>
      </c>
      <c r="H811">
        <f t="shared" si="89"/>
        <v>0</v>
      </c>
      <c r="I811">
        <f>E811/p2b</f>
        <v>0.42199999999999993</v>
      </c>
      <c r="J811">
        <f t="shared" si="90"/>
        <v>0</v>
      </c>
      <c r="K811">
        <f t="shared" si="91"/>
        <v>0</v>
      </c>
    </row>
    <row r="812" spans="1:11" x14ac:dyDescent="0.3">
      <c r="A812">
        <f t="shared" si="92"/>
        <v>1.58</v>
      </c>
      <c r="B812">
        <f t="shared" si="87"/>
        <v>-0.91106186954104007</v>
      </c>
      <c r="C812">
        <f t="shared" si="86"/>
        <v>0.61290705365297649</v>
      </c>
      <c r="E812">
        <f>p2b+B812</f>
        <v>0.65973445725385649</v>
      </c>
      <c r="F812">
        <f t="shared" si="88"/>
        <v>-0.85052453733260902</v>
      </c>
      <c r="G812">
        <f>ea+F812</f>
        <v>-15707963268.79949</v>
      </c>
      <c r="H812">
        <f t="shared" si="89"/>
        <v>0</v>
      </c>
      <c r="I812">
        <f>E812/p2b</f>
        <v>0.42</v>
      </c>
      <c r="J812">
        <f t="shared" si="90"/>
        <v>0</v>
      </c>
      <c r="K812">
        <f t="shared" si="91"/>
        <v>0</v>
      </c>
    </row>
    <row r="813" spans="1:11" x14ac:dyDescent="0.3">
      <c r="A813">
        <f t="shared" si="92"/>
        <v>1.5820000000000001</v>
      </c>
      <c r="B813">
        <f t="shared" si="87"/>
        <v>-0.91420346219462989</v>
      </c>
      <c r="C813">
        <f t="shared" si="86"/>
        <v>0.61042168798160246</v>
      </c>
      <c r="E813">
        <f>p2b+B813</f>
        <v>0.65659286460026667</v>
      </c>
      <c r="F813">
        <f t="shared" si="88"/>
        <v>-0.85198783623320529</v>
      </c>
      <c r="G813">
        <f>ea+F813</f>
        <v>-15707963268.800953</v>
      </c>
      <c r="H813">
        <f t="shared" si="89"/>
        <v>0</v>
      </c>
      <c r="I813">
        <f>E813/p2b</f>
        <v>0.41799999999999993</v>
      </c>
      <c r="J813">
        <f t="shared" si="90"/>
        <v>0</v>
      </c>
      <c r="K813">
        <f t="shared" si="91"/>
        <v>0</v>
      </c>
    </row>
    <row r="814" spans="1:11" x14ac:dyDescent="0.3">
      <c r="A814">
        <f t="shared" si="92"/>
        <v>1.5840000000000001</v>
      </c>
      <c r="B814">
        <f t="shared" si="87"/>
        <v>-0.91734505484821971</v>
      </c>
      <c r="C814">
        <f t="shared" si="86"/>
        <v>0.60793029769460527</v>
      </c>
      <c r="E814">
        <f>p2b+B814</f>
        <v>0.65345127194667685</v>
      </c>
      <c r="F814">
        <f t="shared" si="88"/>
        <v>-0.85344329420231346</v>
      </c>
      <c r="G814">
        <f>ea+F814</f>
        <v>-15707963268.802408</v>
      </c>
      <c r="H814">
        <f t="shared" si="89"/>
        <v>0</v>
      </c>
      <c r="I814">
        <f>E814/p2b</f>
        <v>0.41599999999999993</v>
      </c>
      <c r="J814">
        <f t="shared" si="90"/>
        <v>0</v>
      </c>
      <c r="K814">
        <f t="shared" si="91"/>
        <v>0</v>
      </c>
    </row>
    <row r="815" spans="1:11" x14ac:dyDescent="0.3">
      <c r="A815">
        <f t="shared" si="92"/>
        <v>1.5860000000000001</v>
      </c>
      <c r="B815">
        <f t="shared" si="87"/>
        <v>-0.92048664750180953</v>
      </c>
      <c r="C815">
        <f t="shared" si="86"/>
        <v>0.60543290738100131</v>
      </c>
      <c r="E815">
        <f>p2b+B815</f>
        <v>0.65030967929308703</v>
      </c>
      <c r="F815">
        <f t="shared" si="88"/>
        <v>-0.85489092457763705</v>
      </c>
      <c r="G815">
        <f>ea+F815</f>
        <v>-15707963268.803856</v>
      </c>
      <c r="H815">
        <f t="shared" si="89"/>
        <v>0</v>
      </c>
      <c r="I815">
        <f>E815/p2b</f>
        <v>0.41399999999999992</v>
      </c>
      <c r="J815">
        <f t="shared" si="90"/>
        <v>0</v>
      </c>
      <c r="K815">
        <f t="shared" si="91"/>
        <v>0</v>
      </c>
    </row>
    <row r="816" spans="1:11" x14ac:dyDescent="0.3">
      <c r="A816">
        <f t="shared" si="92"/>
        <v>1.5880000000000001</v>
      </c>
      <c r="B816">
        <f t="shared" si="87"/>
        <v>-0.92362824015539935</v>
      </c>
      <c r="C816">
        <f t="shared" si="86"/>
        <v>0.60292954168902457</v>
      </c>
      <c r="E816">
        <f>p2b+B816</f>
        <v>0.64716808663949721</v>
      </c>
      <c r="F816">
        <f t="shared" si="88"/>
        <v>-0.85633074060601411</v>
      </c>
      <c r="G816">
        <f>ea+F816</f>
        <v>-15707963268.805296</v>
      </c>
      <c r="H816">
        <f t="shared" si="89"/>
        <v>0</v>
      </c>
      <c r="I816">
        <f>E816/p2b</f>
        <v>0.41199999999999987</v>
      </c>
      <c r="J816">
        <f t="shared" si="90"/>
        <v>0</v>
      </c>
      <c r="K816">
        <f t="shared" si="91"/>
        <v>0</v>
      </c>
    </row>
    <row r="817" spans="1:11" x14ac:dyDescent="0.3">
      <c r="A817">
        <f t="shared" si="92"/>
        <v>1.59</v>
      </c>
      <c r="B817">
        <f t="shared" si="87"/>
        <v>-0.92676983280898906</v>
      </c>
      <c r="C817">
        <f t="shared" si="86"/>
        <v>0.60042022532588402</v>
      </c>
      <c r="E817">
        <f>p2b+B817</f>
        <v>0.6440264939859075</v>
      </c>
      <c r="F817">
        <f t="shared" si="88"/>
        <v>-0.85776275544386871</v>
      </c>
      <c r="G817">
        <f>ea+F817</f>
        <v>-15707963268.806728</v>
      </c>
      <c r="H817">
        <f t="shared" si="89"/>
        <v>0</v>
      </c>
      <c r="I817">
        <f>E817/p2b</f>
        <v>0.40999999999999992</v>
      </c>
      <c r="J817">
        <f t="shared" si="90"/>
        <v>0</v>
      </c>
      <c r="K817">
        <f t="shared" si="91"/>
        <v>0</v>
      </c>
    </row>
    <row r="818" spans="1:11" x14ac:dyDescent="0.3">
      <c r="A818">
        <f t="shared" si="92"/>
        <v>1.5920000000000001</v>
      </c>
      <c r="B818">
        <f t="shared" si="87"/>
        <v>-0.92991142546257888</v>
      </c>
      <c r="C818">
        <f t="shared" si="86"/>
        <v>0.59790498305751882</v>
      </c>
      <c r="E818">
        <f>p2b+B818</f>
        <v>0.64088490133231768</v>
      </c>
      <c r="F818">
        <f t="shared" si="88"/>
        <v>-0.85918698215765787</v>
      </c>
      <c r="G818">
        <f>ea+F818</f>
        <v>-15707963268.808151</v>
      </c>
      <c r="H818">
        <f t="shared" si="89"/>
        <v>0</v>
      </c>
      <c r="I818">
        <f>E818/p2b</f>
        <v>0.40799999999999992</v>
      </c>
      <c r="J818">
        <f t="shared" si="90"/>
        <v>0</v>
      </c>
      <c r="K818">
        <f t="shared" si="91"/>
        <v>0</v>
      </c>
    </row>
    <row r="819" spans="1:11" x14ac:dyDescent="0.3">
      <c r="A819">
        <f t="shared" si="92"/>
        <v>1.5940000000000001</v>
      </c>
      <c r="B819">
        <f t="shared" si="87"/>
        <v>-0.9330530181161687</v>
      </c>
      <c r="C819">
        <f t="shared" si="86"/>
        <v>0.59538383970835485</v>
      </c>
      <c r="E819">
        <f>p2b+B819</f>
        <v>0.63774330867872786</v>
      </c>
      <c r="F819">
        <f t="shared" si="88"/>
        <v>-0.86060343372431602</v>
      </c>
      <c r="G819">
        <f>ea+F819</f>
        <v>-15707963268.809568</v>
      </c>
      <c r="H819">
        <f t="shared" si="89"/>
        <v>0</v>
      </c>
      <c r="I819">
        <f>E819/p2b</f>
        <v>0.40599999999999992</v>
      </c>
      <c r="J819">
        <f t="shared" si="90"/>
        <v>0</v>
      </c>
      <c r="K819">
        <f t="shared" si="91"/>
        <v>0</v>
      </c>
    </row>
    <row r="820" spans="1:11" x14ac:dyDescent="0.3">
      <c r="A820">
        <f t="shared" si="92"/>
        <v>1.5960000000000001</v>
      </c>
      <c r="B820">
        <f t="shared" si="87"/>
        <v>-0.93619461076975852</v>
      </c>
      <c r="C820">
        <f t="shared" si="86"/>
        <v>0.59285682016105912</v>
      </c>
      <c r="E820">
        <f>p2b+B820</f>
        <v>0.63460171602513804</v>
      </c>
      <c r="F820">
        <f t="shared" si="88"/>
        <v>-0.86201212303169394</v>
      </c>
      <c r="G820">
        <f>ea+F820</f>
        <v>-15707963268.810978</v>
      </c>
      <c r="H820">
        <f t="shared" si="89"/>
        <v>0</v>
      </c>
      <c r="I820">
        <f>E820/p2b</f>
        <v>0.40399999999999991</v>
      </c>
      <c r="J820">
        <f t="shared" si="90"/>
        <v>0</v>
      </c>
      <c r="K820">
        <f t="shared" si="91"/>
        <v>0</v>
      </c>
    </row>
    <row r="821" spans="1:11" x14ac:dyDescent="0.3">
      <c r="A821">
        <f t="shared" si="92"/>
        <v>1.5980000000000001</v>
      </c>
      <c r="B821">
        <f t="shared" si="87"/>
        <v>-0.93933620342334823</v>
      </c>
      <c r="C821">
        <f t="shared" si="86"/>
        <v>0.59032394935629451</v>
      </c>
      <c r="E821">
        <f>p2b+B821</f>
        <v>0.63146012337154833</v>
      </c>
      <c r="F821">
        <f t="shared" si="88"/>
        <v>-0.86341306287899566</v>
      </c>
      <c r="G821">
        <f>ea+F821</f>
        <v>-15707963268.812378</v>
      </c>
      <c r="H821">
        <f t="shared" si="89"/>
        <v>0</v>
      </c>
      <c r="I821">
        <f>E821/p2b</f>
        <v>0.40199999999999997</v>
      </c>
      <c r="J821">
        <f t="shared" si="90"/>
        <v>0</v>
      </c>
      <c r="K821">
        <f t="shared" si="91"/>
        <v>0</v>
      </c>
    </row>
    <row r="822" spans="1:11" x14ac:dyDescent="0.3">
      <c r="A822">
        <f t="shared" si="92"/>
        <v>1.6</v>
      </c>
      <c r="B822">
        <f t="shared" si="87"/>
        <v>-0.94247779607693805</v>
      </c>
      <c r="C822">
        <f t="shared" si="86"/>
        <v>0.58778525229247303</v>
      </c>
      <c r="E822">
        <f>p2b+B822</f>
        <v>0.62831853071795851</v>
      </c>
      <c r="F822">
        <f t="shared" si="88"/>
        <v>-0.86480626597721</v>
      </c>
      <c r="G822">
        <f>ea+F822</f>
        <v>-15707963268.813772</v>
      </c>
      <c r="H822">
        <f t="shared" si="89"/>
        <v>0</v>
      </c>
      <c r="I822">
        <f>E822/p2b</f>
        <v>0.39999999999999991</v>
      </c>
      <c r="J822">
        <f t="shared" si="90"/>
        <v>0</v>
      </c>
      <c r="K822">
        <f t="shared" si="91"/>
        <v>0</v>
      </c>
    </row>
    <row r="823" spans="1:11" x14ac:dyDescent="0.3">
      <c r="A823">
        <f t="shared" si="92"/>
        <v>1.6020000000000001</v>
      </c>
      <c r="B823">
        <f t="shared" si="87"/>
        <v>-0.94561938873052787</v>
      </c>
      <c r="C823">
        <f t="shared" si="86"/>
        <v>0.58524075402551001</v>
      </c>
      <c r="E823">
        <f>p2b+B823</f>
        <v>0.62517693806436869</v>
      </c>
      <c r="F823">
        <f t="shared" si="88"/>
        <v>-0.86619174494953943</v>
      </c>
      <c r="G823">
        <f>ea+F823</f>
        <v>-15707963268.815157</v>
      </c>
      <c r="H823">
        <f t="shared" si="89"/>
        <v>0</v>
      </c>
      <c r="I823">
        <f>E823/p2b</f>
        <v>0.39799999999999991</v>
      </c>
      <c r="J823">
        <f t="shared" si="90"/>
        <v>0</v>
      </c>
      <c r="K823">
        <f t="shared" si="91"/>
        <v>0</v>
      </c>
    </row>
    <row r="824" spans="1:11" x14ac:dyDescent="0.3">
      <c r="A824">
        <f t="shared" si="92"/>
        <v>1.6040000000000001</v>
      </c>
      <c r="B824">
        <f t="shared" si="87"/>
        <v>-0.94876098138411769</v>
      </c>
      <c r="C824">
        <f t="shared" si="86"/>
        <v>0.58269047966857601</v>
      </c>
      <c r="E824">
        <f>p2b+B824</f>
        <v>0.62203534541077887</v>
      </c>
      <c r="F824">
        <f t="shared" si="88"/>
        <v>-0.86756951233182555</v>
      </c>
      <c r="G824">
        <f>ea+F824</f>
        <v>-15707963268.816534</v>
      </c>
      <c r="H824">
        <f t="shared" si="89"/>
        <v>0</v>
      </c>
      <c r="I824">
        <f>E824/p2b</f>
        <v>0.39599999999999991</v>
      </c>
      <c r="J824">
        <f t="shared" si="90"/>
        <v>0</v>
      </c>
      <c r="K824">
        <f t="shared" si="91"/>
        <v>0</v>
      </c>
    </row>
    <row r="825" spans="1:11" x14ac:dyDescent="0.3">
      <c r="A825">
        <f t="shared" si="92"/>
        <v>1.6060000000000001</v>
      </c>
      <c r="B825">
        <f t="shared" si="87"/>
        <v>-0.95190257403770751</v>
      </c>
      <c r="C825">
        <f t="shared" si="86"/>
        <v>0.5801344543918493</v>
      </c>
      <c r="E825">
        <f>p2b+B825</f>
        <v>0.61889375275718905</v>
      </c>
      <c r="F825">
        <f t="shared" si="88"/>
        <v>-0.86893958057296916</v>
      </c>
      <c r="G825">
        <f>ea+F825</f>
        <v>-15707963268.817905</v>
      </c>
      <c r="H825">
        <f t="shared" si="89"/>
        <v>0</v>
      </c>
      <c r="I825">
        <f>E825/p2b</f>
        <v>0.39399999999999991</v>
      </c>
      <c r="J825">
        <f t="shared" si="90"/>
        <v>0</v>
      </c>
      <c r="K825">
        <f t="shared" si="91"/>
        <v>0</v>
      </c>
    </row>
    <row r="826" spans="1:11" x14ac:dyDescent="0.3">
      <c r="A826">
        <f t="shared" si="92"/>
        <v>1.6080000000000001</v>
      </c>
      <c r="B826">
        <f t="shared" si="87"/>
        <v>-0.95504416669129721</v>
      </c>
      <c r="C826">
        <f t="shared" si="86"/>
        <v>0.57757270342226752</v>
      </c>
      <c r="E826">
        <f>p2b+B826</f>
        <v>0.61575216010359934</v>
      </c>
      <c r="F826">
        <f t="shared" si="88"/>
        <v>-0.87030196203534849</v>
      </c>
      <c r="G826">
        <f>ea+F826</f>
        <v>-15707963268.819267</v>
      </c>
      <c r="H826">
        <f t="shared" si="89"/>
        <v>0</v>
      </c>
      <c r="I826">
        <f>E826/p2b</f>
        <v>0.39199999999999996</v>
      </c>
      <c r="J826">
        <f t="shared" si="90"/>
        <v>0</v>
      </c>
      <c r="K826">
        <f t="shared" si="91"/>
        <v>0</v>
      </c>
    </row>
    <row r="827" spans="1:11" x14ac:dyDescent="0.3">
      <c r="A827">
        <f t="shared" si="92"/>
        <v>1.61</v>
      </c>
      <c r="B827">
        <f t="shared" si="87"/>
        <v>-0.95818575934488703</v>
      </c>
      <c r="C827">
        <f t="shared" si="86"/>
        <v>0.57500525204327846</v>
      </c>
      <c r="E827">
        <f>p2b+B827</f>
        <v>0.61261056745000952</v>
      </c>
      <c r="F827">
        <f t="shared" si="88"/>
        <v>-0.87165666899523309</v>
      </c>
      <c r="G827">
        <f>ea+F827</f>
        <v>-15707963268.820621</v>
      </c>
      <c r="H827">
        <f t="shared" si="89"/>
        <v>0</v>
      </c>
      <c r="I827">
        <f>E827/p2b</f>
        <v>0.3899999999999999</v>
      </c>
      <c r="J827">
        <f t="shared" si="90"/>
        <v>0</v>
      </c>
      <c r="K827">
        <f t="shared" si="91"/>
        <v>0</v>
      </c>
    </row>
    <row r="828" spans="1:11" x14ac:dyDescent="0.3">
      <c r="A828">
        <f t="shared" si="92"/>
        <v>1.6120000000000001</v>
      </c>
      <c r="B828">
        <f t="shared" si="87"/>
        <v>-0.96132735199847685</v>
      </c>
      <c r="C828">
        <f t="shared" si="86"/>
        <v>0.57243212559459078</v>
      </c>
      <c r="E828">
        <f>p2b+B828</f>
        <v>0.6094689747964197</v>
      </c>
      <c r="F828">
        <f t="shared" si="88"/>
        <v>-0.87300371364319462</v>
      </c>
      <c r="G828">
        <f>ea+F828</f>
        <v>-15707963268.821968</v>
      </c>
      <c r="H828">
        <f t="shared" si="89"/>
        <v>0</v>
      </c>
      <c r="I828">
        <f>E828/p2b</f>
        <v>0.3879999999999999</v>
      </c>
      <c r="J828">
        <f t="shared" si="90"/>
        <v>0</v>
      </c>
      <c r="K828">
        <f t="shared" si="91"/>
        <v>0</v>
      </c>
    </row>
    <row r="829" spans="1:11" x14ac:dyDescent="0.3">
      <c r="A829">
        <f t="shared" si="92"/>
        <v>1.6140000000000001</v>
      </c>
      <c r="B829">
        <f t="shared" si="87"/>
        <v>-0.96446894465206667</v>
      </c>
      <c r="C829">
        <f t="shared" si="86"/>
        <v>0.56985334947192368</v>
      </c>
      <c r="E829">
        <f>p2b+B829</f>
        <v>0.60632738214282988</v>
      </c>
      <c r="F829">
        <f t="shared" si="88"/>
        <v>-0.87434310808451254</v>
      </c>
      <c r="G829">
        <f>ea+F829</f>
        <v>-15707963268.823309</v>
      </c>
      <c r="H829">
        <f t="shared" si="89"/>
        <v>0</v>
      </c>
      <c r="I829">
        <f>E829/p2b</f>
        <v>0.3859999999999999</v>
      </c>
      <c r="J829">
        <f t="shared" si="90"/>
        <v>0</v>
      </c>
      <c r="K829">
        <f t="shared" si="91"/>
        <v>0</v>
      </c>
    </row>
    <row r="830" spans="1:11" x14ac:dyDescent="0.3">
      <c r="A830">
        <f t="shared" si="92"/>
        <v>1.6160000000000001</v>
      </c>
      <c r="B830">
        <f t="shared" si="87"/>
        <v>-0.96761053730565649</v>
      </c>
      <c r="C830">
        <f t="shared" si="86"/>
        <v>0.56726894912675629</v>
      </c>
      <c r="E830">
        <f>p2b+B830</f>
        <v>0.60318578948924007</v>
      </c>
      <c r="F830">
        <f t="shared" si="88"/>
        <v>-0.87567486433957875</v>
      </c>
      <c r="G830">
        <f>ea+F830</f>
        <v>-15707963268.82464</v>
      </c>
      <c r="H830">
        <f t="shared" si="89"/>
        <v>0</v>
      </c>
      <c r="I830">
        <f>E830/p2b</f>
        <v>0.38399999999999984</v>
      </c>
      <c r="J830">
        <f t="shared" si="90"/>
        <v>0</v>
      </c>
      <c r="K830">
        <f t="shared" si="91"/>
        <v>0</v>
      </c>
    </row>
    <row r="831" spans="1:11" x14ac:dyDescent="0.3">
      <c r="A831">
        <f t="shared" si="92"/>
        <v>1.6180000000000001</v>
      </c>
      <c r="B831">
        <f t="shared" si="87"/>
        <v>-0.9707521299592462</v>
      </c>
      <c r="C831">
        <f t="shared" si="86"/>
        <v>0.56467895006607705</v>
      </c>
      <c r="E831">
        <f>p2b+B831</f>
        <v>0.60004419683565036</v>
      </c>
      <c r="F831">
        <f t="shared" si="88"/>
        <v>-0.87699899434429607</v>
      </c>
      <c r="G831">
        <f>ea+F831</f>
        <v>-15707963268.825964</v>
      </c>
      <c r="H831">
        <f t="shared" si="89"/>
        <v>0</v>
      </c>
      <c r="I831">
        <f>E831/p2b</f>
        <v>0.3819999999999999</v>
      </c>
      <c r="J831">
        <f t="shared" si="90"/>
        <v>0</v>
      </c>
      <c r="K831">
        <f t="shared" si="91"/>
        <v>0</v>
      </c>
    </row>
    <row r="832" spans="1:11" x14ac:dyDescent="0.3">
      <c r="A832">
        <f t="shared" si="92"/>
        <v>1.62</v>
      </c>
      <c r="B832">
        <f t="shared" si="87"/>
        <v>-0.97389372261283602</v>
      </c>
      <c r="C832">
        <f t="shared" si="86"/>
        <v>0.56208337785213047</v>
      </c>
      <c r="E832">
        <f>p2b+B832</f>
        <v>0.59690260418206054</v>
      </c>
      <c r="F832">
        <f t="shared" si="88"/>
        <v>-0.87831550995047614</v>
      </c>
      <c r="G832">
        <f>ea+F832</f>
        <v>-15707963268.82728</v>
      </c>
      <c r="H832">
        <f t="shared" si="89"/>
        <v>0</v>
      </c>
      <c r="I832">
        <f>E832/p2b</f>
        <v>0.37999999999999989</v>
      </c>
      <c r="J832">
        <f t="shared" si="90"/>
        <v>0</v>
      </c>
      <c r="K832">
        <f t="shared" si="91"/>
        <v>0</v>
      </c>
    </row>
    <row r="833" spans="1:11" x14ac:dyDescent="0.3">
      <c r="A833">
        <f t="shared" si="92"/>
        <v>1.6220000000000001</v>
      </c>
      <c r="B833">
        <f t="shared" si="87"/>
        <v>-0.97703531526642584</v>
      </c>
      <c r="C833">
        <f t="shared" si="86"/>
        <v>0.5594822581021669</v>
      </c>
      <c r="E833">
        <f>p2b+B833</f>
        <v>0.59376101152847072</v>
      </c>
      <c r="F833">
        <f t="shared" si="88"/>
        <v>-0.87962442292623055</v>
      </c>
      <c r="G833">
        <f>ea+F833</f>
        <v>-15707963268.82859</v>
      </c>
      <c r="H833">
        <f t="shared" si="89"/>
        <v>0</v>
      </c>
      <c r="I833">
        <f>E833/p2b</f>
        <v>0.37799999999999989</v>
      </c>
      <c r="J833">
        <f t="shared" si="90"/>
        <v>0</v>
      </c>
      <c r="K833">
        <f t="shared" si="91"/>
        <v>0</v>
      </c>
    </row>
    <row r="834" spans="1:11" x14ac:dyDescent="0.3">
      <c r="A834">
        <f t="shared" si="92"/>
        <v>1.6240000000000001</v>
      </c>
      <c r="B834">
        <f t="shared" si="87"/>
        <v>-0.98017690792001566</v>
      </c>
      <c r="C834">
        <f t="shared" si="86"/>
        <v>0.55687561648818784</v>
      </c>
      <c r="E834">
        <f>p2b+B834</f>
        <v>0.5906194188748809</v>
      </c>
      <c r="F834">
        <f t="shared" si="88"/>
        <v>-0.88092574495636167</v>
      </c>
      <c r="G834">
        <f>ea+F834</f>
        <v>-15707963268.829891</v>
      </c>
      <c r="H834">
        <f t="shared" si="89"/>
        <v>0</v>
      </c>
      <c r="I834">
        <f>E834/p2b</f>
        <v>0.37599999999999989</v>
      </c>
      <c r="J834">
        <f t="shared" si="90"/>
        <v>0</v>
      </c>
      <c r="K834">
        <f t="shared" si="91"/>
        <v>0</v>
      </c>
    </row>
    <row r="835" spans="1:11" x14ac:dyDescent="0.3">
      <c r="A835">
        <f t="shared" si="92"/>
        <v>1.6259999999999999</v>
      </c>
      <c r="B835">
        <f t="shared" si="87"/>
        <v>-0.98331850057360504</v>
      </c>
      <c r="C835">
        <f t="shared" si="86"/>
        <v>0.55426347873669424</v>
      </c>
      <c r="E835">
        <f>p2b+B835</f>
        <v>0.58747782622129152</v>
      </c>
      <c r="F835">
        <f t="shared" si="88"/>
        <v>-0.88221948764274805</v>
      </c>
      <c r="G835">
        <f>ea+F835</f>
        <v>-15707963268.831184</v>
      </c>
      <c r="H835">
        <f t="shared" si="89"/>
        <v>0</v>
      </c>
      <c r="I835">
        <f>E835/p2b</f>
        <v>0.37400000000000011</v>
      </c>
      <c r="J835">
        <f t="shared" si="90"/>
        <v>0</v>
      </c>
      <c r="K835">
        <f t="shared" si="91"/>
        <v>0</v>
      </c>
    </row>
    <row r="836" spans="1:11" x14ac:dyDescent="0.3">
      <c r="A836">
        <f t="shared" si="92"/>
        <v>1.6279999999999999</v>
      </c>
      <c r="B836">
        <f t="shared" si="87"/>
        <v>-0.98646009322719486</v>
      </c>
      <c r="C836">
        <f t="shared" si="86"/>
        <v>0.5516458706284304</v>
      </c>
      <c r="E836">
        <f>p2b+B836</f>
        <v>0.5843362335677017</v>
      </c>
      <c r="F836">
        <f t="shared" si="88"/>
        <v>-0.88350566250472773</v>
      </c>
      <c r="G836">
        <f>ea+F836</f>
        <v>-15707963268.83247</v>
      </c>
      <c r="H836">
        <f t="shared" si="89"/>
        <v>0</v>
      </c>
      <c r="I836">
        <f>E836/p2b</f>
        <v>0.37200000000000011</v>
      </c>
      <c r="J836">
        <f t="shared" si="90"/>
        <v>0</v>
      </c>
      <c r="K836">
        <f t="shared" si="91"/>
        <v>0</v>
      </c>
    </row>
    <row r="837" spans="1:11" x14ac:dyDescent="0.3">
      <c r="A837">
        <f t="shared" si="92"/>
        <v>1.63</v>
      </c>
      <c r="B837">
        <f t="shared" si="87"/>
        <v>-0.98960168588078468</v>
      </c>
      <c r="C837">
        <f t="shared" si="86"/>
        <v>0.54902281799813191</v>
      </c>
      <c r="E837">
        <f>p2b+B837</f>
        <v>0.58119464091411188</v>
      </c>
      <c r="F837">
        <f t="shared" si="88"/>
        <v>-0.88478428097947648</v>
      </c>
      <c r="G837">
        <f>ea+F837</f>
        <v>-15707963268.83375</v>
      </c>
      <c r="H837">
        <f t="shared" si="89"/>
        <v>0</v>
      </c>
      <c r="I837">
        <f>E837/p2b</f>
        <v>0.37000000000000011</v>
      </c>
      <c r="J837">
        <f t="shared" si="90"/>
        <v>0</v>
      </c>
      <c r="K837">
        <f t="shared" si="91"/>
        <v>0</v>
      </c>
    </row>
    <row r="838" spans="1:11" x14ac:dyDescent="0.3">
      <c r="A838">
        <f t="shared" si="92"/>
        <v>1.6319999999999999</v>
      </c>
      <c r="B838">
        <f t="shared" si="87"/>
        <v>-0.9927432785343745</v>
      </c>
      <c r="C838">
        <f t="shared" si="86"/>
        <v>0.54639434673426923</v>
      </c>
      <c r="E838">
        <f>p2b+B838</f>
        <v>0.57805304826052206</v>
      </c>
      <c r="F838">
        <f t="shared" si="88"/>
        <v>-0.88605535442238526</v>
      </c>
      <c r="G838">
        <f>ea+F838</f>
        <v>-15707963268.83502</v>
      </c>
      <c r="H838">
        <f t="shared" si="89"/>
        <v>0</v>
      </c>
      <c r="I838">
        <f>E838/p2b</f>
        <v>0.3680000000000001</v>
      </c>
      <c r="J838">
        <f t="shared" si="90"/>
        <v>0</v>
      </c>
      <c r="K838">
        <f t="shared" si="91"/>
        <v>0</v>
      </c>
    </row>
    <row r="839" spans="1:11" x14ac:dyDescent="0.3">
      <c r="A839">
        <f t="shared" si="92"/>
        <v>1.6339999999999999</v>
      </c>
      <c r="B839">
        <f t="shared" si="87"/>
        <v>-0.9958848711879642</v>
      </c>
      <c r="C839">
        <f t="shared" si="86"/>
        <v>0.54376048277879274</v>
      </c>
      <c r="E839">
        <f>p2b+B839</f>
        <v>0.57491145560693235</v>
      </c>
      <c r="F839">
        <f t="shared" si="88"/>
        <v>-0.88731889410743159</v>
      </c>
      <c r="G839">
        <f>ea+F839</f>
        <v>-15707963268.836285</v>
      </c>
      <c r="H839">
        <f t="shared" si="89"/>
        <v>0</v>
      </c>
      <c r="I839">
        <f>E839/p2b</f>
        <v>0.36600000000000016</v>
      </c>
      <c r="J839">
        <f t="shared" si="90"/>
        <v>0</v>
      </c>
      <c r="K839">
        <f t="shared" si="91"/>
        <v>0</v>
      </c>
    </row>
    <row r="840" spans="1:11" x14ac:dyDescent="0.3">
      <c r="A840">
        <f t="shared" si="92"/>
        <v>1.6359999999999999</v>
      </c>
      <c r="B840">
        <f t="shared" si="87"/>
        <v>-0.99902646384155402</v>
      </c>
      <c r="C840">
        <f t="shared" ref="C840:C903" si="93">COS(B840)</f>
        <v>0.54112125212687601</v>
      </c>
      <c r="E840">
        <f>p2b+B840</f>
        <v>0.57176986295334253</v>
      </c>
      <c r="F840">
        <f t="shared" si="88"/>
        <v>-0.88857491122755072</v>
      </c>
      <c r="G840">
        <f>ea+F840</f>
        <v>-15707963268.83754</v>
      </c>
      <c r="H840">
        <f t="shared" si="89"/>
        <v>0</v>
      </c>
      <c r="I840">
        <f>E840/p2b</f>
        <v>0.3640000000000001</v>
      </c>
      <c r="J840">
        <f t="shared" si="90"/>
        <v>0</v>
      </c>
      <c r="K840">
        <f t="shared" si="91"/>
        <v>0</v>
      </c>
    </row>
    <row r="841" spans="1:11" x14ac:dyDescent="0.3">
      <c r="A841">
        <f t="shared" si="92"/>
        <v>1.6379999999999999</v>
      </c>
      <c r="B841">
        <f t="shared" ref="B841:B904" si="94">PI()/2*(1-A841)</f>
        <v>-1.0021680564951438</v>
      </c>
      <c r="C841">
        <f t="shared" si="93"/>
        <v>0.53847668082666034</v>
      </c>
      <c r="E841">
        <f>p2b+B841</f>
        <v>0.56862827029975271</v>
      </c>
      <c r="F841">
        <f t="shared" ref="F841:F904" si="95">E841*TAN(B841)</f>
        <v>-0.88982341689499989</v>
      </c>
      <c r="G841">
        <f>ea+F841</f>
        <v>-15707963268.838789</v>
      </c>
      <c r="H841">
        <f t="shared" ref="H841:H904" si="96">EXP(G841)</f>
        <v>0</v>
      </c>
      <c r="I841">
        <f>E841/p2b</f>
        <v>0.3620000000000001</v>
      </c>
      <c r="J841">
        <f t="shared" ref="J841:J904" si="97">I841*H841/C841</f>
        <v>0</v>
      </c>
      <c r="K841">
        <f t="shared" ref="K841:K904" si="98">IFERROR(J841*EXP(-J841),0)</f>
        <v>0</v>
      </c>
    </row>
    <row r="842" spans="1:11" x14ac:dyDescent="0.3">
      <c r="A842">
        <f t="shared" si="92"/>
        <v>1.64</v>
      </c>
      <c r="B842">
        <f t="shared" si="94"/>
        <v>-1.0053096491487337</v>
      </c>
      <c r="C842">
        <f t="shared" si="93"/>
        <v>0.53582679497899677</v>
      </c>
      <c r="E842">
        <f>p2b+B842</f>
        <v>0.56548667764616289</v>
      </c>
      <c r="F842">
        <f t="shared" si="95"/>
        <v>-0.89106442214172332</v>
      </c>
      <c r="G842">
        <f>ea+F842</f>
        <v>-15707963268.840029</v>
      </c>
      <c r="H842">
        <f t="shared" si="96"/>
        <v>0</v>
      </c>
      <c r="I842">
        <f>E842/p2b</f>
        <v>0.3600000000000001</v>
      </c>
      <c r="J842">
        <f t="shared" si="97"/>
        <v>0</v>
      </c>
      <c r="K842">
        <f t="shared" si="98"/>
        <v>0</v>
      </c>
    </row>
    <row r="843" spans="1:11" x14ac:dyDescent="0.3">
      <c r="A843">
        <f t="shared" si="92"/>
        <v>1.6419999999999999</v>
      </c>
      <c r="B843">
        <f t="shared" si="94"/>
        <v>-1.0084512418023235</v>
      </c>
      <c r="C843">
        <f t="shared" si="93"/>
        <v>0.53317162073718871</v>
      </c>
      <c r="E843">
        <f>p2b+B843</f>
        <v>0.56234508499257307</v>
      </c>
      <c r="F843">
        <f t="shared" si="95"/>
        <v>-0.89229793791971035</v>
      </c>
      <c r="G843">
        <f>ea+F843</f>
        <v>-15707963268.841263</v>
      </c>
      <c r="H843">
        <f t="shared" si="96"/>
        <v>0</v>
      </c>
      <c r="I843">
        <f>E843/p2b</f>
        <v>0.35800000000000004</v>
      </c>
      <c r="J843">
        <f t="shared" si="97"/>
        <v>0</v>
      </c>
      <c r="K843">
        <f t="shared" si="98"/>
        <v>0</v>
      </c>
    </row>
    <row r="844" spans="1:11" x14ac:dyDescent="0.3">
      <c r="A844">
        <f t="shared" si="92"/>
        <v>1.6439999999999999</v>
      </c>
      <c r="B844">
        <f t="shared" si="94"/>
        <v>-1.0115928344559133</v>
      </c>
      <c r="C844">
        <f t="shared" si="93"/>
        <v>0.53051118430673416</v>
      </c>
      <c r="E844">
        <f>p2b+B844</f>
        <v>0.55920349233898325</v>
      </c>
      <c r="F844">
        <f t="shared" si="95"/>
        <v>-0.89352397510135362</v>
      </c>
      <c r="G844">
        <f>ea+F844</f>
        <v>-15707963268.842489</v>
      </c>
      <c r="H844">
        <f t="shared" si="96"/>
        <v>0</v>
      </c>
      <c r="I844">
        <f>E844/p2b</f>
        <v>0.35600000000000004</v>
      </c>
      <c r="J844">
        <f t="shared" si="97"/>
        <v>0</v>
      </c>
      <c r="K844">
        <f t="shared" si="98"/>
        <v>0</v>
      </c>
    </row>
    <row r="845" spans="1:11" x14ac:dyDescent="0.3">
      <c r="A845">
        <f t="shared" si="92"/>
        <v>1.6459999999999999</v>
      </c>
      <c r="B845">
        <f t="shared" si="94"/>
        <v>-1.0147344271095031</v>
      </c>
      <c r="C845">
        <f t="shared" si="93"/>
        <v>0.52784551194506646</v>
      </c>
      <c r="E845">
        <f>p2b+B845</f>
        <v>0.55606189968539343</v>
      </c>
      <c r="F845">
        <f t="shared" si="95"/>
        <v>-0.89474254447980139</v>
      </c>
      <c r="G845">
        <f>ea+F845</f>
        <v>-15707963268.843708</v>
      </c>
      <c r="H845">
        <f t="shared" si="96"/>
        <v>0</v>
      </c>
      <c r="I845">
        <f>E845/p2b</f>
        <v>0.35400000000000004</v>
      </c>
      <c r="J845">
        <f t="shared" si="97"/>
        <v>0</v>
      </c>
      <c r="K845">
        <f t="shared" si="98"/>
        <v>0</v>
      </c>
    </row>
    <row r="846" spans="1:11" x14ac:dyDescent="0.3">
      <c r="A846">
        <f t="shared" si="92"/>
        <v>1.6479999999999999</v>
      </c>
      <c r="B846">
        <f t="shared" si="94"/>
        <v>-1.0178760197630927</v>
      </c>
      <c r="C846">
        <f t="shared" si="93"/>
        <v>0.52517462996129594</v>
      </c>
      <c r="E846">
        <f>p2b+B846</f>
        <v>0.55292030703180384</v>
      </c>
      <c r="F846">
        <f t="shared" si="95"/>
        <v>-0.89595365676930894</v>
      </c>
      <c r="G846">
        <f>ea+F846</f>
        <v>-15707963268.844919</v>
      </c>
      <c r="H846">
        <f t="shared" si="96"/>
        <v>0</v>
      </c>
      <c r="I846">
        <f>E846/p2b</f>
        <v>0.35200000000000015</v>
      </c>
      <c r="J846">
        <f t="shared" si="97"/>
        <v>0</v>
      </c>
      <c r="K846">
        <f t="shared" si="98"/>
        <v>0</v>
      </c>
    </row>
    <row r="847" spans="1:11" x14ac:dyDescent="0.3">
      <c r="A847">
        <f t="shared" si="92"/>
        <v>1.65</v>
      </c>
      <c r="B847">
        <f t="shared" si="94"/>
        <v>-1.0210176124166825</v>
      </c>
      <c r="C847">
        <f t="shared" si="93"/>
        <v>0.52249856471594913</v>
      </c>
      <c r="E847">
        <f>p2b+B847</f>
        <v>0.54977871437821402</v>
      </c>
      <c r="F847">
        <f t="shared" si="95"/>
        <v>-0.89715732260558501</v>
      </c>
      <c r="G847">
        <f>ea+F847</f>
        <v>-15707963268.846123</v>
      </c>
      <c r="H847">
        <f t="shared" si="96"/>
        <v>0</v>
      </c>
      <c r="I847">
        <f>E847/p2b</f>
        <v>0.35000000000000014</v>
      </c>
      <c r="J847">
        <f t="shared" si="97"/>
        <v>0</v>
      </c>
      <c r="K847">
        <f t="shared" si="98"/>
        <v>0</v>
      </c>
    </row>
    <row r="848" spans="1:11" x14ac:dyDescent="0.3">
      <c r="A848">
        <f t="shared" si="92"/>
        <v>1.6519999999999999</v>
      </c>
      <c r="B848">
        <f t="shared" si="94"/>
        <v>-1.0241592050702724</v>
      </c>
      <c r="C848">
        <f t="shared" si="93"/>
        <v>0.51981734262070967</v>
      </c>
      <c r="E848">
        <f>p2b+B848</f>
        <v>0.5466371217246242</v>
      </c>
      <c r="F848">
        <f t="shared" si="95"/>
        <v>-0.8983535525461368</v>
      </c>
      <c r="G848">
        <f>ea+F848</f>
        <v>-15707963268.847319</v>
      </c>
      <c r="H848">
        <f t="shared" si="96"/>
        <v>0</v>
      </c>
      <c r="I848">
        <f>E848/p2b</f>
        <v>0.34800000000000014</v>
      </c>
      <c r="J848">
        <f t="shared" si="97"/>
        <v>0</v>
      </c>
      <c r="K848">
        <f t="shared" si="98"/>
        <v>0</v>
      </c>
    </row>
    <row r="849" spans="1:11" x14ac:dyDescent="0.3">
      <c r="A849">
        <f t="shared" si="92"/>
        <v>1.6539999999999999</v>
      </c>
      <c r="B849">
        <f t="shared" si="94"/>
        <v>-1.0273007977238622</v>
      </c>
      <c r="C849">
        <f t="shared" si="93"/>
        <v>0.51713099013815733</v>
      </c>
      <c r="E849">
        <f>p2b+B849</f>
        <v>0.54349552907103438</v>
      </c>
      <c r="F849">
        <f t="shared" si="95"/>
        <v>-0.89954235707061048</v>
      </c>
      <c r="G849">
        <f>ea+F849</f>
        <v>-15707963268.848507</v>
      </c>
      <c r="H849">
        <f t="shared" si="96"/>
        <v>0</v>
      </c>
      <c r="I849">
        <f>E849/p2b</f>
        <v>0.34600000000000009</v>
      </c>
      <c r="J849">
        <f t="shared" si="97"/>
        <v>0</v>
      </c>
      <c r="K849">
        <f t="shared" si="98"/>
        <v>0</v>
      </c>
    </row>
    <row r="850" spans="1:11" x14ac:dyDescent="0.3">
      <c r="A850">
        <f t="shared" si="92"/>
        <v>1.6559999999999999</v>
      </c>
      <c r="B850">
        <f t="shared" si="94"/>
        <v>-1.030442390377452</v>
      </c>
      <c r="C850">
        <f t="shared" si="93"/>
        <v>0.51443953378150664</v>
      </c>
      <c r="E850">
        <f>p2b+B850</f>
        <v>0.54035393641744456</v>
      </c>
      <c r="F850">
        <f t="shared" si="95"/>
        <v>-0.9007237465811303</v>
      </c>
      <c r="G850">
        <f>ea+F850</f>
        <v>-15707963268.849689</v>
      </c>
      <c r="H850">
        <f t="shared" si="96"/>
        <v>0</v>
      </c>
      <c r="I850">
        <f>E850/p2b</f>
        <v>0.34400000000000008</v>
      </c>
      <c r="J850">
        <f t="shared" si="97"/>
        <v>0</v>
      </c>
      <c r="K850">
        <f t="shared" si="98"/>
        <v>0</v>
      </c>
    </row>
    <row r="851" spans="1:11" x14ac:dyDescent="0.3">
      <c r="A851">
        <f t="shared" si="92"/>
        <v>1.6579999999999999</v>
      </c>
      <c r="B851">
        <f t="shared" si="94"/>
        <v>-1.0335839830310418</v>
      </c>
      <c r="C851">
        <f t="shared" si="93"/>
        <v>0.51174300011434504</v>
      </c>
      <c r="E851">
        <f>p2b+B851</f>
        <v>0.53721234376385474</v>
      </c>
      <c r="F851">
        <f t="shared" si="95"/>
        <v>-0.9018977314026323</v>
      </c>
      <c r="G851">
        <f>ea+F851</f>
        <v>-15707963268.850863</v>
      </c>
      <c r="H851">
        <f t="shared" si="96"/>
        <v>0</v>
      </c>
      <c r="I851">
        <f>E851/p2b</f>
        <v>0.34200000000000008</v>
      </c>
      <c r="J851">
        <f t="shared" si="97"/>
        <v>0</v>
      </c>
      <c r="K851">
        <f t="shared" si="98"/>
        <v>0</v>
      </c>
    </row>
    <row r="852" spans="1:11" x14ac:dyDescent="0.3">
      <c r="A852">
        <f t="shared" si="92"/>
        <v>1.66</v>
      </c>
      <c r="B852">
        <f t="shared" si="94"/>
        <v>-1.0367255756846316</v>
      </c>
      <c r="C852">
        <f t="shared" si="93"/>
        <v>0.50904141575037143</v>
      </c>
      <c r="E852">
        <f>p2b+B852</f>
        <v>0.53407075111026492</v>
      </c>
      <c r="F852">
        <f t="shared" si="95"/>
        <v>-0.90306432178319795</v>
      </c>
      <c r="G852">
        <f>ea+F852</f>
        <v>-15707963268.85203</v>
      </c>
      <c r="H852">
        <f t="shared" si="96"/>
        <v>0</v>
      </c>
      <c r="I852">
        <f>E852/p2b</f>
        <v>0.34000000000000008</v>
      </c>
      <c r="J852">
        <f t="shared" si="97"/>
        <v>0</v>
      </c>
      <c r="K852">
        <f t="shared" si="98"/>
        <v>0</v>
      </c>
    </row>
    <row r="853" spans="1:11" x14ac:dyDescent="0.3">
      <c r="A853">
        <f t="shared" si="92"/>
        <v>1.6619999999999999</v>
      </c>
      <c r="B853">
        <f t="shared" si="94"/>
        <v>-1.0398671683382215</v>
      </c>
      <c r="C853">
        <f t="shared" si="93"/>
        <v>0.50633480735313263</v>
      </c>
      <c r="E853">
        <f>p2b+B853</f>
        <v>0.5309291584566751</v>
      </c>
      <c r="F853">
        <f t="shared" si="95"/>
        <v>-0.90422352789438243</v>
      </c>
      <c r="G853">
        <f>ea+F853</f>
        <v>-15707963268.853189</v>
      </c>
      <c r="H853">
        <f t="shared" si="96"/>
        <v>0</v>
      </c>
      <c r="I853">
        <f>E853/p2b</f>
        <v>0.33800000000000002</v>
      </c>
      <c r="J853">
        <f t="shared" si="97"/>
        <v>0</v>
      </c>
      <c r="K853">
        <f t="shared" si="98"/>
        <v>0</v>
      </c>
    </row>
    <row r="854" spans="1:11" x14ac:dyDescent="0.3">
      <c r="A854">
        <f t="shared" si="92"/>
        <v>1.6639999999999999</v>
      </c>
      <c r="B854">
        <f t="shared" si="94"/>
        <v>-1.0430087609918113</v>
      </c>
      <c r="C854">
        <f t="shared" si="93"/>
        <v>0.50362320163576091</v>
      </c>
      <c r="E854">
        <f>p2b+B854</f>
        <v>0.52778756580308528</v>
      </c>
      <c r="F854">
        <f t="shared" si="95"/>
        <v>-0.90537535983154116</v>
      </c>
      <c r="G854">
        <f>ea+F854</f>
        <v>-15707963268.85434</v>
      </c>
      <c r="H854">
        <f t="shared" si="96"/>
        <v>0</v>
      </c>
      <c r="I854">
        <f>E854/p2b</f>
        <v>0.33600000000000002</v>
      </c>
      <c r="J854">
        <f t="shared" si="97"/>
        <v>0</v>
      </c>
      <c r="K854">
        <f t="shared" si="98"/>
        <v>0</v>
      </c>
    </row>
    <row r="855" spans="1:11" x14ac:dyDescent="0.3">
      <c r="A855">
        <f t="shared" si="92"/>
        <v>1.6659999999999999</v>
      </c>
      <c r="B855">
        <f t="shared" si="94"/>
        <v>-1.0461503536454011</v>
      </c>
      <c r="C855">
        <f t="shared" si="93"/>
        <v>0.50090662536070996</v>
      </c>
      <c r="E855">
        <f>p2b+B855</f>
        <v>0.52464597314949546</v>
      </c>
      <c r="F855">
        <f t="shared" si="95"/>
        <v>-0.90651982761415317</v>
      </c>
      <c r="G855">
        <f>ea+F855</f>
        <v>-15707963268.855484</v>
      </c>
      <c r="H855">
        <f t="shared" si="96"/>
        <v>0</v>
      </c>
      <c r="I855">
        <f>E855/p2b</f>
        <v>0.33400000000000002</v>
      </c>
      <c r="J855">
        <f t="shared" si="97"/>
        <v>0</v>
      </c>
      <c r="K855">
        <f t="shared" si="98"/>
        <v>0</v>
      </c>
    </row>
    <row r="856" spans="1:11" x14ac:dyDescent="0.3">
      <c r="A856">
        <f t="shared" si="92"/>
        <v>1.6679999999999999</v>
      </c>
      <c r="B856">
        <f t="shared" si="94"/>
        <v>-1.0492919462989907</v>
      </c>
      <c r="C856">
        <f t="shared" si="93"/>
        <v>0.49818510533949106</v>
      </c>
      <c r="E856">
        <f>p2b+B856</f>
        <v>0.52150438049590586</v>
      </c>
      <c r="F856">
        <f t="shared" si="95"/>
        <v>-0.90765694118614137</v>
      </c>
      <c r="G856">
        <f>ea+F856</f>
        <v>-15707963268.856623</v>
      </c>
      <c r="H856">
        <f t="shared" si="96"/>
        <v>0</v>
      </c>
      <c r="I856">
        <f>E856/p2b</f>
        <v>0.33200000000000013</v>
      </c>
      <c r="J856">
        <f t="shared" si="97"/>
        <v>0</v>
      </c>
      <c r="K856">
        <f t="shared" si="98"/>
        <v>0</v>
      </c>
    </row>
    <row r="857" spans="1:11" x14ac:dyDescent="0.3">
      <c r="A857">
        <f t="shared" ref="A857:A920" si="99">ROUND(A856+2/1000,3)</f>
        <v>1.67</v>
      </c>
      <c r="B857">
        <f t="shared" si="94"/>
        <v>-1.0524335389525805</v>
      </c>
      <c r="C857">
        <f t="shared" si="93"/>
        <v>0.49545866843240771</v>
      </c>
      <c r="E857">
        <f>p2b+B857</f>
        <v>0.51836278784231604</v>
      </c>
      <c r="F857">
        <f t="shared" si="95"/>
        <v>-0.9087867104161903</v>
      </c>
      <c r="G857">
        <f>ea+F857</f>
        <v>-15707963268.857752</v>
      </c>
      <c r="H857">
        <f t="shared" si="96"/>
        <v>0</v>
      </c>
      <c r="I857">
        <f>E857/p2b</f>
        <v>0.33000000000000013</v>
      </c>
      <c r="J857">
        <f t="shared" si="97"/>
        <v>0</v>
      </c>
      <c r="K857">
        <f t="shared" si="98"/>
        <v>0</v>
      </c>
    </row>
    <row r="858" spans="1:11" x14ac:dyDescent="0.3">
      <c r="A858">
        <f t="shared" si="99"/>
        <v>1.6719999999999999</v>
      </c>
      <c r="B858">
        <f t="shared" si="94"/>
        <v>-1.0555751316061703</v>
      </c>
      <c r="C858">
        <f t="shared" si="93"/>
        <v>0.49272734154829173</v>
      </c>
      <c r="E858">
        <f>p2b+B858</f>
        <v>0.51522119518872622</v>
      </c>
      <c r="F858">
        <f t="shared" si="95"/>
        <v>-0.90990914509806065</v>
      </c>
      <c r="G858">
        <f>ea+F858</f>
        <v>-15707963268.858873</v>
      </c>
      <c r="H858">
        <f t="shared" si="96"/>
        <v>0</v>
      </c>
      <c r="I858">
        <f>E858/p2b</f>
        <v>0.32800000000000007</v>
      </c>
      <c r="J858">
        <f t="shared" si="97"/>
        <v>0</v>
      </c>
      <c r="K858">
        <f t="shared" si="98"/>
        <v>0</v>
      </c>
    </row>
    <row r="859" spans="1:11" x14ac:dyDescent="0.3">
      <c r="A859">
        <f t="shared" si="99"/>
        <v>1.6739999999999999</v>
      </c>
      <c r="B859">
        <f t="shared" si="94"/>
        <v>-1.0587167242597602</v>
      </c>
      <c r="C859">
        <f t="shared" si="93"/>
        <v>0.48999115164423673</v>
      </c>
      <c r="E859">
        <f>p2b+B859</f>
        <v>0.5120796025351364</v>
      </c>
      <c r="F859">
        <f t="shared" si="95"/>
        <v>-0.91102425495090122</v>
      </c>
      <c r="G859">
        <f>ea+F859</f>
        <v>-15707963268.859989</v>
      </c>
      <c r="H859">
        <f t="shared" si="96"/>
        <v>0</v>
      </c>
      <c r="I859">
        <f>E859/p2b</f>
        <v>0.32600000000000007</v>
      </c>
      <c r="J859">
        <f t="shared" si="97"/>
        <v>0</v>
      </c>
      <c r="K859">
        <f t="shared" si="98"/>
        <v>0</v>
      </c>
    </row>
    <row r="860" spans="1:11" x14ac:dyDescent="0.3">
      <c r="A860">
        <f t="shared" si="99"/>
        <v>1.6759999999999999</v>
      </c>
      <c r="B860">
        <f t="shared" si="94"/>
        <v>-1.06185831691335</v>
      </c>
      <c r="C860">
        <f t="shared" si="93"/>
        <v>0.48725012572533244</v>
      </c>
      <c r="E860">
        <f>p2b+B860</f>
        <v>0.50893800988154658</v>
      </c>
      <c r="F860">
        <f t="shared" si="95"/>
        <v>-0.91213204961955785</v>
      </c>
      <c r="G860">
        <f>ea+F860</f>
        <v>-15707963268.861097</v>
      </c>
      <c r="H860">
        <f t="shared" si="96"/>
        <v>0</v>
      </c>
      <c r="I860">
        <f>E860/p2b</f>
        <v>0.32400000000000007</v>
      </c>
      <c r="J860">
        <f t="shared" si="97"/>
        <v>0</v>
      </c>
      <c r="K860">
        <f t="shared" si="98"/>
        <v>0</v>
      </c>
    </row>
    <row r="861" spans="1:11" x14ac:dyDescent="0.3">
      <c r="A861">
        <f t="shared" si="99"/>
        <v>1.6779999999999999</v>
      </c>
      <c r="B861">
        <f t="shared" si="94"/>
        <v>-1.0649999095669398</v>
      </c>
      <c r="C861">
        <f t="shared" si="93"/>
        <v>0.48450429084439806</v>
      </c>
      <c r="E861">
        <f>p2b+B861</f>
        <v>0.50579641722795676</v>
      </c>
      <c r="F861">
        <f t="shared" si="95"/>
        <v>-0.91323253867487963</v>
      </c>
      <c r="G861">
        <f>ea+F861</f>
        <v>-15707963268.862198</v>
      </c>
      <c r="H861">
        <f t="shared" si="96"/>
        <v>0</v>
      </c>
      <c r="I861">
        <f>E861/p2b</f>
        <v>0.32200000000000006</v>
      </c>
      <c r="J861">
        <f t="shared" si="97"/>
        <v>0</v>
      </c>
      <c r="K861">
        <f t="shared" si="98"/>
        <v>0</v>
      </c>
    </row>
    <row r="862" spans="1:11" x14ac:dyDescent="0.3">
      <c r="A862">
        <f t="shared" si="99"/>
        <v>1.68</v>
      </c>
      <c r="B862">
        <f t="shared" si="94"/>
        <v>-1.0681415022205296</v>
      </c>
      <c r="C862">
        <f t="shared" si="93"/>
        <v>0.48175367410171532</v>
      </c>
      <c r="E862">
        <f>p2b+B862</f>
        <v>0.50265482457436694</v>
      </c>
      <c r="F862">
        <f t="shared" si="95"/>
        <v>-0.91432573161402231</v>
      </c>
      <c r="G862">
        <f>ea+F862</f>
        <v>-15707963268.863291</v>
      </c>
      <c r="H862">
        <f t="shared" si="96"/>
        <v>0</v>
      </c>
      <c r="I862">
        <f>E862/p2b</f>
        <v>0.32</v>
      </c>
      <c r="J862">
        <f t="shared" si="97"/>
        <v>0</v>
      </c>
      <c r="K862">
        <f t="shared" si="98"/>
        <v>0</v>
      </c>
    </row>
    <row r="863" spans="1:11" x14ac:dyDescent="0.3">
      <c r="A863">
        <f t="shared" si="99"/>
        <v>1.6819999999999999</v>
      </c>
      <c r="B863">
        <f t="shared" si="94"/>
        <v>-1.0712830948741194</v>
      </c>
      <c r="C863">
        <f t="shared" si="93"/>
        <v>0.47899830264476106</v>
      </c>
      <c r="E863">
        <f>p2b+B863</f>
        <v>0.49951323192077712</v>
      </c>
      <c r="F863">
        <f t="shared" si="95"/>
        <v>-0.91541163786074908</v>
      </c>
      <c r="G863">
        <f>ea+F863</f>
        <v>-15707963268.864376</v>
      </c>
      <c r="H863">
        <f t="shared" si="96"/>
        <v>0</v>
      </c>
      <c r="I863">
        <f>E863/p2b</f>
        <v>0.318</v>
      </c>
      <c r="J863">
        <f t="shared" si="97"/>
        <v>0</v>
      </c>
      <c r="K863">
        <f t="shared" si="98"/>
        <v>0</v>
      </c>
    </row>
    <row r="864" spans="1:11" x14ac:dyDescent="0.3">
      <c r="A864">
        <f t="shared" si="99"/>
        <v>1.6839999999999999</v>
      </c>
      <c r="B864">
        <f t="shared" si="94"/>
        <v>-1.0744246875277093</v>
      </c>
      <c r="C864">
        <f t="shared" si="93"/>
        <v>0.47623820366793912</v>
      </c>
      <c r="E864">
        <f>p2b+B864</f>
        <v>0.4963716392671873</v>
      </c>
      <c r="F864">
        <f t="shared" si="95"/>
        <v>-0.91649026676572865</v>
      </c>
      <c r="G864">
        <f>ea+F864</f>
        <v>-15707963268.865456</v>
      </c>
      <c r="H864">
        <f t="shared" si="96"/>
        <v>0</v>
      </c>
      <c r="I864">
        <f>E864/p2b</f>
        <v>0.316</v>
      </c>
      <c r="J864">
        <f t="shared" si="97"/>
        <v>0</v>
      </c>
      <c r="K864">
        <f t="shared" si="98"/>
        <v>0</v>
      </c>
    </row>
    <row r="865" spans="1:11" x14ac:dyDescent="0.3">
      <c r="A865">
        <f t="shared" si="99"/>
        <v>1.6859999999999999</v>
      </c>
      <c r="B865">
        <f t="shared" si="94"/>
        <v>-1.0775662801812989</v>
      </c>
      <c r="C865">
        <f t="shared" si="93"/>
        <v>0.47347340441231234</v>
      </c>
      <c r="E865">
        <f>p2b+B865</f>
        <v>0.49323004661359771</v>
      </c>
      <c r="F865">
        <f t="shared" si="95"/>
        <v>-0.91756162760683002</v>
      </c>
      <c r="G865">
        <f>ea+F865</f>
        <v>-15707963268.866528</v>
      </c>
      <c r="H865">
        <f t="shared" si="96"/>
        <v>0</v>
      </c>
      <c r="I865">
        <f>E865/p2b</f>
        <v>0.31400000000000011</v>
      </c>
      <c r="J865">
        <f t="shared" si="97"/>
        <v>0</v>
      </c>
      <c r="K865">
        <f t="shared" si="98"/>
        <v>0</v>
      </c>
    </row>
    <row r="866" spans="1:11" x14ac:dyDescent="0.3">
      <c r="A866">
        <f t="shared" si="99"/>
        <v>1.6879999999999999</v>
      </c>
      <c r="B866">
        <f t="shared" si="94"/>
        <v>-1.0807078728348887</v>
      </c>
      <c r="C866">
        <f t="shared" si="93"/>
        <v>0.47070393216533274</v>
      </c>
      <c r="E866">
        <f>p2b+B866</f>
        <v>0.49008845396000789</v>
      </c>
      <c r="F866">
        <f t="shared" si="95"/>
        <v>-0.91862572958941535</v>
      </c>
      <c r="G866">
        <f>ea+F866</f>
        <v>-15707963268.86759</v>
      </c>
      <c r="H866">
        <f t="shared" si="96"/>
        <v>0</v>
      </c>
      <c r="I866">
        <f>E866/p2b</f>
        <v>0.31200000000000011</v>
      </c>
      <c r="J866">
        <f t="shared" si="97"/>
        <v>0</v>
      </c>
      <c r="K866">
        <f t="shared" si="98"/>
        <v>0</v>
      </c>
    </row>
    <row r="867" spans="1:11" x14ac:dyDescent="0.3">
      <c r="A867">
        <f t="shared" si="99"/>
        <v>1.69</v>
      </c>
      <c r="B867">
        <f t="shared" si="94"/>
        <v>-1.0838494654884785</v>
      </c>
      <c r="C867">
        <f t="shared" si="93"/>
        <v>0.46792981426057351</v>
      </c>
      <c r="E867">
        <f>p2b+B867</f>
        <v>0.48694686130641807</v>
      </c>
      <c r="F867">
        <f t="shared" si="95"/>
        <v>-0.91968258184662965</v>
      </c>
      <c r="G867">
        <f>ea+F867</f>
        <v>-15707963268.868649</v>
      </c>
      <c r="H867">
        <f t="shared" si="96"/>
        <v>0</v>
      </c>
      <c r="I867">
        <f>E867/p2b</f>
        <v>0.31000000000000011</v>
      </c>
      <c r="J867">
        <f t="shared" si="97"/>
        <v>0</v>
      </c>
      <c r="K867">
        <f t="shared" si="98"/>
        <v>0</v>
      </c>
    </row>
    <row r="868" spans="1:11" x14ac:dyDescent="0.3">
      <c r="A868">
        <f t="shared" si="99"/>
        <v>1.6919999999999999</v>
      </c>
      <c r="B868">
        <f t="shared" si="94"/>
        <v>-1.0869910581420683</v>
      </c>
      <c r="C868">
        <f t="shared" si="93"/>
        <v>0.46515107807745848</v>
      </c>
      <c r="E868">
        <f>p2b+B868</f>
        <v>0.48380526865282825</v>
      </c>
      <c r="F868">
        <f t="shared" si="95"/>
        <v>-0.92073219343968804</v>
      </c>
      <c r="G868">
        <f>ea+F868</f>
        <v>-15707963268.869698</v>
      </c>
      <c r="H868">
        <f t="shared" si="96"/>
        <v>0</v>
      </c>
      <c r="I868">
        <f>E868/p2b</f>
        <v>0.30800000000000005</v>
      </c>
      <c r="J868">
        <f t="shared" si="97"/>
        <v>0</v>
      </c>
      <c r="K868">
        <f t="shared" si="98"/>
        <v>0</v>
      </c>
    </row>
    <row r="869" spans="1:11" x14ac:dyDescent="0.3">
      <c r="A869">
        <f t="shared" si="99"/>
        <v>1.694</v>
      </c>
      <c r="B869">
        <f t="shared" si="94"/>
        <v>-1.0901326507956581</v>
      </c>
      <c r="C869">
        <f t="shared" si="93"/>
        <v>0.46236775104099187</v>
      </c>
      <c r="E869">
        <f>p2b+B869</f>
        <v>0.48066367599923843</v>
      </c>
      <c r="F869">
        <f t="shared" si="95"/>
        <v>-0.92177457335815971</v>
      </c>
      <c r="G869">
        <f>ea+F869</f>
        <v>-15707963268.870739</v>
      </c>
      <c r="H869">
        <f t="shared" si="96"/>
        <v>0</v>
      </c>
      <c r="I869">
        <f>E869/p2b</f>
        <v>0.30600000000000005</v>
      </c>
      <c r="J869">
        <f t="shared" si="97"/>
        <v>0</v>
      </c>
      <c r="K869">
        <f t="shared" si="98"/>
        <v>0</v>
      </c>
    </row>
    <row r="870" spans="1:11" x14ac:dyDescent="0.3">
      <c r="A870">
        <f t="shared" si="99"/>
        <v>1.696</v>
      </c>
      <c r="B870">
        <f t="shared" si="94"/>
        <v>-1.093274243449248</v>
      </c>
      <c r="C870">
        <f t="shared" si="93"/>
        <v>0.45957986062148792</v>
      </c>
      <c r="E870">
        <f>p2b+B870</f>
        <v>0.47752208334564861</v>
      </c>
      <c r="F870">
        <f t="shared" si="95"/>
        <v>-0.92280973052025095</v>
      </c>
      <c r="G870">
        <f>ea+F870</f>
        <v>-15707963268.871775</v>
      </c>
      <c r="H870">
        <f t="shared" si="96"/>
        <v>0</v>
      </c>
      <c r="I870">
        <f>E870/p2b</f>
        <v>0.30400000000000005</v>
      </c>
      <c r="J870">
        <f t="shared" si="97"/>
        <v>0</v>
      </c>
      <c r="K870">
        <f t="shared" si="98"/>
        <v>0</v>
      </c>
    </row>
    <row r="871" spans="1:11" x14ac:dyDescent="0.3">
      <c r="A871">
        <f t="shared" si="99"/>
        <v>1.698</v>
      </c>
      <c r="B871">
        <f t="shared" si="94"/>
        <v>-1.0964158361028378</v>
      </c>
      <c r="C871">
        <f t="shared" si="93"/>
        <v>0.45678743433429952</v>
      </c>
      <c r="E871">
        <f>p2b+B871</f>
        <v>0.47438049069205879</v>
      </c>
      <c r="F871">
        <f t="shared" si="95"/>
        <v>-0.9238376737730829</v>
      </c>
      <c r="G871">
        <f>ea+F871</f>
        <v>-15707963268.872803</v>
      </c>
      <c r="H871">
        <f t="shared" si="96"/>
        <v>0</v>
      </c>
      <c r="I871">
        <f>E871/p2b</f>
        <v>0.30199999999999999</v>
      </c>
      <c r="J871">
        <f t="shared" si="97"/>
        <v>0</v>
      </c>
      <c r="K871">
        <f t="shared" si="98"/>
        <v>0</v>
      </c>
    </row>
    <row r="872" spans="1:11" x14ac:dyDescent="0.3">
      <c r="A872">
        <f t="shared" si="99"/>
        <v>1.7</v>
      </c>
      <c r="B872">
        <f t="shared" si="94"/>
        <v>-1.0995574287564276</v>
      </c>
      <c r="C872">
        <f t="shared" si="93"/>
        <v>0.4539904997395468</v>
      </c>
      <c r="E872">
        <f>p2b+B872</f>
        <v>0.47123889803846897</v>
      </c>
      <c r="F872">
        <f t="shared" si="95"/>
        <v>-0.92485841189296958</v>
      </c>
      <c r="G872">
        <f>ea+F872</f>
        <v>-15707963268.873823</v>
      </c>
      <c r="H872">
        <f t="shared" si="96"/>
        <v>0</v>
      </c>
      <c r="I872">
        <f>E872/p2b</f>
        <v>0.3</v>
      </c>
      <c r="J872">
        <f t="shared" si="97"/>
        <v>0</v>
      </c>
      <c r="K872">
        <f t="shared" si="98"/>
        <v>0</v>
      </c>
    </row>
    <row r="873" spans="1:11" x14ac:dyDescent="0.3">
      <c r="A873">
        <f t="shared" si="99"/>
        <v>1.702</v>
      </c>
      <c r="B873">
        <f t="shared" si="94"/>
        <v>-1.1026990214100174</v>
      </c>
      <c r="C873">
        <f t="shared" si="93"/>
        <v>0.45118908444184508</v>
      </c>
      <c r="E873">
        <f>p2b+B873</f>
        <v>0.46809730538487915</v>
      </c>
      <c r="F873">
        <f t="shared" si="95"/>
        <v>-0.92587195358569097</v>
      </c>
      <c r="G873">
        <f>ea+F873</f>
        <v>-15707963268.874838</v>
      </c>
      <c r="H873">
        <f t="shared" si="96"/>
        <v>0</v>
      </c>
      <c r="I873">
        <f>E873/p2b</f>
        <v>0.29799999999999999</v>
      </c>
      <c r="J873">
        <f t="shared" si="97"/>
        <v>0</v>
      </c>
      <c r="K873">
        <f t="shared" si="98"/>
        <v>0</v>
      </c>
    </row>
    <row r="874" spans="1:11" x14ac:dyDescent="0.3">
      <c r="A874">
        <f t="shared" si="99"/>
        <v>1.704</v>
      </c>
      <c r="B874">
        <f t="shared" si="94"/>
        <v>-1.105840614063607</v>
      </c>
      <c r="C874">
        <f t="shared" si="93"/>
        <v>0.44838321609003245</v>
      </c>
      <c r="E874">
        <f>p2b+B874</f>
        <v>0.46495571273128955</v>
      </c>
      <c r="F874">
        <f t="shared" si="95"/>
        <v>-0.92687830748676492</v>
      </c>
      <c r="G874">
        <f>ea+F874</f>
        <v>-15707963268.875843</v>
      </c>
      <c r="H874">
        <f t="shared" si="96"/>
        <v>0</v>
      </c>
      <c r="I874">
        <f>E874/p2b</f>
        <v>0.2960000000000001</v>
      </c>
      <c r="J874">
        <f t="shared" si="97"/>
        <v>0</v>
      </c>
      <c r="K874">
        <f t="shared" si="98"/>
        <v>0</v>
      </c>
    </row>
    <row r="875" spans="1:11" x14ac:dyDescent="0.3">
      <c r="A875">
        <f t="shared" si="99"/>
        <v>1.706</v>
      </c>
      <c r="B875">
        <f t="shared" si="94"/>
        <v>-1.1089822067171968</v>
      </c>
      <c r="C875">
        <f t="shared" si="93"/>
        <v>0.44557292237689644</v>
      </c>
      <c r="E875">
        <f>p2b+B875</f>
        <v>0.46181412007769973</v>
      </c>
      <c r="F875">
        <f t="shared" si="95"/>
        <v>-0.9278774821617165</v>
      </c>
      <c r="G875">
        <f>ea+F875</f>
        <v>-15707963268.876842</v>
      </c>
      <c r="H875">
        <f t="shared" si="96"/>
        <v>0</v>
      </c>
      <c r="I875">
        <f>E875/p2b</f>
        <v>0.29400000000000009</v>
      </c>
      <c r="J875">
        <f t="shared" si="97"/>
        <v>0</v>
      </c>
      <c r="K875">
        <f t="shared" si="98"/>
        <v>0</v>
      </c>
    </row>
    <row r="876" spans="1:11" x14ac:dyDescent="0.3">
      <c r="A876">
        <f t="shared" si="99"/>
        <v>1.708</v>
      </c>
      <c r="B876">
        <f t="shared" si="94"/>
        <v>-1.1121237993707866</v>
      </c>
      <c r="C876">
        <f t="shared" si="93"/>
        <v>0.44275823103890166</v>
      </c>
      <c r="E876">
        <f>p2b+B876</f>
        <v>0.45867252742410991</v>
      </c>
      <c r="F876">
        <f t="shared" si="95"/>
        <v>-0.92886948610634379</v>
      </c>
      <c r="G876">
        <f>ea+F876</f>
        <v>-15707963268.877834</v>
      </c>
      <c r="H876">
        <f t="shared" si="96"/>
        <v>0</v>
      </c>
      <c r="I876">
        <f>E876/p2b</f>
        <v>0.29200000000000009</v>
      </c>
      <c r="J876">
        <f t="shared" si="97"/>
        <v>0</v>
      </c>
      <c r="K876">
        <f t="shared" si="98"/>
        <v>0</v>
      </c>
    </row>
    <row r="877" spans="1:11" x14ac:dyDescent="0.3">
      <c r="A877">
        <f t="shared" si="99"/>
        <v>1.71</v>
      </c>
      <c r="B877">
        <f t="shared" si="94"/>
        <v>-1.1152653920243765</v>
      </c>
      <c r="C877">
        <f t="shared" si="93"/>
        <v>0.43993916985591525</v>
      </c>
      <c r="E877">
        <f>p2b+B877</f>
        <v>0.45553093477052009</v>
      </c>
      <c r="F877">
        <f t="shared" si="95"/>
        <v>-0.92985432774698162</v>
      </c>
      <c r="G877">
        <f>ea+F877</f>
        <v>-15707963268.878819</v>
      </c>
      <c r="H877">
        <f t="shared" si="96"/>
        <v>0</v>
      </c>
      <c r="I877">
        <f>E877/p2b</f>
        <v>0.29000000000000004</v>
      </c>
      <c r="J877">
        <f t="shared" si="97"/>
        <v>0</v>
      </c>
      <c r="K877">
        <f t="shared" si="98"/>
        <v>0</v>
      </c>
    </row>
    <row r="878" spans="1:11" x14ac:dyDescent="0.3">
      <c r="A878">
        <f t="shared" si="99"/>
        <v>1.712</v>
      </c>
      <c r="B878">
        <f t="shared" si="94"/>
        <v>-1.1184069846779663</v>
      </c>
      <c r="C878">
        <f t="shared" si="93"/>
        <v>0.43711576665093299</v>
      </c>
      <c r="E878">
        <f>p2b+B878</f>
        <v>0.45238934211693027</v>
      </c>
      <c r="F878">
        <f t="shared" si="95"/>
        <v>-0.93083201544076422</v>
      </c>
      <c r="G878">
        <f>ea+F878</f>
        <v>-15707963268.879797</v>
      </c>
      <c r="H878">
        <f t="shared" si="96"/>
        <v>0</v>
      </c>
      <c r="I878">
        <f>E878/p2b</f>
        <v>0.28800000000000003</v>
      </c>
      <c r="J878">
        <f t="shared" si="97"/>
        <v>0</v>
      </c>
      <c r="K878">
        <f t="shared" si="98"/>
        <v>0</v>
      </c>
    </row>
    <row r="879" spans="1:11" x14ac:dyDescent="0.3">
      <c r="A879">
        <f t="shared" si="99"/>
        <v>1.714</v>
      </c>
      <c r="B879">
        <f t="shared" si="94"/>
        <v>-1.1215485773315561</v>
      </c>
      <c r="C879">
        <f t="shared" si="93"/>
        <v>0.43428804928980469</v>
      </c>
      <c r="E879">
        <f>p2b+B879</f>
        <v>0.44924774946334045</v>
      </c>
      <c r="F879">
        <f t="shared" si="95"/>
        <v>-0.93180255747588281</v>
      </c>
      <c r="G879">
        <f>ea+F879</f>
        <v>-15707963268.880768</v>
      </c>
      <c r="H879">
        <f t="shared" si="96"/>
        <v>0</v>
      </c>
      <c r="I879">
        <f>E879/p2b</f>
        <v>0.28600000000000003</v>
      </c>
      <c r="J879">
        <f t="shared" si="97"/>
        <v>0</v>
      </c>
      <c r="K879">
        <f t="shared" si="98"/>
        <v>0</v>
      </c>
    </row>
    <row r="880" spans="1:11" x14ac:dyDescent="0.3">
      <c r="A880">
        <f t="shared" si="99"/>
        <v>1.716</v>
      </c>
      <c r="B880">
        <f t="shared" si="94"/>
        <v>-1.1246901699851459</v>
      </c>
      <c r="C880">
        <f t="shared" si="93"/>
        <v>0.43145604568095902</v>
      </c>
      <c r="E880">
        <f>p2b+B880</f>
        <v>0.44610615680975063</v>
      </c>
      <c r="F880">
        <f t="shared" si="95"/>
        <v>-0.93276596207184281</v>
      </c>
      <c r="G880">
        <f>ea+F880</f>
        <v>-15707963268.881731</v>
      </c>
      <c r="H880">
        <f t="shared" si="96"/>
        <v>0</v>
      </c>
      <c r="I880">
        <f>E880/p2b</f>
        <v>0.28400000000000003</v>
      </c>
      <c r="J880">
        <f t="shared" si="97"/>
        <v>0</v>
      </c>
      <c r="K880">
        <f t="shared" si="98"/>
        <v>0</v>
      </c>
    </row>
    <row r="881" spans="1:11" x14ac:dyDescent="0.3">
      <c r="A881">
        <f t="shared" si="99"/>
        <v>1.718</v>
      </c>
      <c r="B881">
        <f t="shared" si="94"/>
        <v>-1.1278317626387357</v>
      </c>
      <c r="C881">
        <f t="shared" si="93"/>
        <v>0.42861978377512838</v>
      </c>
      <c r="E881">
        <f>p2b+B881</f>
        <v>0.44296456415616081</v>
      </c>
      <c r="F881">
        <f t="shared" si="95"/>
        <v>-0.93372223737971782</v>
      </c>
      <c r="G881">
        <f>ea+F881</f>
        <v>-15707963268.882687</v>
      </c>
      <c r="H881">
        <f t="shared" si="96"/>
        <v>0</v>
      </c>
      <c r="I881">
        <f>E881/p2b</f>
        <v>0.28199999999999997</v>
      </c>
      <c r="J881">
        <f t="shared" si="97"/>
        <v>0</v>
      </c>
      <c r="K881">
        <f t="shared" si="98"/>
        <v>0</v>
      </c>
    </row>
    <row r="882" spans="1:11" x14ac:dyDescent="0.3">
      <c r="A882">
        <f t="shared" si="99"/>
        <v>1.72</v>
      </c>
      <c r="B882">
        <f t="shared" si="94"/>
        <v>-1.1309733552923256</v>
      </c>
      <c r="C882">
        <f t="shared" si="93"/>
        <v>0.42577929156507266</v>
      </c>
      <c r="E882">
        <f>p2b+B882</f>
        <v>0.43982297150257099</v>
      </c>
      <c r="F882">
        <f t="shared" si="95"/>
        <v>-0.93467139148240108</v>
      </c>
      <c r="G882">
        <f>ea+F882</f>
        <v>-15707963268.883636</v>
      </c>
      <c r="H882">
        <f t="shared" si="96"/>
        <v>0</v>
      </c>
      <c r="I882">
        <f>E882/p2b</f>
        <v>0.27999999999999997</v>
      </c>
      <c r="J882">
        <f t="shared" si="97"/>
        <v>0</v>
      </c>
      <c r="K882">
        <f t="shared" si="98"/>
        <v>0</v>
      </c>
    </row>
    <row r="883" spans="1:11" x14ac:dyDescent="0.3">
      <c r="A883">
        <f t="shared" si="99"/>
        <v>1.722</v>
      </c>
      <c r="B883">
        <f t="shared" si="94"/>
        <v>-1.1341149479459154</v>
      </c>
      <c r="C883">
        <f t="shared" si="93"/>
        <v>0.42293459708530323</v>
      </c>
      <c r="E883">
        <f>p2b+B883</f>
        <v>0.43668137884898117</v>
      </c>
      <c r="F883">
        <f t="shared" si="95"/>
        <v>-0.93561343239485473</v>
      </c>
      <c r="G883">
        <f>ea+F883</f>
        <v>-15707963268.884579</v>
      </c>
      <c r="H883">
        <f t="shared" si="96"/>
        <v>0</v>
      </c>
      <c r="I883">
        <f>E883/p2b</f>
        <v>0.27799999999999997</v>
      </c>
      <c r="J883">
        <f t="shared" si="97"/>
        <v>0</v>
      </c>
      <c r="K883">
        <f t="shared" si="98"/>
        <v>0</v>
      </c>
    </row>
    <row r="884" spans="1:11" x14ac:dyDescent="0.3">
      <c r="A884">
        <f t="shared" si="99"/>
        <v>1.724</v>
      </c>
      <c r="B884">
        <f t="shared" si="94"/>
        <v>-1.137256540599505</v>
      </c>
      <c r="C884">
        <f t="shared" si="93"/>
        <v>0.42008572841180641</v>
      </c>
      <c r="E884">
        <f>p2b+B884</f>
        <v>0.43353978619539157</v>
      </c>
      <c r="F884">
        <f t="shared" si="95"/>
        <v>-0.93654836806435648</v>
      </c>
      <c r="G884">
        <f>ea+F884</f>
        <v>-15707963268.885513</v>
      </c>
      <c r="H884">
        <f t="shared" si="96"/>
        <v>0</v>
      </c>
      <c r="I884">
        <f>E884/p2b</f>
        <v>0.27600000000000008</v>
      </c>
      <c r="J884">
        <f t="shared" si="97"/>
        <v>0</v>
      </c>
      <c r="K884">
        <f t="shared" si="98"/>
        <v>0</v>
      </c>
    </row>
    <row r="885" spans="1:11" x14ac:dyDescent="0.3">
      <c r="A885">
        <f t="shared" si="99"/>
        <v>1.726</v>
      </c>
      <c r="B885">
        <f t="shared" si="94"/>
        <v>-1.1403981332530948</v>
      </c>
      <c r="C885">
        <f t="shared" si="93"/>
        <v>0.4172327136617654</v>
      </c>
      <c r="E885">
        <f>p2b+B885</f>
        <v>0.43039819354180175</v>
      </c>
      <c r="F885">
        <f t="shared" si="95"/>
        <v>-0.93747620637074436</v>
      </c>
      <c r="G885">
        <f>ea+F885</f>
        <v>-15707963268.886442</v>
      </c>
      <c r="H885">
        <f t="shared" si="96"/>
        <v>0</v>
      </c>
      <c r="I885">
        <f>E885/p2b</f>
        <v>0.27400000000000008</v>
      </c>
      <c r="J885">
        <f t="shared" si="97"/>
        <v>0</v>
      </c>
      <c r="K885">
        <f t="shared" si="98"/>
        <v>0</v>
      </c>
    </row>
    <row r="886" spans="1:11" x14ac:dyDescent="0.3">
      <c r="A886">
        <f t="shared" si="99"/>
        <v>1.728</v>
      </c>
      <c r="B886">
        <f t="shared" si="94"/>
        <v>-1.1435397259066846</v>
      </c>
      <c r="C886">
        <f t="shared" si="93"/>
        <v>0.41437558099328425</v>
      </c>
      <c r="E886">
        <f>p2b+B886</f>
        <v>0.42725660088821193</v>
      </c>
      <c r="F886">
        <f t="shared" si="95"/>
        <v>-0.93839695512665811</v>
      </c>
      <c r="G886">
        <f>ea+F886</f>
        <v>-15707963268.887362</v>
      </c>
      <c r="H886">
        <f t="shared" si="96"/>
        <v>0</v>
      </c>
      <c r="I886">
        <f>E886/p2b</f>
        <v>0.27200000000000002</v>
      </c>
      <c r="J886">
        <f t="shared" si="97"/>
        <v>0</v>
      </c>
      <c r="K886">
        <f t="shared" si="98"/>
        <v>0</v>
      </c>
    </row>
    <row r="887" spans="1:11" x14ac:dyDescent="0.3">
      <c r="A887">
        <f t="shared" si="99"/>
        <v>1.73</v>
      </c>
      <c r="B887">
        <f t="shared" si="94"/>
        <v>-1.1466813185602744</v>
      </c>
      <c r="C887">
        <f t="shared" si="93"/>
        <v>0.41151435860510888</v>
      </c>
      <c r="E887">
        <f>p2b+B887</f>
        <v>0.42411500823462212</v>
      </c>
      <c r="F887">
        <f t="shared" si="95"/>
        <v>-0.93931062207777993</v>
      </c>
      <c r="G887">
        <f>ea+F887</f>
        <v>-15707963268.888275</v>
      </c>
      <c r="H887">
        <f t="shared" si="96"/>
        <v>0</v>
      </c>
      <c r="I887">
        <f>E887/p2b</f>
        <v>0.27</v>
      </c>
      <c r="J887">
        <f t="shared" si="97"/>
        <v>0</v>
      </c>
      <c r="K887">
        <f t="shared" si="98"/>
        <v>0</v>
      </c>
    </row>
    <row r="888" spans="1:11" x14ac:dyDescent="0.3">
      <c r="A888">
        <f t="shared" si="99"/>
        <v>1.732</v>
      </c>
      <c r="B888">
        <f t="shared" si="94"/>
        <v>-1.1498229112138643</v>
      </c>
      <c r="C888">
        <f t="shared" si="93"/>
        <v>0.40864907473634909</v>
      </c>
      <c r="E888">
        <f>p2b+B888</f>
        <v>0.4209734155810323</v>
      </c>
      <c r="F888">
        <f t="shared" si="95"/>
        <v>-0.94021721490307042</v>
      </c>
      <c r="G888">
        <f>ea+F888</f>
        <v>-15707963268.889183</v>
      </c>
      <c r="H888">
        <f t="shared" si="96"/>
        <v>0</v>
      </c>
      <c r="I888">
        <f>E888/p2b</f>
        <v>0.26800000000000002</v>
      </c>
      <c r="J888">
        <f t="shared" si="97"/>
        <v>0</v>
      </c>
      <c r="K888">
        <f t="shared" si="98"/>
        <v>0</v>
      </c>
    </row>
    <row r="889" spans="1:11" x14ac:dyDescent="0.3">
      <c r="A889">
        <f t="shared" si="99"/>
        <v>1.734</v>
      </c>
      <c r="B889">
        <f t="shared" si="94"/>
        <v>-1.1529645038674541</v>
      </c>
      <c r="C889">
        <f t="shared" si="93"/>
        <v>0.4057797576662</v>
      </c>
      <c r="E889">
        <f>p2b+B889</f>
        <v>0.41783182292744248</v>
      </c>
      <c r="F889">
        <f t="shared" si="95"/>
        <v>-0.94111674121500488</v>
      </c>
      <c r="G889">
        <f>ea+F889</f>
        <v>-15707963268.890081</v>
      </c>
      <c r="H889">
        <f t="shared" si="96"/>
        <v>0</v>
      </c>
      <c r="I889">
        <f>E889/p2b</f>
        <v>0.26600000000000001</v>
      </c>
      <c r="J889">
        <f t="shared" si="97"/>
        <v>0</v>
      </c>
      <c r="K889">
        <f t="shared" si="98"/>
        <v>0</v>
      </c>
    </row>
    <row r="890" spans="1:11" x14ac:dyDescent="0.3">
      <c r="A890">
        <f t="shared" si="99"/>
        <v>1.736</v>
      </c>
      <c r="B890">
        <f t="shared" si="94"/>
        <v>-1.1561060965210439</v>
      </c>
      <c r="C890">
        <f t="shared" si="93"/>
        <v>0.40290643571366269</v>
      </c>
      <c r="E890">
        <f>p2b+B890</f>
        <v>0.41469023027385266</v>
      </c>
      <c r="F890">
        <f t="shared" si="95"/>
        <v>-0.94200920855980474</v>
      </c>
      <c r="G890">
        <f>ea+F890</f>
        <v>-15707963268.890974</v>
      </c>
      <c r="H890">
        <f t="shared" si="96"/>
        <v>0</v>
      </c>
      <c r="I890">
        <f>E890/p2b</f>
        <v>0.26399999999999996</v>
      </c>
      <c r="J890">
        <f t="shared" si="97"/>
        <v>0</v>
      </c>
      <c r="K890">
        <f t="shared" si="98"/>
        <v>0</v>
      </c>
    </row>
    <row r="891" spans="1:11" x14ac:dyDescent="0.3">
      <c r="A891">
        <f t="shared" si="99"/>
        <v>1.738</v>
      </c>
      <c r="B891">
        <f t="shared" si="94"/>
        <v>-1.1592476891746337</v>
      </c>
      <c r="C891">
        <f t="shared" si="93"/>
        <v>0.40002913723726474</v>
      </c>
      <c r="E891">
        <f>p2b+B891</f>
        <v>0.41154863762026284</v>
      </c>
      <c r="F891">
        <f t="shared" si="95"/>
        <v>-0.94289462441766969</v>
      </c>
      <c r="G891">
        <f>ea+F891</f>
        <v>-15707963268.891859</v>
      </c>
      <c r="H891">
        <f t="shared" si="96"/>
        <v>0</v>
      </c>
      <c r="I891">
        <f>E891/p2b</f>
        <v>0.26199999999999996</v>
      </c>
      <c r="J891">
        <f t="shared" si="97"/>
        <v>0</v>
      </c>
      <c r="K891">
        <f t="shared" si="98"/>
        <v>0</v>
      </c>
    </row>
    <row r="892" spans="1:11" x14ac:dyDescent="0.3">
      <c r="A892">
        <f t="shared" si="99"/>
        <v>1.74</v>
      </c>
      <c r="B892">
        <f t="shared" si="94"/>
        <v>-1.1623892818282235</v>
      </c>
      <c r="C892">
        <f t="shared" si="93"/>
        <v>0.39714789063478056</v>
      </c>
      <c r="E892">
        <f>p2b+B892</f>
        <v>0.40840704496667302</v>
      </c>
      <c r="F892">
        <f t="shared" si="95"/>
        <v>-0.94377299620300403</v>
      </c>
      <c r="G892">
        <f>ea+F892</f>
        <v>-15707963268.892738</v>
      </c>
      <c r="H892">
        <f t="shared" si="96"/>
        <v>0</v>
      </c>
      <c r="I892">
        <f>E892/p2b</f>
        <v>0.25999999999999995</v>
      </c>
      <c r="J892">
        <f t="shared" si="97"/>
        <v>0</v>
      </c>
      <c r="K892">
        <f t="shared" si="98"/>
        <v>0</v>
      </c>
    </row>
    <row r="893" spans="1:11" x14ac:dyDescent="0.3">
      <c r="A893">
        <f t="shared" si="99"/>
        <v>1.742</v>
      </c>
      <c r="B893">
        <f t="shared" si="94"/>
        <v>-1.1655308744818131</v>
      </c>
      <c r="C893">
        <f t="shared" si="93"/>
        <v>0.39426272434295112</v>
      </c>
      <c r="E893">
        <f>p2b+B893</f>
        <v>0.40526545231308342</v>
      </c>
      <c r="F893">
        <f t="shared" si="95"/>
        <v>-0.94464433126464364</v>
      </c>
      <c r="G893">
        <f>ea+F893</f>
        <v>-15707963268.89361</v>
      </c>
      <c r="H893">
        <f t="shared" si="96"/>
        <v>0</v>
      </c>
      <c r="I893">
        <f>E893/p2b</f>
        <v>0.25800000000000006</v>
      </c>
      <c r="J893">
        <f t="shared" si="97"/>
        <v>0</v>
      </c>
      <c r="K893">
        <f t="shared" si="98"/>
        <v>0</v>
      </c>
    </row>
    <row r="894" spans="1:11" x14ac:dyDescent="0.3">
      <c r="A894">
        <f t="shared" si="99"/>
        <v>1.744</v>
      </c>
      <c r="B894">
        <f t="shared" si="94"/>
        <v>-1.168672467135403</v>
      </c>
      <c r="C894">
        <f t="shared" si="93"/>
        <v>0.39137366683720254</v>
      </c>
      <c r="E894">
        <f>p2b+B894</f>
        <v>0.4021238596594936</v>
      </c>
      <c r="F894">
        <f t="shared" si="95"/>
        <v>-0.94550863688607889</v>
      </c>
      <c r="G894">
        <f>ea+F894</f>
        <v>-15707963268.894474</v>
      </c>
      <c r="H894">
        <f t="shared" si="96"/>
        <v>0</v>
      </c>
      <c r="I894">
        <f>E894/p2b</f>
        <v>0.25600000000000006</v>
      </c>
      <c r="J894">
        <f t="shared" si="97"/>
        <v>0</v>
      </c>
      <c r="K894">
        <f t="shared" si="98"/>
        <v>0</v>
      </c>
    </row>
    <row r="895" spans="1:11" x14ac:dyDescent="0.3">
      <c r="A895">
        <f t="shared" si="99"/>
        <v>1.746</v>
      </c>
      <c r="B895">
        <f t="shared" si="94"/>
        <v>-1.1718140597889928</v>
      </c>
      <c r="C895">
        <f t="shared" si="93"/>
        <v>0.38848074663136617</v>
      </c>
      <c r="E895">
        <f>p2b+B895</f>
        <v>0.39898226700590378</v>
      </c>
      <c r="F895">
        <f t="shared" si="95"/>
        <v>-0.94636592028567668</v>
      </c>
      <c r="G895">
        <f>ea+F895</f>
        <v>-15707963268.89533</v>
      </c>
      <c r="H895">
        <f t="shared" si="96"/>
        <v>0</v>
      </c>
      <c r="I895">
        <f>E895/p2b</f>
        <v>0.25400000000000006</v>
      </c>
      <c r="J895">
        <f t="shared" si="97"/>
        <v>0</v>
      </c>
      <c r="K895">
        <f t="shared" si="98"/>
        <v>0</v>
      </c>
    </row>
    <row r="896" spans="1:11" x14ac:dyDescent="0.3">
      <c r="A896">
        <f t="shared" si="99"/>
        <v>1.748</v>
      </c>
      <c r="B896">
        <f t="shared" si="94"/>
        <v>-1.1749556524425826</v>
      </c>
      <c r="C896">
        <f t="shared" si="93"/>
        <v>0.38558399227739659</v>
      </c>
      <c r="E896">
        <f>p2b+B896</f>
        <v>0.39584067435231396</v>
      </c>
      <c r="F896">
        <f t="shared" si="95"/>
        <v>-0.94721618861689894</v>
      </c>
      <c r="G896">
        <f>ea+F896</f>
        <v>-15707963268.896181</v>
      </c>
      <c r="H896">
        <f t="shared" si="96"/>
        <v>0</v>
      </c>
      <c r="I896">
        <f>E896/p2b</f>
        <v>0.252</v>
      </c>
      <c r="J896">
        <f t="shared" si="97"/>
        <v>0</v>
      </c>
      <c r="K896">
        <f t="shared" si="98"/>
        <v>0</v>
      </c>
    </row>
    <row r="897" spans="1:11" x14ac:dyDescent="0.3">
      <c r="A897">
        <f t="shared" si="99"/>
        <v>1.75</v>
      </c>
      <c r="B897">
        <f t="shared" si="94"/>
        <v>-1.1780972450961724</v>
      </c>
      <c r="C897">
        <f t="shared" si="93"/>
        <v>0.38268343236508984</v>
      </c>
      <c r="E897">
        <f>p2b+B897</f>
        <v>0.39269908169872414</v>
      </c>
      <c r="F897">
        <f t="shared" si="95"/>
        <v>-0.9480594489685199</v>
      </c>
      <c r="G897">
        <f>ea+F897</f>
        <v>-15707963268.897024</v>
      </c>
      <c r="H897">
        <f t="shared" si="96"/>
        <v>0</v>
      </c>
      <c r="I897">
        <f>E897/p2b</f>
        <v>0.25</v>
      </c>
      <c r="J897">
        <f t="shared" si="97"/>
        <v>0</v>
      </c>
      <c r="K897">
        <f t="shared" si="98"/>
        <v>0</v>
      </c>
    </row>
    <row r="898" spans="1:11" x14ac:dyDescent="0.3">
      <c r="A898">
        <f t="shared" si="99"/>
        <v>1.752</v>
      </c>
      <c r="B898">
        <f t="shared" si="94"/>
        <v>-1.1812388377497622</v>
      </c>
      <c r="C898">
        <f t="shared" si="93"/>
        <v>0.37977909552180111</v>
      </c>
      <c r="E898">
        <f>p2b+B898</f>
        <v>0.38955748904513432</v>
      </c>
      <c r="F898">
        <f t="shared" si="95"/>
        <v>-0.94889570836484027</v>
      </c>
      <c r="G898">
        <f>ea+F898</f>
        <v>-15707963268.897861</v>
      </c>
      <c r="H898">
        <f t="shared" si="96"/>
        <v>0</v>
      </c>
      <c r="I898">
        <f>E898/p2b</f>
        <v>0.24799999999999997</v>
      </c>
      <c r="J898">
        <f t="shared" si="97"/>
        <v>0</v>
      </c>
      <c r="K898">
        <f t="shared" si="98"/>
        <v>0</v>
      </c>
    </row>
    <row r="899" spans="1:11" x14ac:dyDescent="0.3">
      <c r="A899">
        <f t="shared" si="99"/>
        <v>1.754</v>
      </c>
      <c r="B899">
        <f t="shared" si="94"/>
        <v>-1.1843804304033521</v>
      </c>
      <c r="C899">
        <f t="shared" si="93"/>
        <v>0.37687101041216264</v>
      </c>
      <c r="E899">
        <f>p2b+B899</f>
        <v>0.3864158963915445</v>
      </c>
      <c r="F899">
        <f t="shared" si="95"/>
        <v>-0.94972497376590104</v>
      </c>
      <c r="G899">
        <f>ea+F899</f>
        <v>-15707963268.898689</v>
      </c>
      <c r="H899">
        <f t="shared" si="96"/>
        <v>0</v>
      </c>
      <c r="I899">
        <f>E899/p2b</f>
        <v>0.24599999999999997</v>
      </c>
      <c r="J899">
        <f t="shared" si="97"/>
        <v>0</v>
      </c>
      <c r="K899">
        <f t="shared" si="98"/>
        <v>0</v>
      </c>
    </row>
    <row r="900" spans="1:11" x14ac:dyDescent="0.3">
      <c r="A900">
        <f t="shared" si="99"/>
        <v>1.756</v>
      </c>
      <c r="B900">
        <f t="shared" si="94"/>
        <v>-1.1875220230569419</v>
      </c>
      <c r="C900">
        <f t="shared" si="93"/>
        <v>0.37395920573780039</v>
      </c>
      <c r="E900">
        <f>p2b+B900</f>
        <v>0.38327430373795468</v>
      </c>
      <c r="F900">
        <f t="shared" si="95"/>
        <v>-0.95054725206769231</v>
      </c>
      <c r="G900">
        <f>ea+F900</f>
        <v>-15707963268.899513</v>
      </c>
      <c r="H900">
        <f t="shared" si="96"/>
        <v>0</v>
      </c>
      <c r="I900">
        <f>E900/p2b</f>
        <v>0.24399999999999994</v>
      </c>
      <c r="J900">
        <f t="shared" si="97"/>
        <v>0</v>
      </c>
      <c r="K900">
        <f t="shared" si="98"/>
        <v>0</v>
      </c>
    </row>
    <row r="901" spans="1:11" x14ac:dyDescent="0.3">
      <c r="A901">
        <f t="shared" si="99"/>
        <v>1.758</v>
      </c>
      <c r="B901">
        <f t="shared" si="94"/>
        <v>-1.1906636157105317</v>
      </c>
      <c r="C901">
        <f t="shared" si="93"/>
        <v>0.37104371023705096</v>
      </c>
      <c r="E901">
        <f>p2b+B901</f>
        <v>0.38013271108436486</v>
      </c>
      <c r="F901">
        <f t="shared" si="95"/>
        <v>-0.95136255010236181</v>
      </c>
      <c r="G901">
        <f>ea+F901</f>
        <v>-15707963268.900328</v>
      </c>
      <c r="H901">
        <f t="shared" si="96"/>
        <v>0</v>
      </c>
      <c r="I901">
        <f>E901/p2b</f>
        <v>0.24199999999999994</v>
      </c>
      <c r="J901">
        <f t="shared" si="97"/>
        <v>0</v>
      </c>
      <c r="K901">
        <f t="shared" si="98"/>
        <v>0</v>
      </c>
    </row>
    <row r="902" spans="1:11" x14ac:dyDescent="0.3">
      <c r="A902">
        <f t="shared" si="99"/>
        <v>1.76</v>
      </c>
      <c r="B902">
        <f t="shared" si="94"/>
        <v>-1.1938052083641213</v>
      </c>
      <c r="C902">
        <f t="shared" si="93"/>
        <v>0.36812455268467809</v>
      </c>
      <c r="E902">
        <f>p2b+B902</f>
        <v>0.37699111843077526</v>
      </c>
      <c r="F902">
        <f t="shared" si="95"/>
        <v>-0.95217087463842198</v>
      </c>
      <c r="G902">
        <f>ea+F902</f>
        <v>-15707963268.901136</v>
      </c>
      <c r="H902">
        <f t="shared" si="96"/>
        <v>0</v>
      </c>
      <c r="I902">
        <f>E902/p2b</f>
        <v>0.24000000000000005</v>
      </c>
      <c r="J902">
        <f t="shared" si="97"/>
        <v>0</v>
      </c>
      <c r="K902">
        <f t="shared" si="98"/>
        <v>0</v>
      </c>
    </row>
    <row r="903" spans="1:11" x14ac:dyDescent="0.3">
      <c r="A903">
        <f t="shared" si="99"/>
        <v>1.762</v>
      </c>
      <c r="B903">
        <f t="shared" si="94"/>
        <v>-1.1969468010177111</v>
      </c>
      <c r="C903">
        <f t="shared" si="93"/>
        <v>0.36520176189158793</v>
      </c>
      <c r="E903">
        <f>p2b+B903</f>
        <v>0.37384952577718544</v>
      </c>
      <c r="F903">
        <f t="shared" si="95"/>
        <v>-0.95297223238095263</v>
      </c>
      <c r="G903">
        <f>ea+F903</f>
        <v>-15707963268.901937</v>
      </c>
      <c r="H903">
        <f t="shared" si="96"/>
        <v>0</v>
      </c>
      <c r="I903">
        <f>E903/p2b</f>
        <v>0.23800000000000004</v>
      </c>
      <c r="J903">
        <f t="shared" si="97"/>
        <v>0</v>
      </c>
      <c r="K903">
        <f t="shared" si="98"/>
        <v>0</v>
      </c>
    </row>
    <row r="904" spans="1:11" x14ac:dyDescent="0.3">
      <c r="A904">
        <f t="shared" si="99"/>
        <v>1.764</v>
      </c>
      <c r="B904">
        <f t="shared" si="94"/>
        <v>-1.2000883936713009</v>
      </c>
      <c r="C904">
        <f t="shared" ref="C904:C967" si="100">COS(B904)</f>
        <v>0.36227536670454574</v>
      </c>
      <c r="E904">
        <f>p2b+B904</f>
        <v>0.37070793312359562</v>
      </c>
      <c r="F904">
        <f t="shared" si="95"/>
        <v>-0.95376662997180317</v>
      </c>
      <c r="G904">
        <f>ea+F904</f>
        <v>-15707963268.902731</v>
      </c>
      <c r="H904">
        <f t="shared" si="96"/>
        <v>0</v>
      </c>
      <c r="I904">
        <f>E904/p2b</f>
        <v>0.23600000000000002</v>
      </c>
      <c r="J904">
        <f t="shared" si="97"/>
        <v>0</v>
      </c>
      <c r="K904">
        <f t="shared" si="98"/>
        <v>0</v>
      </c>
    </row>
    <row r="905" spans="1:11" x14ac:dyDescent="0.3">
      <c r="A905">
        <f t="shared" si="99"/>
        <v>1.766</v>
      </c>
      <c r="B905">
        <f t="shared" ref="B905:B968" si="101">PI()/2*(1-A905)</f>
        <v>-1.2032299863248908</v>
      </c>
      <c r="C905">
        <f t="shared" si="100"/>
        <v>0.35934539600589072</v>
      </c>
      <c r="E905">
        <f>p2b+B905</f>
        <v>0.3675663404700058</v>
      </c>
      <c r="F905">
        <f t="shared" ref="F905:F968" si="102">E905*TAN(B905)</f>
        <v>-0.95455407398979231</v>
      </c>
      <c r="G905">
        <f>ea+F905</f>
        <v>-15707963268.903519</v>
      </c>
      <c r="H905">
        <f t="shared" ref="H905:H968" si="103">EXP(G905)</f>
        <v>0</v>
      </c>
      <c r="I905">
        <f>E905/p2b</f>
        <v>0.23400000000000001</v>
      </c>
      <c r="J905">
        <f t="shared" ref="J905:J968" si="104">I905*H905/C905</f>
        <v>0</v>
      </c>
      <c r="K905">
        <f t="shared" ref="K905:K968" si="105">IFERROR(J905*EXP(-J905),0)</f>
        <v>0</v>
      </c>
    </row>
    <row r="906" spans="1:11" x14ac:dyDescent="0.3">
      <c r="A906">
        <f t="shared" si="99"/>
        <v>1.768</v>
      </c>
      <c r="B906">
        <f t="shared" si="101"/>
        <v>-1.2063715789784806</v>
      </c>
      <c r="C906">
        <f t="shared" si="100"/>
        <v>0.35641187871325075</v>
      </c>
      <c r="E906">
        <f>p2b+B906</f>
        <v>0.36442474781641598</v>
      </c>
      <c r="F906">
        <f t="shared" si="102"/>
        <v>-0.95533457095090535</v>
      </c>
      <c r="G906">
        <f>ea+F906</f>
        <v>-15707963268.904299</v>
      </c>
      <c r="H906">
        <f t="shared" si="103"/>
        <v>0</v>
      </c>
      <c r="I906">
        <f>E906/p2b</f>
        <v>0.23199999999999998</v>
      </c>
      <c r="J906">
        <f t="shared" si="104"/>
        <v>0</v>
      </c>
      <c r="K906">
        <f t="shared" si="105"/>
        <v>0</v>
      </c>
    </row>
    <row r="907" spans="1:11" x14ac:dyDescent="0.3">
      <c r="A907">
        <f t="shared" si="99"/>
        <v>1.77</v>
      </c>
      <c r="B907">
        <f t="shared" si="101"/>
        <v>-1.2095131716320704</v>
      </c>
      <c r="C907">
        <f t="shared" si="100"/>
        <v>0.35347484377925714</v>
      </c>
      <c r="E907">
        <f>p2b+B907</f>
        <v>0.36128315516282616</v>
      </c>
      <c r="F907">
        <f t="shared" si="102"/>
        <v>-0.95610812730848971</v>
      </c>
      <c r="G907">
        <f>ea+F907</f>
        <v>-15707963268.905073</v>
      </c>
      <c r="H907">
        <f t="shared" si="103"/>
        <v>0</v>
      </c>
      <c r="I907">
        <f>E907/p2b</f>
        <v>0.22999999999999998</v>
      </c>
      <c r="J907">
        <f t="shared" si="104"/>
        <v>0</v>
      </c>
      <c r="K907">
        <f t="shared" si="105"/>
        <v>0</v>
      </c>
    </row>
    <row r="908" spans="1:11" x14ac:dyDescent="0.3">
      <c r="A908">
        <f t="shared" si="99"/>
        <v>1.772</v>
      </c>
      <c r="B908">
        <f t="shared" si="101"/>
        <v>-1.2126547642856602</v>
      </c>
      <c r="C908">
        <f t="shared" si="100"/>
        <v>0.35053432019125896</v>
      </c>
      <c r="E908">
        <f>p2b+B908</f>
        <v>0.35814156250923634</v>
      </c>
      <c r="F908">
        <f t="shared" si="102"/>
        <v>-0.95687474945344886</v>
      </c>
      <c r="G908">
        <f>ea+F908</f>
        <v>-15707963268.90584</v>
      </c>
      <c r="H908">
        <f t="shared" si="103"/>
        <v>0</v>
      </c>
      <c r="I908">
        <f>E908/p2b</f>
        <v>0.22799999999999995</v>
      </c>
      <c r="J908">
        <f t="shared" si="104"/>
        <v>0</v>
      </c>
      <c r="K908">
        <f t="shared" si="105"/>
        <v>0</v>
      </c>
    </row>
    <row r="909" spans="1:11" x14ac:dyDescent="0.3">
      <c r="A909">
        <f t="shared" si="99"/>
        <v>1.774</v>
      </c>
      <c r="B909">
        <f t="shared" si="101"/>
        <v>-1.21579635693925</v>
      </c>
      <c r="C909">
        <f t="shared" si="100"/>
        <v>0.34759033697103697</v>
      </c>
      <c r="E909">
        <f>p2b+B909</f>
        <v>0.35499996985564652</v>
      </c>
      <c r="F909">
        <f t="shared" si="102"/>
        <v>-0.95763444371443252</v>
      </c>
      <c r="G909">
        <f>ea+F909</f>
        <v>-15707963268.906599</v>
      </c>
      <c r="H909">
        <f t="shared" si="103"/>
        <v>0</v>
      </c>
      <c r="I909">
        <f>E909/p2b</f>
        <v>0.22599999999999995</v>
      </c>
      <c r="J909">
        <f t="shared" si="104"/>
        <v>0</v>
      </c>
      <c r="K909">
        <f t="shared" si="105"/>
        <v>0</v>
      </c>
    </row>
    <row r="910" spans="1:11" x14ac:dyDescent="0.3">
      <c r="A910">
        <f t="shared" si="99"/>
        <v>1.776</v>
      </c>
      <c r="B910">
        <f t="shared" si="101"/>
        <v>-1.2189379495928399</v>
      </c>
      <c r="C910">
        <f t="shared" si="100"/>
        <v>0.344642923174517</v>
      </c>
      <c r="E910">
        <f>p2b+B910</f>
        <v>0.3518583772020567</v>
      </c>
      <c r="F910">
        <f t="shared" si="102"/>
        <v>-0.95838721635802693</v>
      </c>
      <c r="G910">
        <f>ea+F910</f>
        <v>-15707963268.907352</v>
      </c>
      <c r="H910">
        <f t="shared" si="103"/>
        <v>0</v>
      </c>
      <c r="I910">
        <f>E910/p2b</f>
        <v>0.22399999999999992</v>
      </c>
      <c r="J910">
        <f t="shared" si="104"/>
        <v>0</v>
      </c>
      <c r="K910">
        <f t="shared" si="105"/>
        <v>0</v>
      </c>
    </row>
    <row r="911" spans="1:11" x14ac:dyDescent="0.3">
      <c r="A911">
        <f t="shared" si="99"/>
        <v>1.778</v>
      </c>
      <c r="B911">
        <f t="shared" si="101"/>
        <v>-1.2220795422464295</v>
      </c>
      <c r="C911">
        <f t="shared" si="100"/>
        <v>0.34169210789148341</v>
      </c>
      <c r="E911">
        <f>p2b+B911</f>
        <v>0.34871678454846711</v>
      </c>
      <c r="F911">
        <f t="shared" si="102"/>
        <v>-0.95913307358894118</v>
      </c>
      <c r="G911">
        <f>ea+F911</f>
        <v>-15707963268.908098</v>
      </c>
      <c r="H911">
        <f t="shared" si="103"/>
        <v>0</v>
      </c>
      <c r="I911">
        <f>E911/p2b</f>
        <v>0.22200000000000006</v>
      </c>
      <c r="J911">
        <f t="shared" si="104"/>
        <v>0</v>
      </c>
      <c r="K911">
        <f t="shared" si="105"/>
        <v>0</v>
      </c>
    </row>
    <row r="912" spans="1:11" x14ac:dyDescent="0.3">
      <c r="A912">
        <f t="shared" si="99"/>
        <v>1.78</v>
      </c>
      <c r="B912">
        <f t="shared" si="101"/>
        <v>-1.2252211349000193</v>
      </c>
      <c r="C912">
        <f t="shared" si="100"/>
        <v>0.33873792024529148</v>
      </c>
      <c r="E912">
        <f>p2b+B912</f>
        <v>0.34557519189487729</v>
      </c>
      <c r="F912">
        <f t="shared" si="102"/>
        <v>-0.95987202155019358</v>
      </c>
      <c r="G912">
        <f>ea+F912</f>
        <v>-15707963268.908836</v>
      </c>
      <c r="H912">
        <f t="shared" si="103"/>
        <v>0</v>
      </c>
      <c r="I912">
        <f>E912/p2b</f>
        <v>0.22000000000000003</v>
      </c>
      <c r="J912">
        <f t="shared" si="104"/>
        <v>0</v>
      </c>
      <c r="K912">
        <f t="shared" si="105"/>
        <v>0</v>
      </c>
    </row>
    <row r="913" spans="1:11" x14ac:dyDescent="0.3">
      <c r="A913">
        <f t="shared" si="99"/>
        <v>1.782</v>
      </c>
      <c r="B913">
        <f t="shared" si="101"/>
        <v>-1.2283627275536091</v>
      </c>
      <c r="C913">
        <f t="shared" si="100"/>
        <v>0.3357803893925807</v>
      </c>
      <c r="E913">
        <f>p2b+B913</f>
        <v>0.34243359924128747</v>
      </c>
      <c r="F913">
        <f t="shared" si="102"/>
        <v>-0.96060406632329309</v>
      </c>
      <c r="G913">
        <f>ea+F913</f>
        <v>-15707963268.909569</v>
      </c>
      <c r="H913">
        <f t="shared" si="103"/>
        <v>0</v>
      </c>
      <c r="I913">
        <f>E913/p2b</f>
        <v>0.218</v>
      </c>
      <c r="J913">
        <f t="shared" si="104"/>
        <v>0</v>
      </c>
      <c r="K913">
        <f t="shared" si="105"/>
        <v>0</v>
      </c>
    </row>
    <row r="914" spans="1:11" x14ac:dyDescent="0.3">
      <c r="A914">
        <f t="shared" si="99"/>
        <v>1.784</v>
      </c>
      <c r="B914">
        <f t="shared" si="101"/>
        <v>-1.2315043202071989</v>
      </c>
      <c r="C914">
        <f t="shared" si="100"/>
        <v>0.33281954452298668</v>
      </c>
      <c r="E914">
        <f>p2b+B914</f>
        <v>0.33929200658769765</v>
      </c>
      <c r="F914">
        <f t="shared" si="102"/>
        <v>-0.96132921392842219</v>
      </c>
      <c r="G914">
        <f>ea+F914</f>
        <v>-15707963268.910294</v>
      </c>
      <c r="H914">
        <f t="shared" si="103"/>
        <v>0</v>
      </c>
      <c r="I914">
        <f>E914/p2b</f>
        <v>0.216</v>
      </c>
      <c r="J914">
        <f t="shared" si="104"/>
        <v>0</v>
      </c>
      <c r="K914">
        <f t="shared" si="105"/>
        <v>0</v>
      </c>
    </row>
    <row r="915" spans="1:11" x14ac:dyDescent="0.3">
      <c r="A915">
        <f t="shared" si="99"/>
        <v>1.786</v>
      </c>
      <c r="B915">
        <f t="shared" si="101"/>
        <v>-1.2346459128607887</v>
      </c>
      <c r="C915">
        <f t="shared" si="100"/>
        <v>0.32985541485885289</v>
      </c>
      <c r="E915">
        <f>p2b+B915</f>
        <v>0.33615041393410783</v>
      </c>
      <c r="F915">
        <f t="shared" si="102"/>
        <v>-0.96204747032461468</v>
      </c>
      <c r="G915">
        <f>ea+F915</f>
        <v>-15707963268.911013</v>
      </c>
      <c r="H915">
        <f t="shared" si="103"/>
        <v>0</v>
      </c>
      <c r="I915">
        <f>E915/p2b</f>
        <v>0.21399999999999997</v>
      </c>
      <c r="J915">
        <f t="shared" si="104"/>
        <v>0</v>
      </c>
      <c r="K915">
        <f t="shared" si="105"/>
        <v>0</v>
      </c>
    </row>
    <row r="916" spans="1:11" x14ac:dyDescent="0.3">
      <c r="A916">
        <f t="shared" si="99"/>
        <v>1.788</v>
      </c>
      <c r="B916">
        <f t="shared" si="101"/>
        <v>-1.2377875055143785</v>
      </c>
      <c r="C916">
        <f t="shared" si="100"/>
        <v>0.32688802965494246</v>
      </c>
      <c r="E916">
        <f>p2b+B916</f>
        <v>0.33300882128051801</v>
      </c>
      <c r="F916">
        <f t="shared" si="102"/>
        <v>-0.96275884140993351</v>
      </c>
      <c r="G916">
        <f>ea+F916</f>
        <v>-15707963268.911724</v>
      </c>
      <c r="H916">
        <f t="shared" si="103"/>
        <v>0</v>
      </c>
      <c r="I916">
        <f>E916/p2b</f>
        <v>0.21199999999999997</v>
      </c>
      <c r="J916">
        <f t="shared" si="104"/>
        <v>0</v>
      </c>
      <c r="K916">
        <f t="shared" si="105"/>
        <v>0</v>
      </c>
    </row>
    <row r="917" spans="1:11" x14ac:dyDescent="0.3">
      <c r="A917">
        <f t="shared" si="99"/>
        <v>1.79</v>
      </c>
      <c r="B917">
        <f t="shared" si="101"/>
        <v>-1.2409290981679684</v>
      </c>
      <c r="C917">
        <f t="shared" si="100"/>
        <v>0.3239174181981494</v>
      </c>
      <c r="E917">
        <f>p2b+B917</f>
        <v>0.32986722862692819</v>
      </c>
      <c r="F917">
        <f t="shared" si="102"/>
        <v>-0.96346333302164566</v>
      </c>
      <c r="G917">
        <f>ea+F917</f>
        <v>-15707963268.912428</v>
      </c>
      <c r="H917">
        <f t="shared" si="103"/>
        <v>0</v>
      </c>
      <c r="I917">
        <f>E917/p2b</f>
        <v>0.20999999999999994</v>
      </c>
      <c r="J917">
        <f t="shared" si="104"/>
        <v>0</v>
      </c>
      <c r="K917">
        <f t="shared" si="105"/>
        <v>0</v>
      </c>
    </row>
    <row r="918" spans="1:11" x14ac:dyDescent="0.3">
      <c r="A918">
        <f t="shared" si="99"/>
        <v>1.792</v>
      </c>
      <c r="B918">
        <f t="shared" si="101"/>
        <v>-1.2440706908215582</v>
      </c>
      <c r="C918">
        <f t="shared" si="100"/>
        <v>0.32094360980720943</v>
      </c>
      <c r="E918">
        <f>p2b+B918</f>
        <v>0.32672563597333837</v>
      </c>
      <c r="F918">
        <f t="shared" si="102"/>
        <v>-0.96416095093639587</v>
      </c>
      <c r="G918">
        <f>ea+F918</f>
        <v>-15707963268.913126</v>
      </c>
      <c r="H918">
        <f t="shared" si="103"/>
        <v>0</v>
      </c>
      <c r="I918">
        <f>E918/p2b</f>
        <v>0.20799999999999993</v>
      </c>
      <c r="J918">
        <f t="shared" si="104"/>
        <v>0</v>
      </c>
      <c r="K918">
        <f t="shared" si="105"/>
        <v>0</v>
      </c>
    </row>
    <row r="919" spans="1:11" x14ac:dyDescent="0.3">
      <c r="A919">
        <f t="shared" si="99"/>
        <v>1.794</v>
      </c>
      <c r="B919">
        <f t="shared" si="101"/>
        <v>-1.247212283475148</v>
      </c>
      <c r="C919">
        <f t="shared" si="100"/>
        <v>0.31796663383241086</v>
      </c>
      <c r="E919">
        <f>p2b+B919</f>
        <v>0.32358404331974855</v>
      </c>
      <c r="F919">
        <f t="shared" si="102"/>
        <v>-0.96485170087037675</v>
      </c>
      <c r="G919">
        <f>ea+F919</f>
        <v>-15707963268.913816</v>
      </c>
      <c r="H919">
        <f t="shared" si="103"/>
        <v>0</v>
      </c>
      <c r="I919">
        <f>E919/p2b</f>
        <v>0.20599999999999991</v>
      </c>
      <c r="J919">
        <f t="shared" si="104"/>
        <v>0</v>
      </c>
      <c r="K919">
        <f t="shared" si="105"/>
        <v>0</v>
      </c>
    </row>
    <row r="920" spans="1:11" x14ac:dyDescent="0.3">
      <c r="A920">
        <f t="shared" si="99"/>
        <v>1.796</v>
      </c>
      <c r="B920">
        <f t="shared" si="101"/>
        <v>-1.2503538761287378</v>
      </c>
      <c r="C920">
        <f t="shared" si="100"/>
        <v>0.31498651965530466</v>
      </c>
      <c r="E920">
        <f>p2b+B920</f>
        <v>0.32044245066615873</v>
      </c>
      <c r="F920">
        <f t="shared" si="102"/>
        <v>-0.96553558847949905</v>
      </c>
      <c r="G920">
        <f>ea+F920</f>
        <v>-15707963268.914501</v>
      </c>
      <c r="H920">
        <f t="shared" si="103"/>
        <v>0</v>
      </c>
      <c r="I920">
        <f>E920/p2b</f>
        <v>0.2039999999999999</v>
      </c>
      <c r="J920">
        <f t="shared" si="104"/>
        <v>0</v>
      </c>
      <c r="K920">
        <f t="shared" si="105"/>
        <v>0</v>
      </c>
    </row>
    <row r="921" spans="1:11" x14ac:dyDescent="0.3">
      <c r="A921">
        <f t="shared" ref="A921:A984" si="106">ROUND(A920+2/1000,3)</f>
        <v>1.798</v>
      </c>
      <c r="B921">
        <f t="shared" si="101"/>
        <v>-1.2534954687823274</v>
      </c>
      <c r="C921">
        <f t="shared" si="100"/>
        <v>0.31200329668841492</v>
      </c>
      <c r="E921">
        <f>p2b+B921</f>
        <v>0.31730085801256913</v>
      </c>
      <c r="F921">
        <f t="shared" si="102"/>
        <v>-0.96621261935955871</v>
      </c>
      <c r="G921">
        <f>ea+F921</f>
        <v>-15707963268.915178</v>
      </c>
      <c r="H921">
        <f t="shared" si="103"/>
        <v>0</v>
      </c>
      <c r="I921">
        <f>E921/p2b</f>
        <v>0.20200000000000001</v>
      </c>
      <c r="J921">
        <f t="shared" si="104"/>
        <v>0</v>
      </c>
      <c r="K921">
        <f t="shared" si="105"/>
        <v>0</v>
      </c>
    </row>
    <row r="922" spans="1:11" x14ac:dyDescent="0.3">
      <c r="A922">
        <f t="shared" si="106"/>
        <v>1.8</v>
      </c>
      <c r="B922">
        <f t="shared" si="101"/>
        <v>-1.2566370614359172</v>
      </c>
      <c r="C922">
        <f t="shared" si="100"/>
        <v>0.30901699437494745</v>
      </c>
      <c r="E922">
        <f>p2b+B922</f>
        <v>0.31415926535897931</v>
      </c>
      <c r="F922">
        <f t="shared" si="102"/>
        <v>-0.96688279904640229</v>
      </c>
      <c r="G922">
        <f>ea+F922</f>
        <v>-15707963268.915848</v>
      </c>
      <c r="H922">
        <f t="shared" si="103"/>
        <v>0</v>
      </c>
      <c r="I922">
        <f>E922/p2b</f>
        <v>0.2</v>
      </c>
      <c r="J922">
        <f t="shared" si="104"/>
        <v>0</v>
      </c>
      <c r="K922">
        <f t="shared" si="105"/>
        <v>0</v>
      </c>
    </row>
    <row r="923" spans="1:11" x14ac:dyDescent="0.3">
      <c r="A923">
        <f t="shared" si="106"/>
        <v>1.802</v>
      </c>
      <c r="B923">
        <f t="shared" si="101"/>
        <v>-1.2597786540895071</v>
      </c>
      <c r="C923">
        <f t="shared" si="100"/>
        <v>0.30602764218850076</v>
      </c>
      <c r="E923">
        <f>p2b+B923</f>
        <v>0.31101767270538949</v>
      </c>
      <c r="F923">
        <f t="shared" si="102"/>
        <v>-0.96754613301609016</v>
      </c>
      <c r="G923">
        <f>ea+F923</f>
        <v>-15707963268.916512</v>
      </c>
      <c r="H923">
        <f t="shared" si="103"/>
        <v>0</v>
      </c>
      <c r="I923">
        <f>E923/p2b</f>
        <v>0.19799999999999998</v>
      </c>
      <c r="J923">
        <f t="shared" si="104"/>
        <v>0</v>
      </c>
      <c r="K923">
        <f t="shared" si="105"/>
        <v>0</v>
      </c>
    </row>
    <row r="924" spans="1:11" x14ac:dyDescent="0.3">
      <c r="A924">
        <f t="shared" si="106"/>
        <v>1.804</v>
      </c>
      <c r="B924">
        <f t="shared" si="101"/>
        <v>-1.2629202467430969</v>
      </c>
      <c r="C924">
        <f t="shared" si="100"/>
        <v>0.303035269632774</v>
      </c>
      <c r="E924">
        <f>p2b+B924</f>
        <v>0.30787608005179967</v>
      </c>
      <c r="F924">
        <f t="shared" si="102"/>
        <v>-0.96820262668505808</v>
      </c>
      <c r="G924">
        <f>ea+F924</f>
        <v>-15707963268.917168</v>
      </c>
      <c r="H924">
        <f t="shared" si="103"/>
        <v>0</v>
      </c>
      <c r="I924">
        <f>E924/p2b</f>
        <v>0.19599999999999998</v>
      </c>
      <c r="J924">
        <f t="shared" si="104"/>
        <v>0</v>
      </c>
      <c r="K924">
        <f t="shared" si="105"/>
        <v>0</v>
      </c>
    </row>
    <row r="925" spans="1:11" x14ac:dyDescent="0.3">
      <c r="A925">
        <f t="shared" si="106"/>
        <v>1.806</v>
      </c>
      <c r="B925">
        <f t="shared" si="101"/>
        <v>-1.2660618393966867</v>
      </c>
      <c r="C925">
        <f t="shared" si="100"/>
        <v>0.30003990624127619</v>
      </c>
      <c r="E925">
        <f>p2b+B925</f>
        <v>0.30473448739820985</v>
      </c>
      <c r="F925">
        <f t="shared" si="102"/>
        <v>-0.96885228541027779</v>
      </c>
      <c r="G925">
        <f>ea+F925</f>
        <v>-15707963268.917818</v>
      </c>
      <c r="H925">
        <f t="shared" si="103"/>
        <v>0</v>
      </c>
      <c r="I925">
        <f>E925/p2b</f>
        <v>0.19399999999999995</v>
      </c>
      <c r="J925">
        <f t="shared" si="104"/>
        <v>0</v>
      </c>
      <c r="K925">
        <f t="shared" si="105"/>
        <v>0</v>
      </c>
    </row>
    <row r="926" spans="1:11" x14ac:dyDescent="0.3">
      <c r="A926">
        <f t="shared" si="106"/>
        <v>1.8080000000000001</v>
      </c>
      <c r="B926">
        <f t="shared" si="101"/>
        <v>-1.2692034320502765</v>
      </c>
      <c r="C926">
        <f t="shared" si="100"/>
        <v>0.29704158157703486</v>
      </c>
      <c r="E926">
        <f>p2b+B926</f>
        <v>0.30159289474462003</v>
      </c>
      <c r="F926">
        <f t="shared" si="102"/>
        <v>-0.96949511448941328</v>
      </c>
      <c r="G926">
        <f>ea+F926</f>
        <v>-15707963268.918461</v>
      </c>
      <c r="H926">
        <f t="shared" si="103"/>
        <v>0</v>
      </c>
      <c r="I926">
        <f>E926/p2b</f>
        <v>0.19199999999999992</v>
      </c>
      <c r="J926">
        <f t="shared" si="104"/>
        <v>0</v>
      </c>
      <c r="K926">
        <f t="shared" si="105"/>
        <v>0</v>
      </c>
    </row>
    <row r="927" spans="1:11" x14ac:dyDescent="0.3">
      <c r="A927">
        <f t="shared" si="106"/>
        <v>1.81</v>
      </c>
      <c r="B927">
        <f t="shared" si="101"/>
        <v>-1.2723450247038663</v>
      </c>
      <c r="C927">
        <f t="shared" si="100"/>
        <v>0.29404032523230389</v>
      </c>
      <c r="E927">
        <f>p2b+B927</f>
        <v>0.29845130209103021</v>
      </c>
      <c r="F927">
        <f t="shared" si="102"/>
        <v>-0.97013111916097805</v>
      </c>
      <c r="G927">
        <f>ea+F927</f>
        <v>-15707963268.919096</v>
      </c>
      <c r="H927">
        <f t="shared" si="103"/>
        <v>0</v>
      </c>
      <c r="I927">
        <f>E927/p2b</f>
        <v>0.18999999999999992</v>
      </c>
      <c r="J927">
        <f t="shared" si="104"/>
        <v>0</v>
      </c>
      <c r="K927">
        <f t="shared" si="105"/>
        <v>0</v>
      </c>
    </row>
    <row r="928" spans="1:11" x14ac:dyDescent="0.3">
      <c r="A928">
        <f t="shared" si="106"/>
        <v>1.8120000000000001</v>
      </c>
      <c r="B928">
        <f t="shared" si="101"/>
        <v>-1.2754866173574562</v>
      </c>
      <c r="C928">
        <f t="shared" si="100"/>
        <v>0.29103616682827171</v>
      </c>
      <c r="E928">
        <f>p2b+B928</f>
        <v>0.29530970943744039</v>
      </c>
      <c r="F928">
        <f t="shared" si="102"/>
        <v>-0.97076030460448826</v>
      </c>
      <c r="G928">
        <f>ea+F928</f>
        <v>-15707963268.919725</v>
      </c>
      <c r="H928">
        <f t="shared" si="103"/>
        <v>0</v>
      </c>
      <c r="I928">
        <f>E928/p2b</f>
        <v>0.18799999999999989</v>
      </c>
      <c r="J928">
        <f t="shared" si="104"/>
        <v>0</v>
      </c>
      <c r="K928">
        <f t="shared" si="105"/>
        <v>0</v>
      </c>
    </row>
    <row r="929" spans="1:11" x14ac:dyDescent="0.3">
      <c r="A929">
        <f t="shared" si="106"/>
        <v>1.8140000000000001</v>
      </c>
      <c r="B929">
        <f t="shared" si="101"/>
        <v>-1.278628210011046</v>
      </c>
      <c r="C929">
        <f t="shared" si="100"/>
        <v>0.28802913601476904</v>
      </c>
      <c r="E929">
        <f>p2b+B929</f>
        <v>0.29216811678385057</v>
      </c>
      <c r="F929">
        <f t="shared" si="102"/>
        <v>-0.97138267594061523</v>
      </c>
      <c r="G929">
        <f>ea+F929</f>
        <v>-15707963268.920347</v>
      </c>
      <c r="H929">
        <f t="shared" si="103"/>
        <v>0</v>
      </c>
      <c r="I929">
        <f>E929/p2b</f>
        <v>0.18599999999999989</v>
      </c>
      <c r="J929">
        <f t="shared" si="104"/>
        <v>0</v>
      </c>
      <c r="K929">
        <f t="shared" si="105"/>
        <v>0</v>
      </c>
    </row>
    <row r="930" spans="1:11" x14ac:dyDescent="0.3">
      <c r="A930">
        <f t="shared" si="106"/>
        <v>1.8160000000000001</v>
      </c>
      <c r="B930">
        <f t="shared" si="101"/>
        <v>-1.2817698026646356</v>
      </c>
      <c r="C930">
        <f t="shared" si="100"/>
        <v>0.28501926246997616</v>
      </c>
      <c r="E930">
        <f>p2b+B930</f>
        <v>0.28902652413026098</v>
      </c>
      <c r="F930">
        <f t="shared" si="102"/>
        <v>-0.97199823823133569</v>
      </c>
      <c r="G930">
        <f>ea+F930</f>
        <v>-15707963268.920963</v>
      </c>
      <c r="H930">
        <f t="shared" si="103"/>
        <v>0</v>
      </c>
      <c r="I930">
        <f>E930/p2b</f>
        <v>0.184</v>
      </c>
      <c r="J930">
        <f t="shared" si="104"/>
        <v>0</v>
      </c>
      <c r="K930">
        <f t="shared" si="105"/>
        <v>0</v>
      </c>
    </row>
    <row r="931" spans="1:11" x14ac:dyDescent="0.3">
      <c r="A931">
        <f t="shared" si="106"/>
        <v>1.8180000000000001</v>
      </c>
      <c r="B931">
        <f t="shared" si="101"/>
        <v>-1.2849113953182254</v>
      </c>
      <c r="C931">
        <f t="shared" si="100"/>
        <v>0.28200657590012945</v>
      </c>
      <c r="E931">
        <f>p2b+B931</f>
        <v>0.28588493147667116</v>
      </c>
      <c r="F931">
        <f t="shared" si="102"/>
        <v>-0.97260699648008042</v>
      </c>
      <c r="G931">
        <f>ea+F931</f>
        <v>-15707963268.921572</v>
      </c>
      <c r="H931">
        <f t="shared" si="103"/>
        <v>0</v>
      </c>
      <c r="I931">
        <f>E931/p2b</f>
        <v>0.182</v>
      </c>
      <c r="J931">
        <f t="shared" si="104"/>
        <v>0</v>
      </c>
      <c r="K931">
        <f t="shared" si="105"/>
        <v>0</v>
      </c>
    </row>
    <row r="932" spans="1:11" x14ac:dyDescent="0.3">
      <c r="A932">
        <f t="shared" si="106"/>
        <v>1.82</v>
      </c>
      <c r="B932">
        <f t="shared" si="101"/>
        <v>-1.2880529879718152</v>
      </c>
      <c r="C932">
        <f t="shared" si="100"/>
        <v>0.27899110603922928</v>
      </c>
      <c r="E932">
        <f>p2b+B932</f>
        <v>0.28274333882308134</v>
      </c>
      <c r="F932">
        <f t="shared" si="102"/>
        <v>-0.97320895563188037</v>
      </c>
      <c r="G932">
        <f>ea+F932</f>
        <v>-15707963268.922174</v>
      </c>
      <c r="H932">
        <f t="shared" si="103"/>
        <v>0</v>
      </c>
      <c r="I932">
        <f>E932/p2b</f>
        <v>0.17999999999999997</v>
      </c>
      <c r="J932">
        <f t="shared" si="104"/>
        <v>0</v>
      </c>
      <c r="K932">
        <f t="shared" si="105"/>
        <v>0</v>
      </c>
    </row>
    <row r="933" spans="1:11" x14ac:dyDescent="0.3">
      <c r="A933">
        <f t="shared" si="106"/>
        <v>1.8220000000000001</v>
      </c>
      <c r="B933">
        <f t="shared" si="101"/>
        <v>-1.291194580625405</v>
      </c>
      <c r="C933">
        <f t="shared" si="100"/>
        <v>0.2759728826487457</v>
      </c>
      <c r="E933">
        <f>p2b+B933</f>
        <v>0.27960174616949152</v>
      </c>
      <c r="F933">
        <f t="shared" si="102"/>
        <v>-0.97380412057351184</v>
      </c>
      <c r="G933">
        <f>ea+F933</f>
        <v>-15707963268.92277</v>
      </c>
      <c r="H933">
        <f t="shared" si="103"/>
        <v>0</v>
      </c>
      <c r="I933">
        <f>E933/p2b</f>
        <v>0.17799999999999996</v>
      </c>
      <c r="J933">
        <f t="shared" si="104"/>
        <v>0</v>
      </c>
      <c r="K933">
        <f t="shared" si="105"/>
        <v>0</v>
      </c>
    </row>
    <row r="934" spans="1:11" x14ac:dyDescent="0.3">
      <c r="A934">
        <f t="shared" si="106"/>
        <v>1.8240000000000001</v>
      </c>
      <c r="B934">
        <f t="shared" si="101"/>
        <v>-1.2943361732789949</v>
      </c>
      <c r="C934">
        <f t="shared" si="100"/>
        <v>0.27295193551732516</v>
      </c>
      <c r="E934">
        <f>p2b+B934</f>
        <v>0.2764601535159017</v>
      </c>
      <c r="F934">
        <f t="shared" si="102"/>
        <v>-0.97439249613363965</v>
      </c>
      <c r="G934">
        <f>ea+F934</f>
        <v>-15707963268.923357</v>
      </c>
      <c r="H934">
        <f t="shared" si="103"/>
        <v>0</v>
      </c>
      <c r="I934">
        <f>E934/p2b</f>
        <v>0.17599999999999993</v>
      </c>
      <c r="J934">
        <f t="shared" si="104"/>
        <v>0</v>
      </c>
      <c r="K934">
        <f t="shared" si="105"/>
        <v>0</v>
      </c>
    </row>
    <row r="935" spans="1:11" x14ac:dyDescent="0.3">
      <c r="A935">
        <f t="shared" si="106"/>
        <v>1.8260000000000001</v>
      </c>
      <c r="B935">
        <f t="shared" si="101"/>
        <v>-1.2974777659325847</v>
      </c>
      <c r="C935">
        <f t="shared" si="100"/>
        <v>0.26992829446049627</v>
      </c>
      <c r="E935">
        <f>p2b+B935</f>
        <v>0.27331856086231188</v>
      </c>
      <c r="F935">
        <f t="shared" si="102"/>
        <v>-0.97497408708295785</v>
      </c>
      <c r="G935">
        <f>ea+F935</f>
        <v>-15707963268.923939</v>
      </c>
      <c r="H935">
        <f t="shared" si="103"/>
        <v>0</v>
      </c>
      <c r="I935">
        <f>E935/p2b</f>
        <v>0.17399999999999993</v>
      </c>
      <c r="J935">
        <f t="shared" si="104"/>
        <v>0</v>
      </c>
      <c r="K935">
        <f t="shared" si="105"/>
        <v>0</v>
      </c>
    </row>
    <row r="936" spans="1:11" x14ac:dyDescent="0.3">
      <c r="A936">
        <f t="shared" si="106"/>
        <v>1.8280000000000001</v>
      </c>
      <c r="B936">
        <f t="shared" si="101"/>
        <v>-1.3006193585861745</v>
      </c>
      <c r="C936">
        <f t="shared" si="100"/>
        <v>0.26690198932037545</v>
      </c>
      <c r="E936">
        <f>p2b+B936</f>
        <v>0.27017696820872206</v>
      </c>
      <c r="F936">
        <f t="shared" si="102"/>
        <v>-0.97554889813432866</v>
      </c>
      <c r="G936">
        <f>ea+F936</f>
        <v>-15707963268.924515</v>
      </c>
      <c r="H936">
        <f t="shared" si="103"/>
        <v>0</v>
      </c>
      <c r="I936">
        <f>E936/p2b</f>
        <v>0.1719999999999999</v>
      </c>
      <c r="J936">
        <f t="shared" si="104"/>
        <v>0</v>
      </c>
      <c r="K936">
        <f t="shared" si="105"/>
        <v>0</v>
      </c>
    </row>
    <row r="937" spans="1:11" x14ac:dyDescent="0.3">
      <c r="A937">
        <f t="shared" si="106"/>
        <v>1.83</v>
      </c>
      <c r="B937">
        <f t="shared" si="101"/>
        <v>-1.3037609512397643</v>
      </c>
      <c r="C937">
        <f t="shared" si="100"/>
        <v>0.26387304996537275</v>
      </c>
      <c r="E937">
        <f>p2b+B937</f>
        <v>0.26703537555513224</v>
      </c>
      <c r="F937">
        <f t="shared" si="102"/>
        <v>-0.97611693394292132</v>
      </c>
      <c r="G937">
        <f>ea+F937</f>
        <v>-15707963268.925081</v>
      </c>
      <c r="H937">
        <f t="shared" si="103"/>
        <v>0</v>
      </c>
      <c r="I937">
        <f>E937/p2b</f>
        <v>0.16999999999999987</v>
      </c>
      <c r="J937">
        <f t="shared" si="104"/>
        <v>0</v>
      </c>
      <c r="K937">
        <f t="shared" si="105"/>
        <v>0</v>
      </c>
    </row>
    <row r="938" spans="1:11" x14ac:dyDescent="0.3">
      <c r="A938">
        <f t="shared" si="106"/>
        <v>1.8320000000000001</v>
      </c>
      <c r="B938">
        <f t="shared" si="101"/>
        <v>-1.3069025438933541</v>
      </c>
      <c r="C938">
        <f t="shared" si="100"/>
        <v>0.26084150628989677</v>
      </c>
      <c r="E938">
        <f>p2b+B938</f>
        <v>0.26389378290154242</v>
      </c>
      <c r="F938">
        <f t="shared" si="102"/>
        <v>-0.97667819910634679</v>
      </c>
      <c r="G938">
        <f>ea+F938</f>
        <v>-15707963268.925644</v>
      </c>
      <c r="H938">
        <f t="shared" si="103"/>
        <v>0</v>
      </c>
      <c r="I938">
        <f>E938/p2b</f>
        <v>0.16799999999999987</v>
      </c>
      <c r="J938">
        <f t="shared" si="104"/>
        <v>0</v>
      </c>
      <c r="K938">
        <f t="shared" si="105"/>
        <v>0</v>
      </c>
    </row>
    <row r="939" spans="1:11" x14ac:dyDescent="0.3">
      <c r="A939">
        <f t="shared" si="106"/>
        <v>1.8340000000000001</v>
      </c>
      <c r="B939">
        <f t="shared" si="101"/>
        <v>-1.3100441365469437</v>
      </c>
      <c r="C939">
        <f t="shared" si="100"/>
        <v>0.25780738821405991</v>
      </c>
      <c r="E939">
        <f>p2b+B939</f>
        <v>0.26075219024795282</v>
      </c>
      <c r="F939">
        <f t="shared" si="102"/>
        <v>-0.97723269816479186</v>
      </c>
      <c r="G939">
        <f>ea+F939</f>
        <v>-15707963268.926197</v>
      </c>
      <c r="H939">
        <f t="shared" si="103"/>
        <v>0</v>
      </c>
      <c r="I939">
        <f>E939/p2b</f>
        <v>0.16599999999999998</v>
      </c>
      <c r="J939">
        <f t="shared" si="104"/>
        <v>0</v>
      </c>
      <c r="K939">
        <f t="shared" si="105"/>
        <v>0</v>
      </c>
    </row>
    <row r="940" spans="1:11" x14ac:dyDescent="0.3">
      <c r="A940">
        <f t="shared" si="106"/>
        <v>1.8360000000000001</v>
      </c>
      <c r="B940">
        <f t="shared" si="101"/>
        <v>-1.3131857292005336</v>
      </c>
      <c r="C940">
        <f t="shared" si="100"/>
        <v>0.25477072568338216</v>
      </c>
      <c r="E940">
        <f>p2b+B940</f>
        <v>0.257610597594363</v>
      </c>
      <c r="F940">
        <f t="shared" si="102"/>
        <v>-0.97778043560115191</v>
      </c>
      <c r="G940">
        <f>ea+F940</f>
        <v>-15707963268.926746</v>
      </c>
      <c r="H940">
        <f t="shared" si="103"/>
        <v>0</v>
      </c>
      <c r="I940">
        <f>E940/p2b</f>
        <v>0.16399999999999998</v>
      </c>
      <c r="J940">
        <f t="shared" si="104"/>
        <v>0</v>
      </c>
      <c r="K940">
        <f t="shared" si="105"/>
        <v>0</v>
      </c>
    </row>
    <row r="941" spans="1:11" x14ac:dyDescent="0.3">
      <c r="A941">
        <f t="shared" si="106"/>
        <v>1.8380000000000001</v>
      </c>
      <c r="B941">
        <f t="shared" si="101"/>
        <v>-1.3163273218541234</v>
      </c>
      <c r="C941">
        <f t="shared" si="100"/>
        <v>0.25173154866849706</v>
      </c>
      <c r="E941">
        <f>p2b+B941</f>
        <v>0.25446900494077318</v>
      </c>
      <c r="F941">
        <f t="shared" si="102"/>
        <v>-0.97832141584116028</v>
      </c>
      <c r="G941">
        <f>ea+F941</f>
        <v>-15707963268.927286</v>
      </c>
      <c r="H941">
        <f t="shared" si="103"/>
        <v>0</v>
      </c>
      <c r="I941">
        <f>E941/p2b</f>
        <v>0.16199999999999995</v>
      </c>
      <c r="J941">
        <f t="shared" si="104"/>
        <v>0</v>
      </c>
      <c r="K941">
        <f t="shared" si="105"/>
        <v>0</v>
      </c>
    </row>
    <row r="942" spans="1:11" x14ac:dyDescent="0.3">
      <c r="A942">
        <f t="shared" si="106"/>
        <v>1.84</v>
      </c>
      <c r="B942">
        <f t="shared" si="101"/>
        <v>-1.3194689145077132</v>
      </c>
      <c r="C942">
        <f t="shared" si="100"/>
        <v>0.24868988716485474</v>
      </c>
      <c r="E942">
        <f>p2b+B942</f>
        <v>0.25132741228718336</v>
      </c>
      <c r="F942">
        <f t="shared" si="102"/>
        <v>-0.97885564325351848</v>
      </c>
      <c r="G942">
        <f>ea+F942</f>
        <v>-15707963268.92782</v>
      </c>
      <c r="H942">
        <f t="shared" si="103"/>
        <v>0</v>
      </c>
      <c r="I942">
        <f>E942/p2b</f>
        <v>0.15999999999999995</v>
      </c>
      <c r="J942">
        <f t="shared" si="104"/>
        <v>0</v>
      </c>
      <c r="K942">
        <f t="shared" si="105"/>
        <v>0</v>
      </c>
    </row>
    <row r="943" spans="1:11" x14ac:dyDescent="0.3">
      <c r="A943">
        <f t="shared" si="106"/>
        <v>1.8420000000000001</v>
      </c>
      <c r="B943">
        <f t="shared" si="101"/>
        <v>-1.322610507161303</v>
      </c>
      <c r="C943">
        <f t="shared" si="100"/>
        <v>0.24564577119242628</v>
      </c>
      <c r="E943">
        <f>p2b+B943</f>
        <v>0.24818581963359354</v>
      </c>
      <c r="F943">
        <f t="shared" si="102"/>
        <v>-0.97938312215002155</v>
      </c>
      <c r="G943">
        <f>ea+F943</f>
        <v>-15707963268.928349</v>
      </c>
      <c r="H943">
        <f t="shared" si="103"/>
        <v>0</v>
      </c>
      <c r="I943">
        <f>E943/p2b</f>
        <v>0.15799999999999992</v>
      </c>
      <c r="J943">
        <f t="shared" si="104"/>
        <v>0</v>
      </c>
      <c r="K943">
        <f t="shared" si="105"/>
        <v>0</v>
      </c>
    </row>
    <row r="944" spans="1:11" x14ac:dyDescent="0.3">
      <c r="A944">
        <f t="shared" si="106"/>
        <v>1.8440000000000001</v>
      </c>
      <c r="B944">
        <f t="shared" si="101"/>
        <v>-1.3257520998148928</v>
      </c>
      <c r="C944">
        <f t="shared" si="100"/>
        <v>0.24259923079540735</v>
      </c>
      <c r="E944">
        <f>p2b+B944</f>
        <v>0.24504422698000372</v>
      </c>
      <c r="F944">
        <f t="shared" si="102"/>
        <v>-0.97990385678568415</v>
      </c>
      <c r="G944">
        <f>ea+F944</f>
        <v>-15707963268.928869</v>
      </c>
      <c r="H944">
        <f t="shared" si="103"/>
        <v>0</v>
      </c>
      <c r="I944">
        <f>E944/p2b</f>
        <v>0.15599999999999992</v>
      </c>
      <c r="J944">
        <f t="shared" si="104"/>
        <v>0</v>
      </c>
      <c r="K944">
        <f t="shared" si="105"/>
        <v>0</v>
      </c>
    </row>
    <row r="945" spans="1:11" x14ac:dyDescent="0.3">
      <c r="A945">
        <f t="shared" si="106"/>
        <v>1.8460000000000001</v>
      </c>
      <c r="B945">
        <f t="shared" si="101"/>
        <v>-1.3288936924684827</v>
      </c>
      <c r="C945">
        <f t="shared" si="100"/>
        <v>0.23955029604192174</v>
      </c>
      <c r="E945">
        <f>p2b+B945</f>
        <v>0.2419026343264139</v>
      </c>
      <c r="F945">
        <f t="shared" si="102"/>
        <v>-0.98041785135886395</v>
      </c>
      <c r="G945">
        <f>ea+F945</f>
        <v>-15707963268.929382</v>
      </c>
      <c r="H945">
        <f t="shared" si="103"/>
        <v>0</v>
      </c>
      <c r="I945">
        <f>E945/p2b</f>
        <v>0.15399999999999989</v>
      </c>
      <c r="J945">
        <f t="shared" si="104"/>
        <v>0</v>
      </c>
      <c r="K945">
        <f t="shared" si="105"/>
        <v>0</v>
      </c>
    </row>
    <row r="946" spans="1:11" x14ac:dyDescent="0.3">
      <c r="A946">
        <f t="shared" si="106"/>
        <v>1.8480000000000001</v>
      </c>
      <c r="B946">
        <f t="shared" si="101"/>
        <v>-1.3320352851220725</v>
      </c>
      <c r="C946">
        <f t="shared" si="100"/>
        <v>0.23649899702372454</v>
      </c>
      <c r="E946">
        <f>p2b+B946</f>
        <v>0.23876104167282408</v>
      </c>
      <c r="F946">
        <f t="shared" si="102"/>
        <v>-0.98092511001138305</v>
      </c>
      <c r="G946">
        <f>ea+F946</f>
        <v>-15707963268.92989</v>
      </c>
      <c r="H946">
        <f t="shared" si="103"/>
        <v>0</v>
      </c>
      <c r="I946">
        <f>E946/p2b</f>
        <v>0.15199999999999989</v>
      </c>
      <c r="J946">
        <f t="shared" si="104"/>
        <v>0</v>
      </c>
      <c r="K946">
        <f t="shared" si="105"/>
        <v>0</v>
      </c>
    </row>
    <row r="947" spans="1:11" x14ac:dyDescent="0.3">
      <c r="A947">
        <f t="shared" si="106"/>
        <v>1.85</v>
      </c>
      <c r="B947">
        <f t="shared" si="101"/>
        <v>-1.3351768777756623</v>
      </c>
      <c r="C947">
        <f t="shared" si="100"/>
        <v>0.23344536385590525</v>
      </c>
      <c r="E947">
        <f>p2b+B947</f>
        <v>0.23561944901923426</v>
      </c>
      <c r="F947">
        <f t="shared" si="102"/>
        <v>-0.98142563682864792</v>
      </c>
      <c r="G947">
        <f>ea+F947</f>
        <v>-15707963268.930391</v>
      </c>
      <c r="H947">
        <f t="shared" si="103"/>
        <v>0</v>
      </c>
      <c r="I947">
        <f>E947/p2b</f>
        <v>0.14999999999999986</v>
      </c>
      <c r="J947">
        <f t="shared" si="104"/>
        <v>0</v>
      </c>
      <c r="K947">
        <f t="shared" si="105"/>
        <v>0</v>
      </c>
    </row>
    <row r="948" spans="1:11" x14ac:dyDescent="0.3">
      <c r="A948">
        <f t="shared" si="106"/>
        <v>1.8520000000000001</v>
      </c>
      <c r="B948">
        <f t="shared" si="101"/>
        <v>-1.3383184704292521</v>
      </c>
      <c r="C948">
        <f t="shared" si="100"/>
        <v>0.2303894266765904</v>
      </c>
      <c r="E948">
        <f>p2b+B948</f>
        <v>0.23247785636564444</v>
      </c>
      <c r="F948">
        <f t="shared" si="102"/>
        <v>-0.98191943583976826</v>
      </c>
      <c r="G948">
        <f>ea+F948</f>
        <v>-15707963268.930885</v>
      </c>
      <c r="H948">
        <f t="shared" si="103"/>
        <v>0</v>
      </c>
      <c r="I948">
        <f>E948/p2b</f>
        <v>0.14799999999999985</v>
      </c>
      <c r="J948">
        <f t="shared" si="104"/>
        <v>0</v>
      </c>
      <c r="K948">
        <f t="shared" si="105"/>
        <v>0</v>
      </c>
    </row>
    <row r="949" spans="1:11" x14ac:dyDescent="0.3">
      <c r="A949">
        <f t="shared" si="106"/>
        <v>1.8540000000000001</v>
      </c>
      <c r="B949">
        <f t="shared" si="101"/>
        <v>-1.3414600630828417</v>
      </c>
      <c r="C949">
        <f t="shared" si="100"/>
        <v>0.22733121564664643</v>
      </c>
      <c r="E949">
        <f>p2b+B949</f>
        <v>0.22933626371205484</v>
      </c>
      <c r="F949">
        <f t="shared" si="102"/>
        <v>-0.98240651101767285</v>
      </c>
      <c r="G949">
        <f>ea+F949</f>
        <v>-15707963268.931372</v>
      </c>
      <c r="H949">
        <f t="shared" si="103"/>
        <v>0</v>
      </c>
      <c r="I949">
        <f>E949/p2b</f>
        <v>0.14599999999999996</v>
      </c>
      <c r="J949">
        <f t="shared" si="104"/>
        <v>0</v>
      </c>
      <c r="K949">
        <f t="shared" si="105"/>
        <v>0</v>
      </c>
    </row>
    <row r="950" spans="1:11" x14ac:dyDescent="0.3">
      <c r="A950">
        <f t="shared" si="106"/>
        <v>1.8560000000000001</v>
      </c>
      <c r="B950">
        <f t="shared" si="101"/>
        <v>-1.3446016557364315</v>
      </c>
      <c r="C950">
        <f t="shared" si="100"/>
        <v>0.22427076094938117</v>
      </c>
      <c r="E950">
        <f>p2b+B950</f>
        <v>0.22619467105846502</v>
      </c>
      <c r="F950">
        <f t="shared" si="102"/>
        <v>-0.98288686627922495</v>
      </c>
      <c r="G950">
        <f>ea+F950</f>
        <v>-15707963268.931852</v>
      </c>
      <c r="H950">
        <f t="shared" si="103"/>
        <v>0</v>
      </c>
      <c r="I950">
        <f>E950/p2b</f>
        <v>0.14399999999999996</v>
      </c>
      <c r="J950">
        <f t="shared" si="104"/>
        <v>0</v>
      </c>
      <c r="K950">
        <f t="shared" si="105"/>
        <v>0</v>
      </c>
    </row>
    <row r="951" spans="1:11" x14ac:dyDescent="0.3">
      <c r="A951">
        <f t="shared" si="106"/>
        <v>1.8580000000000001</v>
      </c>
      <c r="B951">
        <f t="shared" si="101"/>
        <v>-1.3477432483900214</v>
      </c>
      <c r="C951">
        <f t="shared" si="100"/>
        <v>0.22120809279024709</v>
      </c>
      <c r="E951">
        <f>p2b+B951</f>
        <v>0.2230530784048752</v>
      </c>
      <c r="F951">
        <f t="shared" si="102"/>
        <v>-0.98336050548533493</v>
      </c>
      <c r="G951">
        <f>ea+F951</f>
        <v>-15707963268.932325</v>
      </c>
      <c r="H951">
        <f t="shared" si="103"/>
        <v>0</v>
      </c>
      <c r="I951">
        <f>E951/p2b</f>
        <v>0.14199999999999993</v>
      </c>
      <c r="J951">
        <f t="shared" si="104"/>
        <v>0</v>
      </c>
      <c r="K951">
        <f t="shared" si="105"/>
        <v>0</v>
      </c>
    </row>
    <row r="952" spans="1:11" x14ac:dyDescent="0.3">
      <c r="A952">
        <f t="shared" si="106"/>
        <v>1.86</v>
      </c>
      <c r="B952">
        <f t="shared" si="101"/>
        <v>-1.3508848410436112</v>
      </c>
      <c r="C952">
        <f t="shared" si="100"/>
        <v>0.21814324139654248</v>
      </c>
      <c r="E952">
        <f>p2b+B952</f>
        <v>0.21991148575128538</v>
      </c>
      <c r="F952">
        <f t="shared" si="102"/>
        <v>-0.98382743244107229</v>
      </c>
      <c r="G952">
        <f>ea+F952</f>
        <v>-15707963268.932793</v>
      </c>
      <c r="H952">
        <f t="shared" si="103"/>
        <v>0</v>
      </c>
      <c r="I952">
        <f>E952/p2b</f>
        <v>0.1399999999999999</v>
      </c>
      <c r="J952">
        <f t="shared" si="104"/>
        <v>0</v>
      </c>
      <c r="K952">
        <f t="shared" si="105"/>
        <v>0</v>
      </c>
    </row>
    <row r="953" spans="1:11" x14ac:dyDescent="0.3">
      <c r="A953">
        <f t="shared" si="106"/>
        <v>1.8620000000000001</v>
      </c>
      <c r="B953">
        <f t="shared" si="101"/>
        <v>-1.354026433697201</v>
      </c>
      <c r="C953">
        <f t="shared" si="100"/>
        <v>0.21507623701711329</v>
      </c>
      <c r="E953">
        <f>p2b+B953</f>
        <v>0.21676989309769557</v>
      </c>
      <c r="F953">
        <f t="shared" si="102"/>
        <v>-0.98428765089577541</v>
      </c>
      <c r="G953">
        <f>ea+F953</f>
        <v>-15707963268.933252</v>
      </c>
      <c r="H953">
        <f t="shared" si="103"/>
        <v>0</v>
      </c>
      <c r="I953">
        <f>E953/p2b</f>
        <v>0.1379999999999999</v>
      </c>
      <c r="J953">
        <f t="shared" si="104"/>
        <v>0</v>
      </c>
      <c r="K953">
        <f t="shared" si="105"/>
        <v>0</v>
      </c>
    </row>
    <row r="954" spans="1:11" x14ac:dyDescent="0.3">
      <c r="A954">
        <f t="shared" si="106"/>
        <v>1.8640000000000001</v>
      </c>
      <c r="B954">
        <f t="shared" si="101"/>
        <v>-1.3571680263507908</v>
      </c>
      <c r="C954">
        <f t="shared" si="100"/>
        <v>0.21200710992205452</v>
      </c>
      <c r="E954">
        <f>p2b+B954</f>
        <v>0.21362830044410575</v>
      </c>
      <c r="F954">
        <f t="shared" si="102"/>
        <v>-0.98474116454315908</v>
      </c>
      <c r="G954">
        <f>ea+F954</f>
        <v>-15707963268.933706</v>
      </c>
      <c r="H954">
        <f t="shared" si="103"/>
        <v>0</v>
      </c>
      <c r="I954">
        <f>E954/p2b</f>
        <v>0.13599999999999987</v>
      </c>
      <c r="J954">
        <f t="shared" si="104"/>
        <v>0</v>
      </c>
      <c r="K954">
        <f t="shared" si="105"/>
        <v>0</v>
      </c>
    </row>
    <row r="955" spans="1:11" x14ac:dyDescent="0.3">
      <c r="A955">
        <f t="shared" si="106"/>
        <v>1.8660000000000001</v>
      </c>
      <c r="B955">
        <f t="shared" si="101"/>
        <v>-1.3603096190043806</v>
      </c>
      <c r="C955">
        <f t="shared" si="100"/>
        <v>0.20893589040241153</v>
      </c>
      <c r="E955">
        <f>p2b+B955</f>
        <v>0.21048670779051593</v>
      </c>
      <c r="F955">
        <f t="shared" si="102"/>
        <v>-0.98518797702142169</v>
      </c>
      <c r="G955">
        <f>ea+F955</f>
        <v>-15707963268.934153</v>
      </c>
      <c r="H955">
        <f t="shared" si="103"/>
        <v>0</v>
      </c>
      <c r="I955">
        <f>E955/p2b</f>
        <v>0.13399999999999987</v>
      </c>
      <c r="J955">
        <f t="shared" si="104"/>
        <v>0</v>
      </c>
      <c r="K955">
        <f t="shared" si="105"/>
        <v>0</v>
      </c>
    </row>
    <row r="956" spans="1:11" x14ac:dyDescent="0.3">
      <c r="A956">
        <f t="shared" si="106"/>
        <v>1.8680000000000001</v>
      </c>
      <c r="B956">
        <f t="shared" si="101"/>
        <v>-1.3634512116579705</v>
      </c>
      <c r="C956">
        <f t="shared" si="100"/>
        <v>0.20586260876988113</v>
      </c>
      <c r="E956">
        <f>p2b+B956</f>
        <v>0.20734511513692611</v>
      </c>
      <c r="F956">
        <f t="shared" si="102"/>
        <v>-0.98562809191334944</v>
      </c>
      <c r="G956">
        <f>ea+F956</f>
        <v>-15707963268.934593</v>
      </c>
      <c r="H956">
        <f t="shared" si="103"/>
        <v>0</v>
      </c>
      <c r="I956">
        <f>E956/p2b</f>
        <v>0.13199999999999984</v>
      </c>
      <c r="J956">
        <f t="shared" si="104"/>
        <v>0</v>
      </c>
      <c r="K956">
        <f t="shared" si="105"/>
        <v>0</v>
      </c>
    </row>
    <row r="957" spans="1:11" x14ac:dyDescent="0.3">
      <c r="A957">
        <f t="shared" si="106"/>
        <v>1.87</v>
      </c>
      <c r="B957">
        <f t="shared" si="101"/>
        <v>-1.3665928043115603</v>
      </c>
      <c r="C957">
        <f t="shared" si="100"/>
        <v>0.20278729535651227</v>
      </c>
      <c r="E957">
        <f>p2b+B957</f>
        <v>0.20420352248333629</v>
      </c>
      <c r="F957">
        <f t="shared" si="102"/>
        <v>-0.98606151274641984</v>
      </c>
      <c r="G957">
        <f>ea+F957</f>
        <v>-15707963268.935026</v>
      </c>
      <c r="H957">
        <f t="shared" si="103"/>
        <v>0</v>
      </c>
      <c r="I957">
        <f>E957/p2b</f>
        <v>0.12999999999999984</v>
      </c>
      <c r="J957">
        <f t="shared" si="104"/>
        <v>0</v>
      </c>
      <c r="K957">
        <f t="shared" si="105"/>
        <v>0</v>
      </c>
    </row>
    <row r="958" spans="1:11" x14ac:dyDescent="0.3">
      <c r="A958">
        <f t="shared" si="106"/>
        <v>1.8720000000000001</v>
      </c>
      <c r="B958">
        <f t="shared" si="101"/>
        <v>-1.3697343969651499</v>
      </c>
      <c r="C958">
        <f t="shared" si="100"/>
        <v>0.199709980514407</v>
      </c>
      <c r="E958">
        <f>p2b+B958</f>
        <v>0.20106192982974669</v>
      </c>
      <c r="F958">
        <f t="shared" si="102"/>
        <v>-0.98648824299290272</v>
      </c>
      <c r="G958">
        <f>ea+F958</f>
        <v>-15707963268.935453</v>
      </c>
      <c r="H958">
        <f t="shared" si="103"/>
        <v>0</v>
      </c>
      <c r="I958">
        <f>E958/p2b</f>
        <v>0.12799999999999995</v>
      </c>
      <c r="J958">
        <f t="shared" si="104"/>
        <v>0</v>
      </c>
      <c r="K958">
        <f t="shared" si="105"/>
        <v>0</v>
      </c>
    </row>
    <row r="959" spans="1:11" x14ac:dyDescent="0.3">
      <c r="A959">
        <f t="shared" si="106"/>
        <v>1.8740000000000001</v>
      </c>
      <c r="B959">
        <f t="shared" si="101"/>
        <v>-1.3728759896187397</v>
      </c>
      <c r="C959">
        <f t="shared" si="100"/>
        <v>0.19663069461542002</v>
      </c>
      <c r="E959">
        <f>p2b+B959</f>
        <v>0.19792033717615687</v>
      </c>
      <c r="F959">
        <f t="shared" si="102"/>
        <v>-0.98690828606996117</v>
      </c>
      <c r="G959">
        <f>ea+F959</f>
        <v>-15707963268.935873</v>
      </c>
      <c r="H959">
        <f t="shared" si="103"/>
        <v>0</v>
      </c>
      <c r="I959">
        <f>E959/p2b</f>
        <v>0.12599999999999995</v>
      </c>
      <c r="J959">
        <f t="shared" si="104"/>
        <v>0</v>
      </c>
      <c r="K959">
        <f t="shared" si="105"/>
        <v>0</v>
      </c>
    </row>
    <row r="960" spans="1:11" x14ac:dyDescent="0.3">
      <c r="A960">
        <f t="shared" si="106"/>
        <v>1.8759999999999999</v>
      </c>
      <c r="B960">
        <f t="shared" si="101"/>
        <v>-1.3760175822723293</v>
      </c>
      <c r="C960">
        <f t="shared" si="100"/>
        <v>0.1935494680508604</v>
      </c>
      <c r="E960">
        <f>p2b+B960</f>
        <v>0.19477874452256727</v>
      </c>
      <c r="F960">
        <f t="shared" si="102"/>
        <v>-0.98732164533974809</v>
      </c>
      <c r="G960">
        <f>ea+F960</f>
        <v>-15707963268.936287</v>
      </c>
      <c r="H960">
        <f t="shared" si="103"/>
        <v>0</v>
      </c>
      <c r="I960">
        <f>E960/p2b</f>
        <v>0.12400000000000007</v>
      </c>
      <c r="J960">
        <f t="shared" si="104"/>
        <v>0</v>
      </c>
      <c r="K960">
        <f t="shared" si="105"/>
        <v>0</v>
      </c>
    </row>
    <row r="961" spans="1:11" x14ac:dyDescent="0.3">
      <c r="A961">
        <f t="shared" si="106"/>
        <v>1.8779999999999999</v>
      </c>
      <c r="B961">
        <f t="shared" si="101"/>
        <v>-1.3791591749259191</v>
      </c>
      <c r="C961">
        <f t="shared" si="100"/>
        <v>0.19046633123119</v>
      </c>
      <c r="E961">
        <f>p2b+B961</f>
        <v>0.19163715186897745</v>
      </c>
      <c r="F961">
        <f t="shared" si="102"/>
        <v>-0.98772832410950384</v>
      </c>
      <c r="G961">
        <f>ea+F961</f>
        <v>-15707963268.936693</v>
      </c>
      <c r="H961">
        <f t="shared" si="103"/>
        <v>0</v>
      </c>
      <c r="I961">
        <f>E961/p2b</f>
        <v>0.12200000000000004</v>
      </c>
      <c r="J961">
        <f t="shared" si="104"/>
        <v>0</v>
      </c>
      <c r="K961">
        <f t="shared" si="105"/>
        <v>0</v>
      </c>
    </row>
    <row r="962" spans="1:11" x14ac:dyDescent="0.3">
      <c r="A962">
        <f t="shared" si="106"/>
        <v>1.88</v>
      </c>
      <c r="B962">
        <f t="shared" si="101"/>
        <v>-1.3823007675795087</v>
      </c>
      <c r="C962">
        <f t="shared" si="100"/>
        <v>0.18738131458572493</v>
      </c>
      <c r="E962">
        <f>p2b+B962</f>
        <v>0.18849555921538785</v>
      </c>
      <c r="F962">
        <f t="shared" si="102"/>
        <v>-0.98812832563165098</v>
      </c>
      <c r="G962">
        <f>ea+F962</f>
        <v>-15707963268.937094</v>
      </c>
      <c r="H962">
        <f t="shared" si="103"/>
        <v>0</v>
      </c>
      <c r="I962">
        <f>E962/p2b</f>
        <v>0.12000000000000018</v>
      </c>
      <c r="J962">
        <f t="shared" si="104"/>
        <v>0</v>
      </c>
      <c r="K962">
        <f t="shared" si="105"/>
        <v>0</v>
      </c>
    </row>
    <row r="963" spans="1:11" x14ac:dyDescent="0.3">
      <c r="A963">
        <f t="shared" si="106"/>
        <v>1.8819999999999999</v>
      </c>
      <c r="B963">
        <f t="shared" si="101"/>
        <v>-1.3854423602330985</v>
      </c>
      <c r="C963">
        <f t="shared" si="100"/>
        <v>0.1842944485623336</v>
      </c>
      <c r="E963">
        <f>p2b+B963</f>
        <v>0.18535396656179803</v>
      </c>
      <c r="F963">
        <f t="shared" si="102"/>
        <v>-0.98852165310388751</v>
      </c>
      <c r="G963">
        <f>ea+F963</f>
        <v>-15707963268.937487</v>
      </c>
      <c r="H963">
        <f t="shared" si="103"/>
        <v>0</v>
      </c>
      <c r="I963">
        <f>E963/p2b</f>
        <v>0.11800000000000015</v>
      </c>
      <c r="J963">
        <f t="shared" si="104"/>
        <v>0</v>
      </c>
      <c r="K963">
        <f t="shared" si="105"/>
        <v>0</v>
      </c>
    </row>
    <row r="964" spans="1:11" x14ac:dyDescent="0.3">
      <c r="A964">
        <f t="shared" si="106"/>
        <v>1.8839999999999999</v>
      </c>
      <c r="B964">
        <f t="shared" si="101"/>
        <v>-1.3885839528866883</v>
      </c>
      <c r="C964">
        <f t="shared" si="100"/>
        <v>0.18120576362713761</v>
      </c>
      <c r="E964">
        <f>p2b+B964</f>
        <v>0.18221237390820821</v>
      </c>
      <c r="F964">
        <f t="shared" si="102"/>
        <v>-0.98890830966927845</v>
      </c>
      <c r="G964">
        <f>ea+F964</f>
        <v>-15707963268.937874</v>
      </c>
      <c r="H964">
        <f t="shared" si="103"/>
        <v>0</v>
      </c>
      <c r="I964">
        <f>E964/p2b</f>
        <v>0.11600000000000013</v>
      </c>
      <c r="J964">
        <f t="shared" si="104"/>
        <v>0</v>
      </c>
      <c r="K964">
        <f t="shared" si="105"/>
        <v>0</v>
      </c>
    </row>
    <row r="965" spans="1:11" x14ac:dyDescent="0.3">
      <c r="A965">
        <f t="shared" si="106"/>
        <v>1.8859999999999999</v>
      </c>
      <c r="B965">
        <f t="shared" si="101"/>
        <v>-1.3917255455402782</v>
      </c>
      <c r="C965">
        <f t="shared" si="100"/>
        <v>0.17811529026421036</v>
      </c>
      <c r="E965">
        <f>p2b+B965</f>
        <v>0.17907078125461839</v>
      </c>
      <c r="F965">
        <f t="shared" si="102"/>
        <v>-0.98928829841634558</v>
      </c>
      <c r="G965">
        <f>ea+F965</f>
        <v>-15707963268.938253</v>
      </c>
      <c r="H965">
        <f t="shared" si="103"/>
        <v>0</v>
      </c>
      <c r="I965">
        <f>E965/p2b</f>
        <v>0.11400000000000012</v>
      </c>
      <c r="J965">
        <f t="shared" si="104"/>
        <v>0</v>
      </c>
      <c r="K965">
        <f t="shared" si="105"/>
        <v>0</v>
      </c>
    </row>
    <row r="966" spans="1:11" x14ac:dyDescent="0.3">
      <c r="A966">
        <f t="shared" si="106"/>
        <v>1.8879999999999999</v>
      </c>
      <c r="B966">
        <f t="shared" si="101"/>
        <v>-1.394867138193868</v>
      </c>
      <c r="C966">
        <f t="shared" si="100"/>
        <v>0.17502305897527626</v>
      </c>
      <c r="E966">
        <f>p2b+B966</f>
        <v>0.17592918860102857</v>
      </c>
      <c r="F966">
        <f t="shared" si="102"/>
        <v>-0.98966162237915689</v>
      </c>
      <c r="G966">
        <f>ea+F966</f>
        <v>-15707963268.938627</v>
      </c>
      <c r="H966">
        <f t="shared" si="103"/>
        <v>0</v>
      </c>
      <c r="I966">
        <f>E966/p2b</f>
        <v>0.1120000000000001</v>
      </c>
      <c r="J966">
        <f t="shared" si="104"/>
        <v>0</v>
      </c>
      <c r="K966">
        <f t="shared" si="105"/>
        <v>0</v>
      </c>
    </row>
    <row r="967" spans="1:11" x14ac:dyDescent="0.3">
      <c r="A967">
        <f t="shared" si="106"/>
        <v>1.89</v>
      </c>
      <c r="B967">
        <f t="shared" si="101"/>
        <v>-1.3980087308474578</v>
      </c>
      <c r="C967">
        <f t="shared" si="100"/>
        <v>0.17192910027940972</v>
      </c>
      <c r="E967">
        <f>p2b+B967</f>
        <v>0.17278759594743875</v>
      </c>
      <c r="F967">
        <f t="shared" si="102"/>
        <v>-0.99002828453741221</v>
      </c>
      <c r="G967">
        <f>ea+F967</f>
        <v>-15707963268.938993</v>
      </c>
      <c r="H967">
        <f t="shared" si="103"/>
        <v>0</v>
      </c>
      <c r="I967">
        <f>E967/p2b</f>
        <v>0.11000000000000008</v>
      </c>
      <c r="J967">
        <f t="shared" si="104"/>
        <v>0</v>
      </c>
      <c r="K967">
        <f t="shared" si="105"/>
        <v>0</v>
      </c>
    </row>
    <row r="968" spans="1:11" x14ac:dyDescent="0.3">
      <c r="A968">
        <f t="shared" si="106"/>
        <v>1.8919999999999999</v>
      </c>
      <c r="B968">
        <f t="shared" si="101"/>
        <v>-1.4011503235010476</v>
      </c>
      <c r="C968">
        <f t="shared" ref="C968:C1031" si="107">COS(B968)</f>
        <v>0.16883344471273404</v>
      </c>
      <c r="E968">
        <f>p2b+B968</f>
        <v>0.16964600329384893</v>
      </c>
      <c r="F968">
        <f t="shared" si="102"/>
        <v>-0.99038828781652921</v>
      </c>
      <c r="G968">
        <f>ea+F968</f>
        <v>-15707963268.939354</v>
      </c>
      <c r="H968">
        <f t="shared" si="103"/>
        <v>0</v>
      </c>
      <c r="I968">
        <f>E968/p2b</f>
        <v>0.10800000000000007</v>
      </c>
      <c r="J968">
        <f t="shared" si="104"/>
        <v>0</v>
      </c>
      <c r="K968">
        <f t="shared" si="105"/>
        <v>0</v>
      </c>
    </row>
    <row r="969" spans="1:11" x14ac:dyDescent="0.3">
      <c r="A969">
        <f t="shared" si="106"/>
        <v>1.8939999999999999</v>
      </c>
      <c r="B969">
        <f t="shared" ref="B969:B1029" si="108">PI()/2*(1-A969)</f>
        <v>-1.4042919161546374</v>
      </c>
      <c r="C969">
        <f t="shared" si="107"/>
        <v>0.16573612282811984</v>
      </c>
      <c r="E969">
        <f>p2b+B969</f>
        <v>0.16650441064025912</v>
      </c>
      <c r="F969">
        <f t="shared" ref="F969:F1032" si="109">E969*TAN(B969)</f>
        <v>-0.99074163508772717</v>
      </c>
      <c r="G969">
        <f>ea+F969</f>
        <v>-15707963268.939707</v>
      </c>
      <c r="H969">
        <f t="shared" ref="H969:H1032" si="110">EXP(G969)</f>
        <v>0</v>
      </c>
      <c r="I969">
        <f>E969/p2b</f>
        <v>0.10600000000000005</v>
      </c>
      <c r="J969">
        <f t="shared" ref="J969:J1032" si="111">I969*H969/C969</f>
        <v>0</v>
      </c>
      <c r="K969">
        <f t="shared" ref="K969:K1032" si="112">IFERROR(J969*EXP(-J969),0)</f>
        <v>0</v>
      </c>
    </row>
    <row r="970" spans="1:11" x14ac:dyDescent="0.3">
      <c r="A970">
        <f t="shared" si="106"/>
        <v>1.8959999999999999</v>
      </c>
      <c r="B970">
        <f t="shared" si="108"/>
        <v>-1.4074335088082273</v>
      </c>
      <c r="C970">
        <f t="shared" si="107"/>
        <v>0.16263716519488372</v>
      </c>
      <c r="E970">
        <f>p2b+B970</f>
        <v>0.1633628179866693</v>
      </c>
      <c r="F970">
        <f t="shared" si="109"/>
        <v>-0.99108832916810807</v>
      </c>
      <c r="G970">
        <f>ea+F970</f>
        <v>-15707963268.940054</v>
      </c>
      <c r="H970">
        <f t="shared" si="110"/>
        <v>0</v>
      </c>
      <c r="I970">
        <f>E970/p2b</f>
        <v>0.10400000000000004</v>
      </c>
      <c r="J970">
        <f t="shared" si="111"/>
        <v>0</v>
      </c>
      <c r="K970">
        <f t="shared" si="112"/>
        <v>0</v>
      </c>
    </row>
    <row r="971" spans="1:11" x14ac:dyDescent="0.3">
      <c r="A971">
        <f t="shared" si="106"/>
        <v>1.8979999999999999</v>
      </c>
      <c r="B971">
        <f t="shared" si="108"/>
        <v>-1.4105751014618169</v>
      </c>
      <c r="C971">
        <f t="shared" si="107"/>
        <v>0.1595366023984866</v>
      </c>
      <c r="E971">
        <f>p2b+B971</f>
        <v>0.1602212253330797</v>
      </c>
      <c r="F971">
        <f t="shared" si="109"/>
        <v>-0.99142837282073837</v>
      </c>
      <c r="G971">
        <f>ea+F971</f>
        <v>-15707963268.940393</v>
      </c>
      <c r="H971">
        <f t="shared" si="110"/>
        <v>0</v>
      </c>
      <c r="I971">
        <f>E971/p2b</f>
        <v>0.10200000000000016</v>
      </c>
      <c r="J971">
        <f t="shared" si="111"/>
        <v>0</v>
      </c>
      <c r="K971">
        <f t="shared" si="112"/>
        <v>0</v>
      </c>
    </row>
    <row r="972" spans="1:11" x14ac:dyDescent="0.3">
      <c r="A972">
        <f t="shared" si="106"/>
        <v>1.9</v>
      </c>
      <c r="B972">
        <f t="shared" si="108"/>
        <v>-1.4137166941154067</v>
      </c>
      <c r="C972">
        <f t="shared" si="107"/>
        <v>0.15643446504023115</v>
      </c>
      <c r="E972">
        <f>p2b+B972</f>
        <v>0.15707963267948988</v>
      </c>
      <c r="F972">
        <f t="shared" si="109"/>
        <v>-0.99176176875472677</v>
      </c>
      <c r="G972">
        <f>ea+F972</f>
        <v>-15707963268.940727</v>
      </c>
      <c r="H972">
        <f t="shared" si="110"/>
        <v>0</v>
      </c>
      <c r="I972">
        <f>E972/p2b</f>
        <v>0.10000000000000014</v>
      </c>
      <c r="J972">
        <f t="shared" si="111"/>
        <v>0</v>
      </c>
      <c r="K972">
        <f t="shared" si="112"/>
        <v>0</v>
      </c>
    </row>
    <row r="973" spans="1:11" x14ac:dyDescent="0.3">
      <c r="A973">
        <f t="shared" si="106"/>
        <v>1.9019999999999999</v>
      </c>
      <c r="B973">
        <f t="shared" si="108"/>
        <v>-1.4168582867689965</v>
      </c>
      <c r="C973">
        <f t="shared" si="107"/>
        <v>0.15333078373696088</v>
      </c>
      <c r="E973">
        <f>p2b+B973</f>
        <v>0.15393804002590006</v>
      </c>
      <c r="F973">
        <f t="shared" si="109"/>
        <v>-0.99208851962530231</v>
      </c>
      <c r="G973">
        <f>ea+F973</f>
        <v>-15707963268.941053</v>
      </c>
      <c r="H973">
        <f t="shared" si="110"/>
        <v>0</v>
      </c>
      <c r="I973">
        <f>E973/p2b</f>
        <v>9.8000000000000129E-2</v>
      </c>
      <c r="J973">
        <f t="shared" si="111"/>
        <v>0</v>
      </c>
      <c r="K973">
        <f t="shared" si="112"/>
        <v>0</v>
      </c>
    </row>
    <row r="974" spans="1:11" x14ac:dyDescent="0.3">
      <c r="A974">
        <f t="shared" si="106"/>
        <v>1.9039999999999999</v>
      </c>
      <c r="B974">
        <f t="shared" si="108"/>
        <v>-1.4199998794225863</v>
      </c>
      <c r="C974">
        <f t="shared" si="107"/>
        <v>0.15022558912075729</v>
      </c>
      <c r="E974">
        <f>p2b+B974</f>
        <v>0.15079644737231024</v>
      </c>
      <c r="F974">
        <f t="shared" si="109"/>
        <v>-0.99240862803388952</v>
      </c>
      <c r="G974">
        <f>ea+F974</f>
        <v>-15707963268.941374</v>
      </c>
      <c r="H974">
        <f t="shared" si="110"/>
        <v>0</v>
      </c>
      <c r="I974">
        <f>E974/p2b</f>
        <v>9.6000000000000113E-2</v>
      </c>
      <c r="J974">
        <f t="shared" si="111"/>
        <v>0</v>
      </c>
      <c r="K974">
        <f t="shared" si="112"/>
        <v>0</v>
      </c>
    </row>
    <row r="975" spans="1:11" x14ac:dyDescent="0.3">
      <c r="A975">
        <f t="shared" si="106"/>
        <v>1.9059999999999999</v>
      </c>
      <c r="B975">
        <f t="shared" si="108"/>
        <v>-1.4231414720761761</v>
      </c>
      <c r="C975">
        <f t="shared" si="107"/>
        <v>0.14711891183863757</v>
      </c>
      <c r="E975">
        <f>p2b+B975</f>
        <v>0.14765485471872042</v>
      </c>
      <c r="F975">
        <f t="shared" si="109"/>
        <v>-0.99272209652818311</v>
      </c>
      <c r="G975">
        <f>ea+F975</f>
        <v>-15707963268.941687</v>
      </c>
      <c r="H975">
        <f t="shared" si="110"/>
        <v>0</v>
      </c>
      <c r="I975">
        <f>E975/p2b</f>
        <v>9.4000000000000097E-2</v>
      </c>
      <c r="J975">
        <f t="shared" si="111"/>
        <v>0</v>
      </c>
      <c r="K975">
        <f t="shared" si="112"/>
        <v>0</v>
      </c>
    </row>
    <row r="976" spans="1:11" x14ac:dyDescent="0.3">
      <c r="A976">
        <f t="shared" si="106"/>
        <v>1.9079999999999999</v>
      </c>
      <c r="B976">
        <f t="shared" si="108"/>
        <v>-1.426283064729766</v>
      </c>
      <c r="C976">
        <f t="shared" si="107"/>
        <v>0.14401078255225233</v>
      </c>
      <c r="E976">
        <f>p2b+B976</f>
        <v>0.1445132620651306</v>
      </c>
      <c r="F976">
        <f t="shared" si="109"/>
        <v>-0.99302892760222017</v>
      </c>
      <c r="G976">
        <f>ea+F976</f>
        <v>-15707963268.941994</v>
      </c>
      <c r="H976">
        <f t="shared" si="110"/>
        <v>0</v>
      </c>
      <c r="I976">
        <f>E976/p2b</f>
        <v>9.2000000000000068E-2</v>
      </c>
      <c r="J976">
        <f t="shared" si="111"/>
        <v>0</v>
      </c>
      <c r="K976">
        <f t="shared" si="112"/>
        <v>0</v>
      </c>
    </row>
    <row r="977" spans="1:11" x14ac:dyDescent="0.3">
      <c r="A977">
        <f t="shared" si="106"/>
        <v>1.91</v>
      </c>
      <c r="B977">
        <f t="shared" si="108"/>
        <v>-1.4294246573833558</v>
      </c>
      <c r="C977">
        <f t="shared" si="107"/>
        <v>0.1409012319375828</v>
      </c>
      <c r="E977">
        <f>p2b+B977</f>
        <v>0.14137166941154078</v>
      </c>
      <c r="F977">
        <f t="shared" si="109"/>
        <v>-0.99332912369645143</v>
      </c>
      <c r="G977">
        <f>ea+F977</f>
        <v>-15707963268.942295</v>
      </c>
      <c r="H977">
        <f t="shared" si="110"/>
        <v>0</v>
      </c>
      <c r="I977">
        <f>E977/p2b</f>
        <v>9.0000000000000052E-2</v>
      </c>
      <c r="J977">
        <f t="shared" si="111"/>
        <v>0</v>
      </c>
      <c r="K977">
        <f t="shared" si="112"/>
        <v>0</v>
      </c>
    </row>
    <row r="978" spans="1:11" x14ac:dyDescent="0.3">
      <c r="A978">
        <f t="shared" si="106"/>
        <v>1.9119999999999999</v>
      </c>
      <c r="B978">
        <f t="shared" si="108"/>
        <v>-1.4325662500369456</v>
      </c>
      <c r="C978">
        <f t="shared" si="107"/>
        <v>0.13779029068463819</v>
      </c>
      <c r="E978">
        <f>p2b+B978</f>
        <v>0.13823007675795096</v>
      </c>
      <c r="F978">
        <f t="shared" si="109"/>
        <v>-0.99362268719781055</v>
      </c>
      <c r="G978">
        <f>ea+F978</f>
        <v>-15707963268.942587</v>
      </c>
      <c r="H978">
        <f t="shared" si="110"/>
        <v>0</v>
      </c>
      <c r="I978">
        <f>E978/p2b</f>
        <v>8.8000000000000037E-2</v>
      </c>
      <c r="J978">
        <f t="shared" si="111"/>
        <v>0</v>
      </c>
      <c r="K978">
        <f t="shared" si="112"/>
        <v>0</v>
      </c>
    </row>
    <row r="979" spans="1:11" x14ac:dyDescent="0.3">
      <c r="A979">
        <f t="shared" si="106"/>
        <v>1.9139999999999999</v>
      </c>
      <c r="B979">
        <f t="shared" si="108"/>
        <v>-1.4357078426905354</v>
      </c>
      <c r="C979">
        <f t="shared" si="107"/>
        <v>0.13467798949715268</v>
      </c>
      <c r="E979">
        <f>p2b+B979</f>
        <v>0.13508848410436114</v>
      </c>
      <c r="F979">
        <f t="shared" si="109"/>
        <v>-0.99390962043978259</v>
      </c>
      <c r="G979">
        <f>ea+F979</f>
        <v>-15707963268.942875</v>
      </c>
      <c r="H979">
        <f t="shared" si="110"/>
        <v>0</v>
      </c>
      <c r="I979">
        <f>E979/p2b</f>
        <v>8.6000000000000021E-2</v>
      </c>
      <c r="J979">
        <f t="shared" si="111"/>
        <v>0</v>
      </c>
      <c r="K979">
        <f t="shared" si="112"/>
        <v>0</v>
      </c>
    </row>
    <row r="980" spans="1:11" x14ac:dyDescent="0.3">
      <c r="A980">
        <f t="shared" si="106"/>
        <v>1.9159999999999999</v>
      </c>
      <c r="B980">
        <f t="shared" si="108"/>
        <v>-1.4388494353441252</v>
      </c>
      <c r="C980">
        <f t="shared" si="107"/>
        <v>0.13156435909228256</v>
      </c>
      <c r="E980">
        <f>p2b+B980</f>
        <v>0.13194689145077132</v>
      </c>
      <c r="F980">
        <f t="shared" si="109"/>
        <v>-0.99418992570246956</v>
      </c>
      <c r="G980">
        <f>ea+F980</f>
        <v>-15707963268.943155</v>
      </c>
      <c r="H980">
        <f t="shared" si="110"/>
        <v>0</v>
      </c>
      <c r="I980">
        <f>E980/p2b</f>
        <v>8.4000000000000005E-2</v>
      </c>
      <c r="J980">
        <f t="shared" si="111"/>
        <v>0</v>
      </c>
      <c r="K980">
        <f t="shared" si="112"/>
        <v>0</v>
      </c>
    </row>
    <row r="981" spans="1:11" x14ac:dyDescent="0.3">
      <c r="A981">
        <f t="shared" si="106"/>
        <v>1.9179999999999999</v>
      </c>
      <c r="B981">
        <f t="shared" si="108"/>
        <v>-1.4419910279977148</v>
      </c>
      <c r="C981">
        <f t="shared" si="107"/>
        <v>0.12844943020030311</v>
      </c>
      <c r="E981">
        <f>p2b+B981</f>
        <v>0.12880529879718172</v>
      </c>
      <c r="F981">
        <f t="shared" si="109"/>
        <v>-0.99446360521265631</v>
      </c>
      <c r="G981">
        <f>ea+F981</f>
        <v>-15707963268.943428</v>
      </c>
      <c r="H981">
        <f t="shared" si="110"/>
        <v>0</v>
      </c>
      <c r="I981">
        <f>E981/p2b</f>
        <v>8.2000000000000128E-2</v>
      </c>
      <c r="J981">
        <f t="shared" si="111"/>
        <v>0</v>
      </c>
      <c r="K981">
        <f t="shared" si="112"/>
        <v>0</v>
      </c>
    </row>
    <row r="982" spans="1:11" x14ac:dyDescent="0.3">
      <c r="A982">
        <f t="shared" si="106"/>
        <v>1.92</v>
      </c>
      <c r="B982">
        <f t="shared" si="108"/>
        <v>-1.4451326206513047</v>
      </c>
      <c r="C982">
        <f t="shared" si="107"/>
        <v>0.12533323356430448</v>
      </c>
      <c r="E982">
        <f>p2b+B982</f>
        <v>0.1256637061435919</v>
      </c>
      <c r="F982">
        <f t="shared" si="109"/>
        <v>-0.99473066114387254</v>
      </c>
      <c r="G982">
        <f>ea+F982</f>
        <v>-15707963268.943695</v>
      </c>
      <c r="H982">
        <f t="shared" si="110"/>
        <v>0</v>
      </c>
      <c r="I982">
        <f>E982/p2b</f>
        <v>8.0000000000000113E-2</v>
      </c>
      <c r="J982">
        <f t="shared" si="111"/>
        <v>0</v>
      </c>
      <c r="K982">
        <f t="shared" si="112"/>
        <v>0</v>
      </c>
    </row>
    <row r="983" spans="1:11" x14ac:dyDescent="0.3">
      <c r="A983">
        <f t="shared" si="106"/>
        <v>1.9219999999999999</v>
      </c>
      <c r="B983">
        <f t="shared" si="108"/>
        <v>-1.4482742133048945</v>
      </c>
      <c r="C983">
        <f t="shared" si="107"/>
        <v>0.12221579993988964</v>
      </c>
      <c r="E983">
        <f>p2b+B983</f>
        <v>0.12252211349000208</v>
      </c>
      <c r="F983">
        <f t="shared" si="109"/>
        <v>-0.99499109561645582</v>
      </c>
      <c r="G983">
        <f>ea+F983</f>
        <v>-15707963268.943956</v>
      </c>
      <c r="H983">
        <f t="shared" si="110"/>
        <v>0</v>
      </c>
      <c r="I983">
        <f>E983/p2b</f>
        <v>7.8000000000000097E-2</v>
      </c>
      <c r="J983">
        <f t="shared" si="111"/>
        <v>0</v>
      </c>
      <c r="K983">
        <f t="shared" si="112"/>
        <v>0</v>
      </c>
    </row>
    <row r="984" spans="1:11" x14ac:dyDescent="0.3">
      <c r="A984">
        <f t="shared" si="106"/>
        <v>1.9239999999999999</v>
      </c>
      <c r="B984">
        <f t="shared" si="108"/>
        <v>-1.4514158059584843</v>
      </c>
      <c r="C984">
        <f t="shared" si="107"/>
        <v>0.11909716009486991</v>
      </c>
      <c r="E984">
        <f>p2b+B984</f>
        <v>0.11938052083641226</v>
      </c>
      <c r="F984">
        <f t="shared" si="109"/>
        <v>-0.99524491069761123</v>
      </c>
      <c r="G984">
        <f>ea+F984</f>
        <v>-15707963268.94421</v>
      </c>
      <c r="H984">
        <f t="shared" si="110"/>
        <v>0</v>
      </c>
      <c r="I984">
        <f>E984/p2b</f>
        <v>7.6000000000000081E-2</v>
      </c>
      <c r="J984">
        <f t="shared" si="111"/>
        <v>0</v>
      </c>
      <c r="K984">
        <f t="shared" si="112"/>
        <v>0</v>
      </c>
    </row>
    <row r="985" spans="1:11" x14ac:dyDescent="0.3">
      <c r="A985">
        <f t="shared" ref="A985:A1021" si="113">ROUND(A984+2/1000,3)</f>
        <v>1.9259999999999999</v>
      </c>
      <c r="B985">
        <f t="shared" si="108"/>
        <v>-1.4545573986120741</v>
      </c>
      <c r="C985">
        <f t="shared" si="107"/>
        <v>0.11597734480896152</v>
      </c>
      <c r="E985">
        <f>p2b+B985</f>
        <v>0.11623892818282244</v>
      </c>
      <c r="F985">
        <f t="shared" si="109"/>
        <v>-0.99549210840146973</v>
      </c>
      <c r="G985">
        <f>ea+F985</f>
        <v>-15707963268.944458</v>
      </c>
      <c r="H985">
        <f t="shared" si="110"/>
        <v>0</v>
      </c>
      <c r="I985">
        <f>E985/p2b</f>
        <v>7.4000000000000066E-2</v>
      </c>
      <c r="J985">
        <f t="shared" si="111"/>
        <v>0</v>
      </c>
      <c r="K985">
        <f t="shared" si="112"/>
        <v>0</v>
      </c>
    </row>
    <row r="986" spans="1:11" x14ac:dyDescent="0.3">
      <c r="A986">
        <f t="shared" si="113"/>
        <v>1.9279999999999999</v>
      </c>
      <c r="B986">
        <f t="shared" si="108"/>
        <v>-1.4576989912656639</v>
      </c>
      <c r="C986">
        <f t="shared" si="107"/>
        <v>0.11285638487348182</v>
      </c>
      <c r="E986">
        <f>p2b+B986</f>
        <v>0.11309733552923262</v>
      </c>
      <c r="F986">
        <f t="shared" si="109"/>
        <v>-0.99573269068914649</v>
      </c>
      <c r="G986">
        <f>ea+F986</f>
        <v>-15707963268.944698</v>
      </c>
      <c r="H986">
        <f t="shared" si="110"/>
        <v>0</v>
      </c>
      <c r="I986">
        <f>E986/p2b</f>
        <v>7.200000000000005E-2</v>
      </c>
      <c r="J986">
        <f t="shared" si="111"/>
        <v>0</v>
      </c>
      <c r="K986">
        <f t="shared" si="112"/>
        <v>0</v>
      </c>
    </row>
    <row r="987" spans="1:11" x14ac:dyDescent="0.3">
      <c r="A987">
        <f t="shared" si="113"/>
        <v>1.93</v>
      </c>
      <c r="B987">
        <f t="shared" si="108"/>
        <v>-1.4608405839192538</v>
      </c>
      <c r="C987">
        <f t="shared" si="107"/>
        <v>0.10973431109104537</v>
      </c>
      <c r="E987">
        <f>p2b+B987</f>
        <v>0.1099557428756428</v>
      </c>
      <c r="F987">
        <f t="shared" si="109"/>
        <v>-0.99596665946879492</v>
      </c>
      <c r="G987">
        <f>ea+F987</f>
        <v>-15707963268.944931</v>
      </c>
      <c r="H987">
        <f t="shared" si="110"/>
        <v>0</v>
      </c>
      <c r="I987">
        <f>E987/p2b</f>
        <v>7.0000000000000034E-2</v>
      </c>
      <c r="J987">
        <f t="shared" si="111"/>
        <v>0</v>
      </c>
      <c r="K987">
        <f t="shared" si="112"/>
        <v>0</v>
      </c>
    </row>
    <row r="988" spans="1:11" x14ac:dyDescent="0.3">
      <c r="A988">
        <f t="shared" si="113"/>
        <v>1.9319999999999999</v>
      </c>
      <c r="B988">
        <f t="shared" si="108"/>
        <v>-1.4639821765728436</v>
      </c>
      <c r="C988">
        <f t="shared" si="107"/>
        <v>0.10661115427525999</v>
      </c>
      <c r="E988">
        <f>p2b+B988</f>
        <v>0.10681415022205298</v>
      </c>
      <c r="F988">
        <f t="shared" si="109"/>
        <v>-0.9961940165956622</v>
      </c>
      <c r="G988">
        <f>ea+F988</f>
        <v>-15707963268.94516</v>
      </c>
      <c r="H988">
        <f t="shared" si="110"/>
        <v>0</v>
      </c>
      <c r="I988">
        <f>E988/p2b</f>
        <v>6.8000000000000005E-2</v>
      </c>
      <c r="J988">
        <f t="shared" si="111"/>
        <v>0</v>
      </c>
      <c r="K988">
        <f t="shared" si="112"/>
        <v>0</v>
      </c>
    </row>
    <row r="989" spans="1:11" x14ac:dyDescent="0.3">
      <c r="A989">
        <f t="shared" si="113"/>
        <v>1.9339999999999999</v>
      </c>
      <c r="B989">
        <f t="shared" si="108"/>
        <v>-1.4671237692264334</v>
      </c>
      <c r="C989">
        <f t="shared" si="107"/>
        <v>0.10348694525042257</v>
      </c>
      <c r="E989">
        <f>p2b+B989</f>
        <v>0.10367255756846316</v>
      </c>
      <c r="F989">
        <f t="shared" si="109"/>
        <v>-0.99641476387214134</v>
      </c>
      <c r="G989">
        <f>ea+F989</f>
        <v>-15707963268.945379</v>
      </c>
      <c r="H989">
        <f t="shared" si="110"/>
        <v>0</v>
      </c>
      <c r="I989">
        <f>E989/p2b</f>
        <v>6.5999999999999989E-2</v>
      </c>
      <c r="J989">
        <f t="shared" si="111"/>
        <v>0</v>
      </c>
      <c r="K989">
        <f t="shared" si="112"/>
        <v>0</v>
      </c>
    </row>
    <row r="990" spans="1:11" x14ac:dyDescent="0.3">
      <c r="A990">
        <f t="shared" si="113"/>
        <v>1.9359999999999999</v>
      </c>
      <c r="B990">
        <f t="shared" si="108"/>
        <v>-1.470265361880023</v>
      </c>
      <c r="C990">
        <f t="shared" si="107"/>
        <v>0.10036171485121513</v>
      </c>
      <c r="E990">
        <f>p2b+B990</f>
        <v>0.10053096491487357</v>
      </c>
      <c r="F990">
        <f t="shared" si="109"/>
        <v>-0.99662890304782226</v>
      </c>
      <c r="G990">
        <f>ea+F990</f>
        <v>-15707963268.945595</v>
      </c>
      <c r="H990">
        <f t="shared" si="110"/>
        <v>0</v>
      </c>
      <c r="I990">
        <f>E990/p2b</f>
        <v>6.4000000000000112E-2</v>
      </c>
      <c r="J990">
        <f t="shared" si="111"/>
        <v>0</v>
      </c>
      <c r="K990">
        <f t="shared" si="112"/>
        <v>0</v>
      </c>
    </row>
    <row r="991" spans="1:11" x14ac:dyDescent="0.3">
      <c r="A991">
        <f t="shared" si="113"/>
        <v>1.9379999999999999</v>
      </c>
      <c r="B991">
        <f t="shared" si="108"/>
        <v>-1.4734069545336128</v>
      </c>
      <c r="C991">
        <f t="shared" si="107"/>
        <v>9.7235493922399552E-2</v>
      </c>
      <c r="E991">
        <f>p2b+B991</f>
        <v>9.7389372261283746E-2</v>
      </c>
      <c r="F991">
        <f t="shared" si="109"/>
        <v>-0.99683643581954096</v>
      </c>
      <c r="G991">
        <f>ea+F991</f>
        <v>-15707963268.945801</v>
      </c>
      <c r="H991">
        <f t="shared" si="110"/>
        <v>0</v>
      </c>
      <c r="I991">
        <f>E991/p2b</f>
        <v>6.2000000000000104E-2</v>
      </c>
      <c r="J991">
        <f t="shared" si="111"/>
        <v>0</v>
      </c>
      <c r="K991">
        <f t="shared" si="112"/>
        <v>0</v>
      </c>
    </row>
    <row r="992" spans="1:11" x14ac:dyDescent="0.3">
      <c r="A992">
        <f t="shared" si="113"/>
        <v>1.94</v>
      </c>
      <c r="B992">
        <f t="shared" si="108"/>
        <v>-1.4765485471872026</v>
      </c>
      <c r="C992">
        <f t="shared" si="107"/>
        <v>9.4108313318514505E-2</v>
      </c>
      <c r="E992">
        <f>p2b+B992</f>
        <v>9.4247779607693927E-2</v>
      </c>
      <c r="F992">
        <f t="shared" si="109"/>
        <v>-0.99703736383142894</v>
      </c>
      <c r="G992">
        <f>ea+F992</f>
        <v>-15707963268.946003</v>
      </c>
      <c r="H992">
        <f t="shared" si="110"/>
        <v>0</v>
      </c>
      <c r="I992">
        <f>E992/p2b</f>
        <v>6.0000000000000088E-2</v>
      </c>
      <c r="J992">
        <f t="shared" si="111"/>
        <v>0</v>
      </c>
      <c r="K992">
        <f t="shared" si="112"/>
        <v>0</v>
      </c>
    </row>
    <row r="993" spans="1:11" x14ac:dyDescent="0.3">
      <c r="A993">
        <f t="shared" si="113"/>
        <v>1.9419999999999999</v>
      </c>
      <c r="B993">
        <f t="shared" si="108"/>
        <v>-1.4796901398407925</v>
      </c>
      <c r="C993">
        <f t="shared" si="107"/>
        <v>9.0980203903570075E-2</v>
      </c>
      <c r="E993">
        <f>p2b+B993</f>
        <v>9.1106186954104107E-2</v>
      </c>
      <c r="F993">
        <f t="shared" si="109"/>
        <v>-0.99723168867495837</v>
      </c>
      <c r="G993">
        <f>ea+F993</f>
        <v>-15707963268.946198</v>
      </c>
      <c r="H993">
        <f t="shared" si="110"/>
        <v>0</v>
      </c>
      <c r="I993">
        <f>E993/p2b</f>
        <v>5.8000000000000065E-2</v>
      </c>
      <c r="J993">
        <f t="shared" si="111"/>
        <v>0</v>
      </c>
      <c r="K993">
        <f t="shared" si="112"/>
        <v>0</v>
      </c>
    </row>
    <row r="994" spans="1:11" x14ac:dyDescent="0.3">
      <c r="A994">
        <f t="shared" si="113"/>
        <v>1.944</v>
      </c>
      <c r="B994">
        <f t="shared" si="108"/>
        <v>-1.4828317324943823</v>
      </c>
      <c r="C994">
        <f t="shared" si="107"/>
        <v>8.7851196550743318E-2</v>
      </c>
      <c r="E994">
        <f>p2b+B994</f>
        <v>8.7964594300514287E-2</v>
      </c>
      <c r="F994">
        <f t="shared" si="109"/>
        <v>-0.99741941188898731</v>
      </c>
      <c r="G994">
        <f>ea+F994</f>
        <v>-15707963268.946384</v>
      </c>
      <c r="H994">
        <f t="shared" si="110"/>
        <v>0</v>
      </c>
      <c r="I994">
        <f>E994/p2b</f>
        <v>5.600000000000005E-2</v>
      </c>
      <c r="J994">
        <f t="shared" si="111"/>
        <v>0</v>
      </c>
      <c r="K994">
        <f t="shared" si="112"/>
        <v>0</v>
      </c>
    </row>
    <row r="995" spans="1:11" x14ac:dyDescent="0.3">
      <c r="A995">
        <f t="shared" si="113"/>
        <v>1.946</v>
      </c>
      <c r="B995">
        <f t="shared" si="108"/>
        <v>-1.4859733251479721</v>
      </c>
      <c r="C995">
        <f t="shared" si="107"/>
        <v>8.4721322142073549E-2</v>
      </c>
      <c r="E995">
        <f>p2b+B995</f>
        <v>8.4823001646924467E-2</v>
      </c>
      <c r="F995">
        <f t="shared" si="109"/>
        <v>-0.9976005349598045</v>
      </c>
      <c r="G995">
        <f>ea+F995</f>
        <v>-15707963268.946566</v>
      </c>
      <c r="H995">
        <f t="shared" si="110"/>
        <v>0</v>
      </c>
      <c r="I995">
        <f>E995/p2b</f>
        <v>5.4000000000000034E-2</v>
      </c>
      <c r="J995">
        <f t="shared" si="111"/>
        <v>0</v>
      </c>
      <c r="K995">
        <f t="shared" si="112"/>
        <v>0</v>
      </c>
    </row>
    <row r="996" spans="1:11" x14ac:dyDescent="0.3">
      <c r="A996">
        <f t="shared" si="113"/>
        <v>1.948</v>
      </c>
      <c r="B996">
        <f t="shared" si="108"/>
        <v>-1.4891149178015619</v>
      </c>
      <c r="C996">
        <f t="shared" si="107"/>
        <v>8.1590611568157639E-2</v>
      </c>
      <c r="E996">
        <f>p2b+B996</f>
        <v>8.1681408993334648E-2</v>
      </c>
      <c r="F996">
        <f t="shared" si="109"/>
        <v>-0.99777505932116994</v>
      </c>
      <c r="G996">
        <f>ea+F996</f>
        <v>-15707963268.946739</v>
      </c>
      <c r="H996">
        <f t="shared" si="110"/>
        <v>0</v>
      </c>
      <c r="I996">
        <f>E996/p2b</f>
        <v>5.2000000000000018E-2</v>
      </c>
      <c r="J996">
        <f t="shared" si="111"/>
        <v>0</v>
      </c>
      <c r="K996">
        <f t="shared" si="112"/>
        <v>0</v>
      </c>
    </row>
    <row r="997" spans="1:11" x14ac:dyDescent="0.3">
      <c r="A997">
        <f t="shared" si="113"/>
        <v>1.95</v>
      </c>
      <c r="B997">
        <f t="shared" si="108"/>
        <v>-1.4922565104551517</v>
      </c>
      <c r="C997">
        <f t="shared" si="107"/>
        <v>7.8459095727844999E-2</v>
      </c>
      <c r="E997">
        <f>p2b+B997</f>
        <v>7.8539816339744828E-2</v>
      </c>
      <c r="F997">
        <f t="shared" si="109"/>
        <v>-0.99794298635435652</v>
      </c>
      <c r="G997">
        <f>ea+F997</f>
        <v>-15707963268.946909</v>
      </c>
      <c r="H997">
        <f t="shared" si="110"/>
        <v>0</v>
      </c>
      <c r="I997">
        <f>E997/p2b</f>
        <v>0.05</v>
      </c>
      <c r="J997">
        <f t="shared" si="111"/>
        <v>0</v>
      </c>
      <c r="K997">
        <f t="shared" si="112"/>
        <v>0</v>
      </c>
    </row>
    <row r="998" spans="1:11" x14ac:dyDescent="0.3">
      <c r="A998">
        <f t="shared" si="113"/>
        <v>1.952</v>
      </c>
      <c r="B998">
        <f t="shared" si="108"/>
        <v>-1.4953981031087415</v>
      </c>
      <c r="C998">
        <f t="shared" si="107"/>
        <v>7.532680552793275E-2</v>
      </c>
      <c r="E998">
        <f>p2b+B998</f>
        <v>7.5398223686155008E-2</v>
      </c>
      <c r="F998">
        <f t="shared" si="109"/>
        <v>-0.99810431738818783</v>
      </c>
      <c r="G998">
        <f>ea+F998</f>
        <v>-15707963268.947069</v>
      </c>
      <c r="H998">
        <f t="shared" si="110"/>
        <v>0</v>
      </c>
      <c r="I998">
        <f>E998/p2b</f>
        <v>4.799999999999998E-2</v>
      </c>
      <c r="J998">
        <f t="shared" si="111"/>
        <v>0</v>
      </c>
      <c r="K998">
        <f t="shared" si="112"/>
        <v>0</v>
      </c>
    </row>
    <row r="999" spans="1:11" x14ac:dyDescent="0.3">
      <c r="A999">
        <f t="shared" si="113"/>
        <v>1.954</v>
      </c>
      <c r="B999">
        <f t="shared" si="108"/>
        <v>-1.4985396957623311</v>
      </c>
      <c r="C999">
        <f t="shared" si="107"/>
        <v>7.219377188286083E-2</v>
      </c>
      <c r="E999">
        <f>p2b+B999</f>
        <v>7.225663103256541E-2</v>
      </c>
      <c r="F999">
        <f t="shared" si="109"/>
        <v>-0.99825905369907775</v>
      </c>
      <c r="G999">
        <f>ea+F999</f>
        <v>-15707963268.947224</v>
      </c>
      <c r="H999">
        <f t="shared" si="110"/>
        <v>0</v>
      </c>
      <c r="I999">
        <f>E999/p2b</f>
        <v>4.600000000000011E-2</v>
      </c>
      <c r="J999">
        <f t="shared" si="111"/>
        <v>0</v>
      </c>
      <c r="K999">
        <f t="shared" si="112"/>
        <v>0</v>
      </c>
    </row>
    <row r="1000" spans="1:11" x14ac:dyDescent="0.3">
      <c r="A1000">
        <f t="shared" si="113"/>
        <v>1.956</v>
      </c>
      <c r="B1000">
        <f t="shared" si="108"/>
        <v>-1.501681288415921</v>
      </c>
      <c r="C1000">
        <f t="shared" si="107"/>
        <v>6.9060025714406004E-2</v>
      </c>
      <c r="E1000">
        <f>p2b+B1000</f>
        <v>6.9115038378975591E-2</v>
      </c>
      <c r="F1000">
        <f t="shared" si="109"/>
        <v>-0.99840719651106447</v>
      </c>
      <c r="G1000">
        <f>ea+F1000</f>
        <v>-15707963268.947372</v>
      </c>
      <c r="H1000">
        <f t="shared" si="110"/>
        <v>0</v>
      </c>
      <c r="I1000">
        <f>E1000/p2b</f>
        <v>4.4000000000000088E-2</v>
      </c>
      <c r="J1000">
        <f t="shared" si="111"/>
        <v>0</v>
      </c>
      <c r="K1000">
        <f t="shared" si="112"/>
        <v>0</v>
      </c>
    </row>
    <row r="1001" spans="1:11" x14ac:dyDescent="0.3">
      <c r="A1001">
        <f t="shared" si="113"/>
        <v>1.958</v>
      </c>
      <c r="B1001">
        <f t="shared" si="108"/>
        <v>-1.5048228810695108</v>
      </c>
      <c r="C1001">
        <f t="shared" si="107"/>
        <v>6.5925597951378034E-2</v>
      </c>
      <c r="E1001">
        <f>p2b+B1001</f>
        <v>6.5973445725385771E-2</v>
      </c>
      <c r="F1001">
        <f t="shared" si="109"/>
        <v>-0.99854874699584617</v>
      </c>
      <c r="G1001">
        <f>ea+F1001</f>
        <v>-15707963268.947514</v>
      </c>
      <c r="H1001">
        <f t="shared" si="110"/>
        <v>0</v>
      </c>
      <c r="I1001">
        <f>E1001/p2b</f>
        <v>4.2000000000000072E-2</v>
      </c>
      <c r="J1001">
        <f t="shared" si="111"/>
        <v>0</v>
      </c>
      <c r="K1001">
        <f t="shared" si="112"/>
        <v>0</v>
      </c>
    </row>
    <row r="1002" spans="1:11" x14ac:dyDescent="0.3">
      <c r="A1002">
        <f t="shared" si="113"/>
        <v>1.96</v>
      </c>
      <c r="B1002">
        <f t="shared" si="108"/>
        <v>-1.5079644737231006</v>
      </c>
      <c r="C1002">
        <f t="shared" si="107"/>
        <v>6.2790519529313527E-2</v>
      </c>
      <c r="E1002">
        <f>p2b+B1002</f>
        <v>6.2831853071795951E-2</v>
      </c>
      <c r="F1002">
        <f t="shared" si="109"/>
        <v>-0.99868370627281422</v>
      </c>
      <c r="G1002">
        <f>ea+F1002</f>
        <v>-15707963268.947649</v>
      </c>
      <c r="H1002">
        <f t="shared" si="110"/>
        <v>0</v>
      </c>
      <c r="I1002">
        <f>E1002/p2b</f>
        <v>4.0000000000000056E-2</v>
      </c>
      <c r="J1002">
        <f t="shared" si="111"/>
        <v>0</v>
      </c>
      <c r="K1002">
        <f t="shared" si="112"/>
        <v>0</v>
      </c>
    </row>
    <row r="1003" spans="1:11" x14ac:dyDescent="0.3">
      <c r="A1003">
        <f t="shared" si="113"/>
        <v>1.962</v>
      </c>
      <c r="B1003">
        <f t="shared" si="108"/>
        <v>-1.5111060663766904</v>
      </c>
      <c r="C1003">
        <f t="shared" si="107"/>
        <v>5.9654821390170823E-2</v>
      </c>
      <c r="E1003">
        <f>p2b+B1003</f>
        <v>5.9690260418206131E-2</v>
      </c>
      <c r="F1003">
        <f t="shared" si="109"/>
        <v>-0.99881207540908445</v>
      </c>
      <c r="G1003">
        <f>ea+F1003</f>
        <v>-15707963268.947777</v>
      </c>
      <c r="H1003">
        <f t="shared" si="110"/>
        <v>0</v>
      </c>
      <c r="I1003">
        <f>E1003/p2b</f>
        <v>3.8000000000000041E-2</v>
      </c>
      <c r="J1003">
        <f t="shared" si="111"/>
        <v>0</v>
      </c>
      <c r="K1003">
        <f t="shared" si="112"/>
        <v>0</v>
      </c>
    </row>
    <row r="1004" spans="1:11" x14ac:dyDescent="0.3">
      <c r="A1004">
        <f t="shared" si="113"/>
        <v>1.964</v>
      </c>
      <c r="B1004">
        <f t="shared" si="108"/>
        <v>-1.5142476590302802</v>
      </c>
      <c r="C1004">
        <f t="shared" si="107"/>
        <v>5.6518534482024617E-2</v>
      </c>
      <c r="E1004">
        <f>p2b+B1004</f>
        <v>5.6548667764616312E-2</v>
      </c>
      <c r="F1004">
        <f t="shared" si="109"/>
        <v>-0.99893385541952728</v>
      </c>
      <c r="G1004">
        <f>ea+F1004</f>
        <v>-15707963268.947899</v>
      </c>
      <c r="H1004">
        <f t="shared" si="110"/>
        <v>0</v>
      </c>
      <c r="I1004">
        <f>E1004/p2b</f>
        <v>3.6000000000000025E-2</v>
      </c>
      <c r="J1004">
        <f t="shared" si="111"/>
        <v>0</v>
      </c>
      <c r="K1004">
        <f t="shared" si="112"/>
        <v>0</v>
      </c>
    </row>
    <row r="1005" spans="1:11" x14ac:dyDescent="0.3">
      <c r="A1005">
        <f t="shared" si="113"/>
        <v>1.966</v>
      </c>
      <c r="B1005">
        <f t="shared" si="108"/>
        <v>-1.5173892516838701</v>
      </c>
      <c r="C1005">
        <f t="shared" si="107"/>
        <v>5.3381689758760537E-2</v>
      </c>
      <c r="E1005">
        <f>p2b+B1005</f>
        <v>5.3407075111026492E-2</v>
      </c>
      <c r="F1005">
        <f t="shared" si="109"/>
        <v>-0.99904904726679666</v>
      </c>
      <c r="G1005">
        <f>ea+F1005</f>
        <v>-15707963268.948013</v>
      </c>
      <c r="H1005">
        <f t="shared" si="110"/>
        <v>0</v>
      </c>
      <c r="I1005">
        <f>E1005/p2b</f>
        <v>3.4000000000000002E-2</v>
      </c>
      <c r="J1005">
        <f t="shared" si="111"/>
        <v>0</v>
      </c>
      <c r="K1005">
        <f t="shared" si="112"/>
        <v>0</v>
      </c>
    </row>
    <row r="1006" spans="1:11" x14ac:dyDescent="0.3">
      <c r="A1006">
        <f t="shared" si="113"/>
        <v>1.968</v>
      </c>
      <c r="B1006">
        <f t="shared" si="108"/>
        <v>-1.5205308443374599</v>
      </c>
      <c r="C1006">
        <f t="shared" si="107"/>
        <v>5.0244318179769598E-2</v>
      </c>
      <c r="E1006">
        <f>p2b+B1006</f>
        <v>5.0265482457436672E-2</v>
      </c>
      <c r="F1006">
        <f t="shared" si="109"/>
        <v>-0.99915765186135663</v>
      </c>
      <c r="G1006">
        <f>ea+F1006</f>
        <v>-15707963268.948122</v>
      </c>
      <c r="H1006">
        <f t="shared" si="110"/>
        <v>0</v>
      </c>
      <c r="I1006">
        <f>E1006/p2b</f>
        <v>3.1999999999999987E-2</v>
      </c>
      <c r="J1006">
        <f t="shared" si="111"/>
        <v>0</v>
      </c>
      <c r="K1006">
        <f t="shared" si="112"/>
        <v>0</v>
      </c>
    </row>
    <row r="1007" spans="1:11" x14ac:dyDescent="0.3">
      <c r="A1007">
        <f t="shared" si="113"/>
        <v>1.97</v>
      </c>
      <c r="B1007">
        <f t="shared" si="108"/>
        <v>-1.5236724369910497</v>
      </c>
      <c r="C1007">
        <f t="shared" si="107"/>
        <v>4.7106450709642679E-2</v>
      </c>
      <c r="E1007">
        <f>p2b+B1007</f>
        <v>4.7123889803846852E-2</v>
      </c>
      <c r="F1007">
        <f t="shared" si="109"/>
        <v>-0.99925967006150818</v>
      </c>
      <c r="G1007">
        <f>ea+F1007</f>
        <v>-15707963268.948225</v>
      </c>
      <c r="H1007">
        <f t="shared" si="110"/>
        <v>0</v>
      </c>
      <c r="I1007">
        <f>E1007/p2b</f>
        <v>2.9999999999999971E-2</v>
      </c>
      <c r="J1007">
        <f t="shared" si="111"/>
        <v>0</v>
      </c>
      <c r="K1007">
        <f t="shared" si="112"/>
        <v>0</v>
      </c>
    </row>
    <row r="1008" spans="1:11" x14ac:dyDescent="0.3">
      <c r="A1008">
        <f t="shared" si="113"/>
        <v>1.972</v>
      </c>
      <c r="B1008">
        <f t="shared" si="108"/>
        <v>-1.5268140296446395</v>
      </c>
      <c r="C1008">
        <f t="shared" si="107"/>
        <v>4.3968118317864895E-2</v>
      </c>
      <c r="E1008">
        <f>p2b+B1008</f>
        <v>4.3982297150257033E-2</v>
      </c>
      <c r="F1008">
        <f t="shared" si="109"/>
        <v>-0.99935510267341221</v>
      </c>
      <c r="G1008">
        <f>ea+F1008</f>
        <v>-15707963268.94832</v>
      </c>
      <c r="H1008">
        <f t="shared" si="110"/>
        <v>0</v>
      </c>
      <c r="I1008">
        <f>E1008/p2b</f>
        <v>2.7999999999999955E-2</v>
      </c>
      <c r="J1008">
        <f t="shared" si="111"/>
        <v>0</v>
      </c>
      <c r="K1008">
        <f t="shared" si="112"/>
        <v>0</v>
      </c>
    </row>
    <row r="1009" spans="1:11" x14ac:dyDescent="0.3">
      <c r="A1009">
        <f t="shared" si="113"/>
        <v>1.974</v>
      </c>
      <c r="B1009">
        <f t="shared" si="108"/>
        <v>-1.5299556222982291</v>
      </c>
      <c r="C1009">
        <f t="shared" si="107"/>
        <v>4.0829351978510182E-2</v>
      </c>
      <c r="E1009">
        <f>p2b+B1009</f>
        <v>4.0840704496667435E-2</v>
      </c>
      <c r="F1009">
        <f t="shared" si="109"/>
        <v>-0.99944395045111345</v>
      </c>
      <c r="G1009">
        <f>ea+F1009</f>
        <v>-15707963268.948408</v>
      </c>
      <c r="H1009">
        <f t="shared" si="110"/>
        <v>0</v>
      </c>
      <c r="I1009">
        <f>E1009/p2b</f>
        <v>2.6000000000000079E-2</v>
      </c>
      <c r="J1009">
        <f t="shared" si="111"/>
        <v>0</v>
      </c>
      <c r="K1009">
        <f t="shared" si="112"/>
        <v>0</v>
      </c>
    </row>
    <row r="1010" spans="1:11" x14ac:dyDescent="0.3">
      <c r="A1010">
        <f t="shared" si="113"/>
        <v>1.976</v>
      </c>
      <c r="B1010">
        <f t="shared" si="108"/>
        <v>-1.5330972149518189</v>
      </c>
      <c r="C1010">
        <f t="shared" si="107"/>
        <v>3.7690182669934694E-2</v>
      </c>
      <c r="E1010">
        <f>p2b+B1010</f>
        <v>3.7699111843077615E-2</v>
      </c>
      <c r="F1010">
        <f t="shared" si="109"/>
        <v>-0.99952621409656051</v>
      </c>
      <c r="G1010">
        <f>ea+F1010</f>
        <v>-15707963268.948492</v>
      </c>
      <c r="H1010">
        <f t="shared" si="110"/>
        <v>0</v>
      </c>
      <c r="I1010">
        <f>E1010/p2b</f>
        <v>2.4000000000000063E-2</v>
      </c>
      <c r="J1010">
        <f t="shared" si="111"/>
        <v>0</v>
      </c>
      <c r="K1010">
        <f t="shared" si="112"/>
        <v>0</v>
      </c>
    </row>
    <row r="1011" spans="1:11" x14ac:dyDescent="0.3">
      <c r="A1011">
        <f t="shared" si="113"/>
        <v>1.978</v>
      </c>
      <c r="B1011">
        <f t="shared" si="108"/>
        <v>-1.5362388076054088</v>
      </c>
      <c r="C1011">
        <f t="shared" si="107"/>
        <v>3.4550641374472404E-2</v>
      </c>
      <c r="E1011">
        <f>p2b+B1011</f>
        <v>3.4557519189487795E-2</v>
      </c>
      <c r="F1011">
        <f t="shared" si="109"/>
        <v>-0.99960189425962709</v>
      </c>
      <c r="G1011">
        <f>ea+F1011</f>
        <v>-15707963268.948566</v>
      </c>
      <c r="H1011">
        <f t="shared" si="110"/>
        <v>0</v>
      </c>
      <c r="I1011">
        <f>E1011/p2b</f>
        <v>2.2000000000000044E-2</v>
      </c>
      <c r="J1011">
        <f t="shared" si="111"/>
        <v>0</v>
      </c>
      <c r="K1011">
        <f t="shared" si="112"/>
        <v>0</v>
      </c>
    </row>
    <row r="1012" spans="1:11" x14ac:dyDescent="0.3">
      <c r="A1012">
        <f t="shared" si="113"/>
        <v>1.98</v>
      </c>
      <c r="B1012">
        <f t="shared" si="108"/>
        <v>-1.5393804002589986</v>
      </c>
      <c r="C1012">
        <f t="shared" si="107"/>
        <v>3.1410759078128396E-2</v>
      </c>
      <c r="E1012">
        <f>p2b+B1012</f>
        <v>3.1415926535897976E-2</v>
      </c>
      <c r="F1012">
        <f t="shared" si="109"/>
        <v>-0.99967099153812888</v>
      </c>
      <c r="G1012">
        <f>ea+F1012</f>
        <v>-15707963268.948637</v>
      </c>
      <c r="H1012">
        <f t="shared" si="110"/>
        <v>0</v>
      </c>
      <c r="I1012">
        <f>E1012/p2b</f>
        <v>2.0000000000000028E-2</v>
      </c>
      <c r="J1012">
        <f t="shared" si="111"/>
        <v>0</v>
      </c>
      <c r="K1012">
        <f t="shared" si="112"/>
        <v>0</v>
      </c>
    </row>
    <row r="1013" spans="1:11" x14ac:dyDescent="0.3">
      <c r="A1013">
        <f t="shared" si="113"/>
        <v>1.982</v>
      </c>
      <c r="B1013">
        <f t="shared" si="108"/>
        <v>-1.5425219929125884</v>
      </c>
      <c r="C1013">
        <f t="shared" si="107"/>
        <v>2.8270566770273332E-2</v>
      </c>
      <c r="E1013">
        <f>p2b+B1013</f>
        <v>2.8274333882308156E-2</v>
      </c>
      <c r="F1013">
        <f t="shared" si="109"/>
        <v>-0.99973350647784143</v>
      </c>
      <c r="G1013">
        <f>ea+F1013</f>
        <v>-15707963268.948698</v>
      </c>
      <c r="H1013">
        <f t="shared" si="110"/>
        <v>0</v>
      </c>
      <c r="I1013">
        <f>E1013/p2b</f>
        <v>1.8000000000000013E-2</v>
      </c>
      <c r="J1013">
        <f t="shared" si="111"/>
        <v>0</v>
      </c>
      <c r="K1013">
        <f t="shared" si="112"/>
        <v>0</v>
      </c>
    </row>
    <row r="1014" spans="1:11" x14ac:dyDescent="0.3">
      <c r="A1014">
        <f t="shared" si="113"/>
        <v>1.984</v>
      </c>
      <c r="B1014">
        <f t="shared" si="108"/>
        <v>-1.5456635855661782</v>
      </c>
      <c r="C1014">
        <f t="shared" si="107"/>
        <v>2.5130095443337531E-2</v>
      </c>
      <c r="E1014">
        <f>p2b+B1014</f>
        <v>2.5132741228718336E-2</v>
      </c>
      <c r="F1014">
        <f t="shared" si="109"/>
        <v>-0.99978943957251554</v>
      </c>
      <c r="G1014">
        <f>ea+F1014</f>
        <v>-15707963268.948755</v>
      </c>
      <c r="H1014">
        <f t="shared" si="110"/>
        <v>0</v>
      </c>
      <c r="I1014">
        <f>E1014/p2b</f>
        <v>1.5999999999999993E-2</v>
      </c>
      <c r="J1014">
        <f t="shared" si="111"/>
        <v>0</v>
      </c>
      <c r="K1014">
        <f t="shared" si="112"/>
        <v>0</v>
      </c>
    </row>
    <row r="1015" spans="1:11" x14ac:dyDescent="0.3">
      <c r="A1015">
        <f t="shared" si="113"/>
        <v>1.986</v>
      </c>
      <c r="B1015">
        <f t="shared" si="108"/>
        <v>-1.548805178219768</v>
      </c>
      <c r="C1015">
        <f t="shared" si="107"/>
        <v>2.1989376092505133E-2</v>
      </c>
      <c r="E1015">
        <f>p2b+B1015</f>
        <v>2.1991148575128516E-2</v>
      </c>
      <c r="F1015">
        <f t="shared" si="109"/>
        <v>-0.99983879126389053</v>
      </c>
      <c r="G1015">
        <f>ea+F1015</f>
        <v>-15707963268.948803</v>
      </c>
      <c r="H1015">
        <f t="shared" si="110"/>
        <v>0</v>
      </c>
      <c r="I1015">
        <f>E1015/p2b</f>
        <v>1.3999999999999978E-2</v>
      </c>
      <c r="J1015">
        <f t="shared" si="111"/>
        <v>0</v>
      </c>
      <c r="K1015">
        <f t="shared" si="112"/>
        <v>0</v>
      </c>
    </row>
    <row r="1016" spans="1:11" x14ac:dyDescent="0.3">
      <c r="A1016">
        <f t="shared" si="113"/>
        <v>1.988</v>
      </c>
      <c r="B1016">
        <f t="shared" si="108"/>
        <v>-1.5519467708733579</v>
      </c>
      <c r="C1016">
        <f t="shared" si="107"/>
        <v>1.8848439715408175E-2</v>
      </c>
      <c r="E1016">
        <f>p2b+B1016</f>
        <v>1.8849555921538697E-2</v>
      </c>
      <c r="F1016">
        <f t="shared" si="109"/>
        <v>-0.99988156194170685</v>
      </c>
      <c r="G1016">
        <f>ea+F1016</f>
        <v>-15707963268.948847</v>
      </c>
      <c r="H1016">
        <f t="shared" si="110"/>
        <v>0</v>
      </c>
      <c r="I1016">
        <f>E1016/p2b</f>
        <v>1.199999999999996E-2</v>
      </c>
      <c r="J1016">
        <f t="shared" si="111"/>
        <v>0</v>
      </c>
      <c r="K1016">
        <f t="shared" si="112"/>
        <v>0</v>
      </c>
    </row>
    <row r="1017" spans="1:11" x14ac:dyDescent="0.3">
      <c r="A1017">
        <f t="shared" si="113"/>
        <v>1.99</v>
      </c>
      <c r="B1017">
        <f t="shared" si="108"/>
        <v>-1.5550883635269477</v>
      </c>
      <c r="C1017">
        <f t="shared" si="107"/>
        <v>1.5707317311820648E-2</v>
      </c>
      <c r="E1017">
        <f>p2b+B1017</f>
        <v>1.5707963267948877E-2</v>
      </c>
      <c r="F1017">
        <f t="shared" si="109"/>
        <v>-0.9999177519437179</v>
      </c>
      <c r="G1017">
        <f>ea+F1017</f>
        <v>-15707963268.948883</v>
      </c>
      <c r="H1017">
        <f t="shared" si="110"/>
        <v>0</v>
      </c>
      <c r="I1017">
        <f>E1017/p2b</f>
        <v>9.999999999999943E-3</v>
      </c>
      <c r="J1017">
        <f t="shared" si="111"/>
        <v>0</v>
      </c>
      <c r="K1017">
        <f t="shared" si="112"/>
        <v>0</v>
      </c>
    </row>
    <row r="1018" spans="1:11" x14ac:dyDescent="0.3">
      <c r="A1018">
        <f t="shared" si="113"/>
        <v>1.992</v>
      </c>
      <c r="B1018">
        <f t="shared" si="108"/>
        <v>-1.5582299561805373</v>
      </c>
      <c r="C1018">
        <f t="shared" si="107"/>
        <v>1.2566039883352776E-2</v>
      </c>
      <c r="E1018">
        <f>p2b+B1018</f>
        <v>1.2566370614359279E-2</v>
      </c>
      <c r="F1018">
        <f t="shared" si="109"/>
        <v>-0.99994736155569819</v>
      </c>
      <c r="G1018">
        <f>ea+F1018</f>
        <v>-15707963268.948912</v>
      </c>
      <c r="H1018">
        <f t="shared" si="110"/>
        <v>0</v>
      </c>
      <c r="I1018">
        <f>E1018/p2b</f>
        <v>8.0000000000000678E-3</v>
      </c>
      <c r="J1018">
        <f t="shared" si="111"/>
        <v>0</v>
      </c>
      <c r="K1018">
        <f t="shared" si="112"/>
        <v>0</v>
      </c>
    </row>
    <row r="1019" spans="1:11" x14ac:dyDescent="0.3">
      <c r="A1019">
        <f t="shared" si="113"/>
        <v>1.994</v>
      </c>
      <c r="B1019">
        <f t="shared" si="108"/>
        <v>-1.5613715488341271</v>
      </c>
      <c r="C1019">
        <f t="shared" si="107"/>
        <v>9.4246384331441481E-3</v>
      </c>
      <c r="E1019">
        <f>p2b+B1019</f>
        <v>9.4247779607694593E-3</v>
      </c>
      <c r="F1019">
        <f t="shared" si="109"/>
        <v>-0.99997039101145235</v>
      </c>
      <c r="G1019">
        <f>ea+F1019</f>
        <v>-15707963268.948935</v>
      </c>
      <c r="H1019">
        <f t="shared" si="110"/>
        <v>0</v>
      </c>
      <c r="I1019">
        <f>E1019/p2b</f>
        <v>6.0000000000000513E-3</v>
      </c>
      <c r="J1019">
        <f t="shared" si="111"/>
        <v>0</v>
      </c>
      <c r="K1019">
        <f t="shared" si="112"/>
        <v>0</v>
      </c>
    </row>
    <row r="1020" spans="1:11" x14ac:dyDescent="0.3">
      <c r="A1020">
        <f t="shared" si="113"/>
        <v>1.996</v>
      </c>
      <c r="B1020">
        <f t="shared" si="108"/>
        <v>-1.5645131414877169</v>
      </c>
      <c r="C1020">
        <f t="shared" si="107"/>
        <v>6.2831439655590656E-3</v>
      </c>
      <c r="E1020">
        <f>p2b+B1020</f>
        <v>6.2831853071796395E-3</v>
      </c>
      <c r="F1020">
        <f t="shared" si="109"/>
        <v>-0.99998684049282094</v>
      </c>
      <c r="G1020">
        <f>ea+F1020</f>
        <v>-15707963268.948952</v>
      </c>
      <c r="H1020">
        <f t="shared" si="110"/>
        <v>0</v>
      </c>
      <c r="I1020">
        <f>E1020/p2b</f>
        <v>4.0000000000000339E-3</v>
      </c>
      <c r="J1020">
        <f t="shared" si="111"/>
        <v>0</v>
      </c>
      <c r="K1020">
        <f t="shared" si="112"/>
        <v>0</v>
      </c>
    </row>
    <row r="1021" spans="1:11" x14ac:dyDescent="0.3">
      <c r="A1021">
        <f t="shared" si="113"/>
        <v>1.998</v>
      </c>
      <c r="B1021">
        <f t="shared" si="108"/>
        <v>-1.5676547341413067</v>
      </c>
      <c r="C1021">
        <f t="shared" si="107"/>
        <v>3.1415874858796511E-3</v>
      </c>
      <c r="E1021">
        <f>p2b+B1021</f>
        <v>3.1415926535898198E-3</v>
      </c>
      <c r="F1021">
        <f t="shared" si="109"/>
        <v>-0.99999671012968216</v>
      </c>
      <c r="G1021">
        <f>ea+F1021</f>
        <v>-15707963268.948961</v>
      </c>
      <c r="H1021">
        <f t="shared" si="110"/>
        <v>0</v>
      </c>
      <c r="I1021">
        <f>E1021/p2b</f>
        <v>2.000000000000017E-3</v>
      </c>
      <c r="J1021">
        <f t="shared" si="111"/>
        <v>0</v>
      </c>
      <c r="K1021">
        <f t="shared" si="112"/>
        <v>0</v>
      </c>
    </row>
    <row r="1022" spans="1:11" x14ac:dyDescent="0.3">
      <c r="A1022">
        <f t="shared" ref="A983:A1022" si="114">ROUND(A1021+1/1000,3)</f>
        <v>1.9990000000000001</v>
      </c>
      <c r="B1022">
        <f t="shared" si="108"/>
        <v>-1.5692255304681018</v>
      </c>
      <c r="C1022">
        <f t="shared" si="107"/>
        <v>1.5707956808308423E-3</v>
      </c>
      <c r="E1022">
        <f>p2b+B1022</f>
        <v>1.5707963267947989E-3</v>
      </c>
      <c r="F1022">
        <f t="shared" si="109"/>
        <v>-0.99999917753279233</v>
      </c>
      <c r="G1022">
        <f>ea+F1022</f>
        <v>-15707963268.948965</v>
      </c>
      <c r="H1022">
        <f t="shared" si="110"/>
        <v>0</v>
      </c>
      <c r="I1022">
        <f>E1022/p2b</f>
        <v>9.9999999999993779E-4</v>
      </c>
      <c r="J1022">
        <f t="shared" si="111"/>
        <v>0</v>
      </c>
      <c r="K1022">
        <f t="shared" si="112"/>
        <v>0</v>
      </c>
    </row>
    <row r="1023" spans="1:11" x14ac:dyDescent="0.3">
      <c r="A1023" s="3">
        <f>2-0.0001</f>
        <v>1.9999</v>
      </c>
      <c r="B1023">
        <f t="shared" si="108"/>
        <v>-1.570639247162217</v>
      </c>
      <c r="C1023">
        <f t="shared" si="107"/>
        <v>1.5707963203362145E-4</v>
      </c>
      <c r="E1023">
        <f>p2b+B1023</f>
        <v>1.5707963267952429E-4</v>
      </c>
      <c r="F1023">
        <f t="shared" si="109"/>
        <v>-0.9999999917749397</v>
      </c>
      <c r="G1023">
        <f>ea+F1023</f>
        <v>-15707963268.948965</v>
      </c>
      <c r="H1023">
        <f t="shared" si="110"/>
        <v>0</v>
      </c>
      <c r="I1023">
        <f>E1023/p2b</f>
        <v>1.0000000000002205E-4</v>
      </c>
      <c r="J1023">
        <f t="shared" si="111"/>
        <v>0</v>
      </c>
      <c r="K1023">
        <f t="shared" si="112"/>
        <v>0</v>
      </c>
    </row>
    <row r="1024" spans="1:11" x14ac:dyDescent="0.3">
      <c r="A1024" s="3">
        <f>2-0.00001</f>
        <v>1.9999899999999999</v>
      </c>
      <c r="B1024">
        <f t="shared" si="108"/>
        <v>-1.5707806188316285</v>
      </c>
      <c r="C1024">
        <f t="shared" si="107"/>
        <v>1.5707963267523154E-5</v>
      </c>
      <c r="E1024">
        <f>p2b+B1024</f>
        <v>1.5707963268107861E-5</v>
      </c>
      <c r="F1024">
        <f t="shared" si="109"/>
        <v>-0.99999999991385358</v>
      </c>
      <c r="G1024">
        <f>ea+F1024</f>
        <v>-15707963268.948965</v>
      </c>
      <c r="H1024">
        <f t="shared" si="110"/>
        <v>0</v>
      </c>
      <c r="I1024">
        <f>E1024/p2b</f>
        <v>1.0000000000101155E-5</v>
      </c>
      <c r="J1024">
        <f t="shared" si="111"/>
        <v>0</v>
      </c>
      <c r="K1024">
        <f t="shared" si="112"/>
        <v>0</v>
      </c>
    </row>
    <row r="1025" spans="1:11" x14ac:dyDescent="0.3">
      <c r="A1025" s="3">
        <f>2-0.000001</f>
        <v>1.9999990000000001</v>
      </c>
      <c r="B1025">
        <f t="shared" si="108"/>
        <v>-1.57079475599857</v>
      </c>
      <c r="C1025">
        <f t="shared" si="107"/>
        <v>1.5707963266271486E-6</v>
      </c>
      <c r="E1025">
        <f>p2b+B1025</f>
        <v>1.570796326566537E-6</v>
      </c>
      <c r="F1025">
        <f t="shared" si="109"/>
        <v>-0.99999999996017974</v>
      </c>
      <c r="G1025">
        <f>ea+F1025</f>
        <v>-15707963268.948965</v>
      </c>
      <c r="H1025">
        <f t="shared" si="110"/>
        <v>0</v>
      </c>
      <c r="I1025">
        <f>E1025/p2b</f>
        <v>9.9999999985462178E-7</v>
      </c>
      <c r="J1025">
        <f t="shared" si="111"/>
        <v>0</v>
      </c>
      <c r="K1025">
        <f t="shared" si="112"/>
        <v>0</v>
      </c>
    </row>
    <row r="1026" spans="1:11" x14ac:dyDescent="0.3">
      <c r="A1026" s="3">
        <f>2-0.0000001</f>
        <v>1.9999998999999999</v>
      </c>
      <c r="B1026">
        <f t="shared" si="108"/>
        <v>-1.5707961697152637</v>
      </c>
      <c r="C1026">
        <f t="shared" si="107"/>
        <v>1.5707963291775063E-7</v>
      </c>
      <c r="E1026">
        <f>p2b+B1026</f>
        <v>1.5707963285649384E-7</v>
      </c>
      <c r="F1026">
        <f t="shared" si="109"/>
        <v>-0.99999999961001496</v>
      </c>
      <c r="G1026">
        <f>ea+F1026</f>
        <v>-15707963268.948965</v>
      </c>
      <c r="H1026">
        <f t="shared" si="110"/>
        <v>0</v>
      </c>
      <c r="I1026">
        <f>E1026/p2b</f>
        <v>1.0000000011268436E-7</v>
      </c>
      <c r="J1026">
        <f t="shared" si="111"/>
        <v>0</v>
      </c>
      <c r="K1026">
        <f t="shared" si="112"/>
        <v>0</v>
      </c>
    </row>
    <row r="1027" spans="1:11" x14ac:dyDescent="0.3">
      <c r="A1027" s="6">
        <f>2-0.00000001</f>
        <v>1.9999999900000001</v>
      </c>
      <c r="B1027">
        <f t="shared" si="108"/>
        <v>-1.5707963110869334</v>
      </c>
      <c r="C1027">
        <f t="shared" si="107"/>
        <v>1.5707963213680044E-8</v>
      </c>
      <c r="E1027">
        <f>p2b+B1027</f>
        <v>1.5707963152422622E-8</v>
      </c>
      <c r="F1027">
        <f t="shared" si="109"/>
        <v>-0.99999999610023127</v>
      </c>
      <c r="G1027">
        <f>ea+F1027</f>
        <v>-15707963268.948965</v>
      </c>
      <c r="H1027">
        <f t="shared" si="110"/>
        <v>0</v>
      </c>
      <c r="I1027">
        <f>E1027/p2b</f>
        <v>9.9999999264536448E-9</v>
      </c>
      <c r="J1027">
        <f t="shared" si="111"/>
        <v>0</v>
      </c>
      <c r="K1027">
        <f t="shared" si="112"/>
        <v>0</v>
      </c>
    </row>
    <row r="1028" spans="1:11" x14ac:dyDescent="0.3">
      <c r="A1028">
        <f>2-0.000000001</f>
        <v>1.9999999989999999</v>
      </c>
      <c r="B1028">
        <f t="shared" si="108"/>
        <v>-1.5707963252241002</v>
      </c>
      <c r="C1028">
        <f t="shared" si="107"/>
        <v>1.5707964431130664E-9</v>
      </c>
      <c r="E1028">
        <f>p2b+B1028</f>
        <v>1.5707963818556436E-9</v>
      </c>
      <c r="F1028">
        <f t="shared" si="109"/>
        <v>-0.99999996100231647</v>
      </c>
      <c r="G1028">
        <f>ea+F1028</f>
        <v>-15707963268.948965</v>
      </c>
      <c r="H1028">
        <f t="shared" si="110"/>
        <v>0</v>
      </c>
      <c r="I1028">
        <f>E1028/p2b</f>
        <v>1.0000000350527602E-9</v>
      </c>
      <c r="J1028">
        <f t="shared" si="111"/>
        <v>0</v>
      </c>
      <c r="K1028">
        <f t="shared" si="112"/>
        <v>0</v>
      </c>
    </row>
    <row r="1029" spans="1:11" x14ac:dyDescent="0.3">
      <c r="A1029">
        <f>2-0.0000000001</f>
        <v>1.9999999999</v>
      </c>
      <c r="B1029">
        <f t="shared" si="108"/>
        <v>-1.5707963266378169</v>
      </c>
      <c r="C1029">
        <f t="shared" si="107"/>
        <v>1.5707974385190809E-10</v>
      </c>
      <c r="E1029">
        <f>p2b+B1029</f>
        <v>1.5707968259448535E-10</v>
      </c>
      <c r="F1029">
        <f t="shared" ref="F1029" si="115">E1029*TAN(B1029)</f>
        <v>-0.99999961002341076</v>
      </c>
      <c r="G1029">
        <f>ea+F1029</f>
        <v>-15707963268.948965</v>
      </c>
      <c r="H1029">
        <f t="shared" si="110"/>
        <v>0</v>
      </c>
      <c r="I1029">
        <f>E1029/p2b</f>
        <v>1.000000317768732E-10</v>
      </c>
      <c r="J1029">
        <f t="shared" ref="J1029" si="116">I1029*H1029/C1029</f>
        <v>0</v>
      </c>
      <c r="K1029">
        <f t="shared" si="112"/>
        <v>0</v>
      </c>
    </row>
    <row r="1030" spans="1:11" x14ac:dyDescent="0.3">
      <c r="B1030">
        <f>MAX(B8:B1028)-MIN(B8:B1028)</f>
        <v>3.1415926520189967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u2</vt:lpstr>
      <vt:lpstr>Sheet1 (2)</vt:lpstr>
      <vt:lpstr>beta</vt:lpstr>
      <vt:lpstr>costh</vt:lpstr>
      <vt:lpstr>ea</vt:lpstr>
      <vt:lpstr>h</vt:lpstr>
      <vt:lpstr>h2b</vt:lpstr>
      <vt:lpstr>i2b</vt:lpstr>
      <vt:lpstr>p2b</vt:lpstr>
      <vt:lpstr>tanth</vt:lpstr>
      <vt:lpstr>theta0</vt:lpstr>
      <vt:lpstr>u_r</vt:lpstr>
      <vt:lpstr>u0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Dunn</dc:creator>
  <cp:lastModifiedBy>Joseph Dunn</cp:lastModifiedBy>
  <dcterms:created xsi:type="dcterms:W3CDTF">2016-07-09T19:25:49Z</dcterms:created>
  <dcterms:modified xsi:type="dcterms:W3CDTF">2016-07-12T04:23:46Z</dcterms:modified>
</cp:coreProperties>
</file>