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98" i="1" l="1"/>
  <c r="D97" i="1"/>
  <c r="D99" i="1"/>
  <c r="D85" i="1"/>
  <c r="D84" i="1"/>
  <c r="D72" i="1"/>
  <c r="D71" i="1"/>
  <c r="D86" i="1"/>
  <c r="D73" i="1"/>
  <c r="D59" i="1"/>
  <c r="D58" i="1"/>
  <c r="D60" i="1"/>
  <c r="D33" i="1"/>
  <c r="D32" i="1"/>
  <c r="D47" i="1"/>
  <c r="D46" i="1"/>
  <c r="D45" i="1"/>
  <c r="D34" i="1"/>
  <c r="D21" i="1"/>
  <c r="D20" i="1"/>
  <c r="D19" i="1"/>
</calcChain>
</file>

<file path=xl/sharedStrings.xml><?xml version="1.0" encoding="utf-8"?>
<sst xmlns="http://schemas.openxmlformats.org/spreadsheetml/2006/main" count="195" uniqueCount="40">
  <si>
    <t>A</t>
  </si>
  <si>
    <t>B</t>
  </si>
  <si>
    <t>C</t>
  </si>
  <si>
    <t>D</t>
  </si>
  <si>
    <t>E</t>
  </si>
  <si>
    <t>throughput</t>
  </si>
  <si>
    <t xml:space="preserve">1. FCFS (First Come First Served) </t>
  </si>
  <si>
    <t xml:space="preserve">2. SPN (Shortest Process Next) </t>
  </si>
  <si>
    <t>3. SRT (Shortest Remaining Time Next)</t>
  </si>
  <si>
    <t>4. Round Robin (quantum = 1)</t>
  </si>
  <si>
    <t>5. Round Robin (quantum = 4)</t>
  </si>
  <si>
    <t>7. Highest Priority First without preemption</t>
  </si>
  <si>
    <t>6. Highest Priority First with preemption</t>
  </si>
  <si>
    <t>Proc.</t>
  </si>
  <si>
    <t>Arriv.</t>
  </si>
  <si>
    <t>Serv.</t>
  </si>
  <si>
    <t>Prio.</t>
  </si>
  <si>
    <t xml:space="preserve">turnaround time: </t>
  </si>
  <si>
    <t>respose time:</t>
  </si>
  <si>
    <t>throughput:</t>
  </si>
  <si>
    <t>2. SPN (Shortest Process Next)  (Non‐preemptive)</t>
  </si>
  <si>
    <t>3. SRT (Shortest Remaining Time Next)  (preemptive)</t>
  </si>
  <si>
    <t>CD</t>
  </si>
  <si>
    <t>CDE</t>
  </si>
  <si>
    <t>DE</t>
  </si>
  <si>
    <t>Queue</t>
  </si>
  <si>
    <t>BD</t>
  </si>
  <si>
    <t>BDE</t>
  </si>
  <si>
    <t>BC</t>
  </si>
  <si>
    <t>DEB</t>
  </si>
  <si>
    <t>EBC</t>
  </si>
  <si>
    <t>BCD</t>
  </si>
  <si>
    <t>DB</t>
  </si>
  <si>
    <t>DBE</t>
  </si>
  <si>
    <t>BE</t>
  </si>
  <si>
    <t>ED</t>
  </si>
  <si>
    <t>CDB</t>
  </si>
  <si>
    <t>ECD</t>
  </si>
  <si>
    <t>turnaround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</si>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</sst>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zoomScaleNormal="100" workbookViewId="0">
      <pane ySplit="8" topLeftCell="A9" activePane="bottomLeft" state="frozen"/>
      <selection pane="bottomLeft"/>
    </sheetView>
  </sheetViews>
  <sheetFormatPr baseColWidth="10" defaultRowHeight="15" x14ac:dyDescent="0.25"/>
  <cols>
    <col min="1" max="28" width="5.7109375" customWidth="1"/>
  </cols>
  <sheetData>
    <row r="1" spans="1:26" x14ac:dyDescent="0.25">
      <c r="G1" s="11"/>
      <c r="H1" s="11"/>
      <c r="I1" s="11"/>
      <c r="J1" s="11"/>
      <c r="K1" s="11"/>
      <c r="L1" s="11"/>
      <c r="M1" s="11"/>
      <c r="N1" s="12" t="s">
        <v>38</v>
      </c>
      <c r="O1" s="12"/>
      <c r="P1" s="12" t="s">
        <v>39</v>
      </c>
      <c r="Q1" s="12"/>
      <c r="R1" s="12" t="s">
        <v>5</v>
      </c>
      <c r="S1" s="12"/>
    </row>
    <row r="2" spans="1:26" x14ac:dyDescent="0.25">
      <c r="A2" t="s">
        <v>13</v>
      </c>
      <c r="B2" t="s">
        <v>14</v>
      </c>
      <c r="C2" t="s">
        <v>15</v>
      </c>
      <c r="D2" t="s">
        <v>16</v>
      </c>
      <c r="G2" s="15" t="s">
        <v>6</v>
      </c>
      <c r="H2" s="15"/>
      <c r="I2" s="15"/>
      <c r="J2" s="15"/>
      <c r="K2" s="15"/>
      <c r="L2" s="15"/>
      <c r="M2" s="15"/>
      <c r="N2" s="11">
        <v>11.8</v>
      </c>
      <c r="O2" s="11"/>
      <c r="P2" s="11">
        <v>6.8</v>
      </c>
      <c r="Q2" s="11"/>
      <c r="R2" s="13">
        <v>0.2</v>
      </c>
      <c r="S2" s="14"/>
    </row>
    <row r="3" spans="1:26" x14ac:dyDescent="0.25">
      <c r="A3" s="1" t="s">
        <v>0</v>
      </c>
      <c r="B3" s="1">
        <v>0</v>
      </c>
      <c r="C3" s="1">
        <v>3</v>
      </c>
      <c r="D3" s="1">
        <v>1</v>
      </c>
      <c r="G3" s="15" t="s">
        <v>7</v>
      </c>
      <c r="H3" s="15"/>
      <c r="I3" s="15"/>
      <c r="J3" s="15"/>
      <c r="K3" s="15"/>
      <c r="L3" s="15"/>
      <c r="M3" s="15"/>
      <c r="N3" s="11">
        <v>10.6</v>
      </c>
      <c r="O3" s="11"/>
      <c r="P3" s="11">
        <v>5.6</v>
      </c>
      <c r="Q3" s="11"/>
      <c r="R3" s="13">
        <v>0.2</v>
      </c>
      <c r="S3" s="14"/>
    </row>
    <row r="4" spans="1:26" x14ac:dyDescent="0.25">
      <c r="A4" s="2" t="s">
        <v>1</v>
      </c>
      <c r="B4" s="2">
        <v>3</v>
      </c>
      <c r="C4" s="2">
        <v>10</v>
      </c>
      <c r="D4" s="2">
        <v>1</v>
      </c>
      <c r="G4" s="15" t="s">
        <v>8</v>
      </c>
      <c r="H4" s="15"/>
      <c r="I4" s="15"/>
      <c r="J4" s="15"/>
      <c r="K4" s="15"/>
      <c r="L4" s="15"/>
      <c r="M4" s="15"/>
      <c r="N4" s="11">
        <v>8.6</v>
      </c>
      <c r="O4" s="11"/>
      <c r="P4" s="11">
        <v>6.4</v>
      </c>
      <c r="Q4" s="11"/>
      <c r="R4" s="13">
        <v>0.2</v>
      </c>
      <c r="S4" s="14"/>
    </row>
    <row r="5" spans="1:26" x14ac:dyDescent="0.25">
      <c r="A5" s="3" t="s">
        <v>2</v>
      </c>
      <c r="B5" s="3">
        <v>5</v>
      </c>
      <c r="C5" s="3">
        <v>4</v>
      </c>
      <c r="D5" s="3">
        <v>2</v>
      </c>
      <c r="G5" s="15" t="s">
        <v>9</v>
      </c>
      <c r="H5" s="15"/>
      <c r="I5" s="15"/>
      <c r="J5" s="15"/>
      <c r="K5" s="15"/>
      <c r="L5" s="15"/>
      <c r="M5" s="15"/>
      <c r="N5" s="11">
        <v>12.2</v>
      </c>
      <c r="O5" s="11"/>
      <c r="P5" s="11">
        <v>0.4</v>
      </c>
      <c r="Q5" s="11"/>
      <c r="R5" s="13">
        <v>0.2</v>
      </c>
      <c r="S5" s="14"/>
    </row>
    <row r="6" spans="1:26" x14ac:dyDescent="0.25">
      <c r="A6" s="4" t="s">
        <v>3</v>
      </c>
      <c r="B6" s="4">
        <v>6</v>
      </c>
      <c r="C6" s="4">
        <v>6</v>
      </c>
      <c r="D6" s="4">
        <v>2</v>
      </c>
      <c r="G6" s="15" t="s">
        <v>10</v>
      </c>
      <c r="H6" s="15"/>
      <c r="I6" s="15"/>
      <c r="J6" s="15"/>
      <c r="K6" s="15"/>
      <c r="L6" s="15"/>
      <c r="M6" s="15"/>
      <c r="N6" s="11">
        <v>12.2</v>
      </c>
      <c r="O6" s="11"/>
      <c r="P6" s="11">
        <v>3.6</v>
      </c>
      <c r="Q6" s="11"/>
      <c r="R6" s="13">
        <v>0.2</v>
      </c>
      <c r="S6" s="14"/>
    </row>
    <row r="7" spans="1:26" x14ac:dyDescent="0.25">
      <c r="A7" s="5" t="s">
        <v>4</v>
      </c>
      <c r="B7" s="5">
        <v>8</v>
      </c>
      <c r="C7" s="5">
        <v>2</v>
      </c>
      <c r="D7" s="5">
        <v>3</v>
      </c>
      <c r="G7" s="15" t="s">
        <v>12</v>
      </c>
      <c r="H7" s="15"/>
      <c r="I7" s="15"/>
      <c r="J7" s="15"/>
      <c r="K7" s="15"/>
      <c r="L7" s="15"/>
      <c r="M7" s="15"/>
      <c r="N7" s="11">
        <v>8.8000000000000007</v>
      </c>
      <c r="O7" s="11"/>
      <c r="P7" s="11">
        <v>1</v>
      </c>
      <c r="Q7" s="11"/>
      <c r="R7" s="13">
        <v>0.2</v>
      </c>
      <c r="S7" s="14"/>
    </row>
    <row r="8" spans="1:26" x14ac:dyDescent="0.25">
      <c r="G8" s="15" t="s">
        <v>11</v>
      </c>
      <c r="H8" s="15"/>
      <c r="I8" s="15"/>
      <c r="J8" s="15"/>
      <c r="K8" s="15"/>
      <c r="L8" s="15"/>
      <c r="M8" s="15"/>
      <c r="N8" s="11">
        <v>10.6</v>
      </c>
      <c r="O8" s="11"/>
      <c r="P8" s="11">
        <v>5.6</v>
      </c>
      <c r="Q8" s="11"/>
      <c r="R8" s="13">
        <v>0.2</v>
      </c>
      <c r="S8" s="14"/>
    </row>
    <row r="10" spans="1:26" x14ac:dyDescent="0.25">
      <c r="A10" s="7" t="s">
        <v>6</v>
      </c>
    </row>
    <row r="11" spans="1:26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</row>
    <row r="12" spans="1:26" x14ac:dyDescent="0.25">
      <c r="A12" s="1" t="s">
        <v>0</v>
      </c>
      <c r="B12" s="6"/>
      <c r="C12" s="6"/>
      <c r="D12" s="6"/>
    </row>
    <row r="13" spans="1:26" x14ac:dyDescent="0.25">
      <c r="A13" s="2" t="s">
        <v>1</v>
      </c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26" x14ac:dyDescent="0.25">
      <c r="A14" s="3" t="s">
        <v>2</v>
      </c>
      <c r="G14" s="3"/>
      <c r="H14" s="3"/>
      <c r="I14" s="3"/>
      <c r="J14" s="3"/>
      <c r="K14" s="3"/>
      <c r="L14" s="3"/>
      <c r="M14" s="3"/>
      <c r="N14" s="3"/>
      <c r="O14" s="6"/>
      <c r="P14" s="6"/>
      <c r="Q14" s="6"/>
      <c r="R14" s="6"/>
    </row>
    <row r="15" spans="1:26" x14ac:dyDescent="0.25">
      <c r="A15" s="4" t="s">
        <v>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6"/>
      <c r="T15" s="6"/>
      <c r="U15" s="6"/>
      <c r="V15" s="6"/>
      <c r="W15" s="6"/>
      <c r="X15" s="6"/>
    </row>
    <row r="16" spans="1:26" x14ac:dyDescent="0.25">
      <c r="A16" s="5" t="s">
        <v>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Z16" s="6"/>
    </row>
    <row r="17" spans="1:26" x14ac:dyDescent="0.25">
      <c r="A17" t="s">
        <v>25</v>
      </c>
      <c r="G17" t="s">
        <v>2</v>
      </c>
      <c r="H17" t="s">
        <v>22</v>
      </c>
      <c r="I17" t="s">
        <v>22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24</v>
      </c>
      <c r="P17" t="s">
        <v>24</v>
      </c>
      <c r="Q17" t="s">
        <v>24</v>
      </c>
      <c r="R17" t="s">
        <v>24</v>
      </c>
      <c r="S17" t="s">
        <v>4</v>
      </c>
      <c r="T17" t="s">
        <v>4</v>
      </c>
      <c r="U17" t="s">
        <v>4</v>
      </c>
      <c r="V17" t="s">
        <v>4</v>
      </c>
      <c r="W17" t="s">
        <v>4</v>
      </c>
      <c r="X17" t="s">
        <v>4</v>
      </c>
    </row>
    <row r="19" spans="1:26" x14ac:dyDescent="0.25">
      <c r="A19" t="s">
        <v>17</v>
      </c>
      <c r="D19" s="7">
        <f xml:space="preserve"> (3-0 + 13-3 + 17-5 + 23-6 + 25-8) / 5</f>
        <v>11.8</v>
      </c>
    </row>
    <row r="20" spans="1:26" x14ac:dyDescent="0.25">
      <c r="A20" t="s">
        <v>18</v>
      </c>
      <c r="D20" s="7">
        <f xml:space="preserve"> (0+0+8+11+15) / 5</f>
        <v>6.8</v>
      </c>
    </row>
    <row r="21" spans="1:26" s="9" customFormat="1" x14ac:dyDescent="0.25">
      <c r="A21" s="9" t="s">
        <v>19</v>
      </c>
      <c r="D21" s="10">
        <f>5/25</f>
        <v>0.2</v>
      </c>
    </row>
    <row r="23" spans="1:26" x14ac:dyDescent="0.25">
      <c r="A23" s="7" t="s">
        <v>20</v>
      </c>
    </row>
    <row r="24" spans="1:26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</row>
    <row r="25" spans="1:26" x14ac:dyDescent="0.25">
      <c r="A25" s="1" t="s">
        <v>0</v>
      </c>
      <c r="B25" s="6"/>
      <c r="C25" s="6"/>
      <c r="D25" s="6"/>
    </row>
    <row r="26" spans="1:26" x14ac:dyDescent="0.25">
      <c r="A26" s="2" t="s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8"/>
      <c r="P26" s="8"/>
      <c r="Q26" s="8"/>
      <c r="R26" s="8"/>
    </row>
    <row r="27" spans="1:26" x14ac:dyDescent="0.25">
      <c r="A27" s="3" t="s">
        <v>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6"/>
      <c r="R27" s="6"/>
      <c r="S27" s="6"/>
      <c r="T27" s="6"/>
    </row>
    <row r="28" spans="1:26" x14ac:dyDescent="0.25">
      <c r="A28" s="4" t="s">
        <v>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6"/>
      <c r="Z28" s="6"/>
    </row>
    <row r="29" spans="1:26" x14ac:dyDescent="0.25">
      <c r="A29" s="5" t="s">
        <v>4</v>
      </c>
      <c r="J29" s="5"/>
      <c r="K29" s="5"/>
      <c r="L29" s="5"/>
      <c r="M29" s="5"/>
      <c r="N29" s="5"/>
      <c r="O29" s="6"/>
      <c r="P29" s="6"/>
      <c r="Q29" s="8"/>
      <c r="R29" s="8"/>
      <c r="S29" s="8"/>
      <c r="T29" s="8"/>
      <c r="U29" s="8"/>
      <c r="V29" s="8"/>
      <c r="W29" s="8"/>
      <c r="X29" s="8"/>
      <c r="Y29" s="8"/>
    </row>
    <row r="30" spans="1:26" x14ac:dyDescent="0.25">
      <c r="A30" t="s">
        <v>25</v>
      </c>
      <c r="G30" t="s">
        <v>2</v>
      </c>
      <c r="H30" t="s">
        <v>22</v>
      </c>
      <c r="I30" t="s">
        <v>22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22</v>
      </c>
      <c r="P30" t="s">
        <v>22</v>
      </c>
      <c r="Q30" t="s">
        <v>3</v>
      </c>
      <c r="R30" t="s">
        <v>3</v>
      </c>
      <c r="S30" t="s">
        <v>3</v>
      </c>
      <c r="T30" t="s">
        <v>3</v>
      </c>
    </row>
    <row r="32" spans="1:26" x14ac:dyDescent="0.25">
      <c r="A32" t="s">
        <v>17</v>
      </c>
      <c r="D32" s="7">
        <f xml:space="preserve"> (3+10+14+19+7) / 5</f>
        <v>10.6</v>
      </c>
    </row>
    <row r="33" spans="1:26" x14ac:dyDescent="0.25">
      <c r="A33" t="s">
        <v>18</v>
      </c>
      <c r="D33" s="7">
        <f xml:space="preserve"> (0+0+10+13+5) / 5</f>
        <v>5.6</v>
      </c>
    </row>
    <row r="34" spans="1:26" s="9" customFormat="1" x14ac:dyDescent="0.25">
      <c r="A34" s="9" t="s">
        <v>19</v>
      </c>
      <c r="D34" s="10">
        <f>5/25</f>
        <v>0.2</v>
      </c>
    </row>
    <row r="36" spans="1:26" x14ac:dyDescent="0.25">
      <c r="A36" s="7" t="s">
        <v>21</v>
      </c>
    </row>
    <row r="37" spans="1:26" x14ac:dyDescent="0.25">
      <c r="A37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  <c r="Z37">
        <v>25</v>
      </c>
    </row>
    <row r="38" spans="1:26" x14ac:dyDescent="0.25">
      <c r="A38" s="1" t="s">
        <v>0</v>
      </c>
      <c r="B38" s="6"/>
      <c r="C38" s="6"/>
      <c r="D38" s="6"/>
    </row>
    <row r="39" spans="1:26" x14ac:dyDescent="0.25">
      <c r="A39" s="2" t="s">
        <v>1</v>
      </c>
      <c r="E39" s="6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3" t="s">
        <v>2</v>
      </c>
      <c r="G40" s="6"/>
      <c r="H40" s="6"/>
      <c r="I40" s="6"/>
      <c r="J40" s="6"/>
      <c r="K40" s="8"/>
      <c r="L40" s="8"/>
      <c r="M40" s="8"/>
      <c r="N40" s="8"/>
    </row>
    <row r="41" spans="1:26" x14ac:dyDescent="0.25">
      <c r="A41" s="4" t="s">
        <v>3</v>
      </c>
      <c r="H41" s="4"/>
      <c r="I41" s="4"/>
      <c r="J41" s="4"/>
      <c r="K41" s="4"/>
      <c r="L41" s="4"/>
      <c r="M41" s="6"/>
      <c r="N41" s="6"/>
      <c r="O41" s="6"/>
      <c r="P41" s="6"/>
      <c r="Q41" s="6"/>
      <c r="R41" s="6"/>
      <c r="S41" s="8"/>
      <c r="T41" s="8"/>
      <c r="U41" s="8"/>
      <c r="V41" s="8"/>
      <c r="W41" s="8"/>
    </row>
    <row r="42" spans="1:26" x14ac:dyDescent="0.25">
      <c r="A42" s="5" t="s">
        <v>4</v>
      </c>
      <c r="J42" s="5"/>
      <c r="K42" s="6"/>
      <c r="L42" s="6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6" x14ac:dyDescent="0.25">
      <c r="A43" t="s">
        <v>25</v>
      </c>
      <c r="G43" t="s">
        <v>1</v>
      </c>
      <c r="H43" t="s">
        <v>26</v>
      </c>
      <c r="I43" t="s">
        <v>26</v>
      </c>
      <c r="J43" t="s">
        <v>27</v>
      </c>
      <c r="K43" t="s">
        <v>26</v>
      </c>
      <c r="L43" t="s">
        <v>26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</row>
    <row r="45" spans="1:26" x14ac:dyDescent="0.25">
      <c r="A45" t="s">
        <v>17</v>
      </c>
      <c r="D45" s="7">
        <f xml:space="preserve"> (3-0 + 25-3 + 9-5 + 17-6 + 11-8) / 5</f>
        <v>8.6</v>
      </c>
    </row>
    <row r="46" spans="1:26" x14ac:dyDescent="0.25">
      <c r="A46" t="s">
        <v>18</v>
      </c>
      <c r="D46" s="7">
        <f xml:space="preserve"> (0+0+8+10+14) / 5</f>
        <v>6.4</v>
      </c>
    </row>
    <row r="47" spans="1:26" s="9" customFormat="1" x14ac:dyDescent="0.25">
      <c r="A47" s="9" t="s">
        <v>19</v>
      </c>
      <c r="D47" s="10">
        <f>5/25</f>
        <v>0.2</v>
      </c>
    </row>
    <row r="49" spans="1:26" x14ac:dyDescent="0.25">
      <c r="A49" s="7" t="s">
        <v>9</v>
      </c>
    </row>
    <row r="50" spans="1:26" x14ac:dyDescent="0.25">
      <c r="A50">
        <v>0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</row>
    <row r="51" spans="1:26" x14ac:dyDescent="0.25">
      <c r="A51" s="1" t="s">
        <v>0</v>
      </c>
      <c r="B51" s="6"/>
      <c r="C51" s="6"/>
      <c r="D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25">
      <c r="A52" s="2" t="s">
        <v>1</v>
      </c>
      <c r="B52" s="8"/>
      <c r="C52" s="8"/>
      <c r="D52" s="8"/>
      <c r="E52" s="6"/>
      <c r="F52" s="6"/>
      <c r="G52" s="2"/>
      <c r="H52" s="2"/>
      <c r="I52" s="6"/>
      <c r="J52" s="2"/>
      <c r="K52" s="2"/>
      <c r="L52" s="2"/>
      <c r="M52" s="6"/>
      <c r="N52" s="2"/>
      <c r="O52" s="2"/>
      <c r="P52" s="2"/>
      <c r="Q52" s="6"/>
      <c r="R52" s="2"/>
      <c r="S52" s="6"/>
      <c r="T52" s="2"/>
      <c r="U52" s="6"/>
      <c r="V52" s="2"/>
      <c r="W52" s="6"/>
      <c r="X52" s="2"/>
      <c r="Y52" s="6"/>
      <c r="Z52" s="6"/>
    </row>
    <row r="53" spans="1:26" x14ac:dyDescent="0.25">
      <c r="A53" s="3" t="s">
        <v>2</v>
      </c>
      <c r="B53" s="8"/>
      <c r="C53" s="8"/>
      <c r="D53" s="8"/>
      <c r="E53" s="8"/>
      <c r="F53" s="8"/>
      <c r="G53" s="6"/>
      <c r="H53" s="3"/>
      <c r="I53" s="3"/>
      <c r="J53" s="6"/>
      <c r="K53" s="3"/>
      <c r="L53" s="3"/>
      <c r="M53" s="3"/>
      <c r="N53" s="6"/>
      <c r="O53" s="3"/>
      <c r="P53" s="3"/>
      <c r="Q53" s="3"/>
      <c r="R53" s="6"/>
      <c r="S53" s="8"/>
      <c r="U53" s="8"/>
      <c r="W53" s="8"/>
      <c r="X53" s="8"/>
      <c r="Y53" s="8"/>
      <c r="Z53" s="8"/>
    </row>
    <row r="54" spans="1:26" x14ac:dyDescent="0.25">
      <c r="A54" s="4" t="s">
        <v>3</v>
      </c>
      <c r="B54" s="8"/>
      <c r="C54" s="8"/>
      <c r="D54" s="8"/>
      <c r="E54" s="8"/>
      <c r="F54" s="8"/>
      <c r="G54" s="8"/>
      <c r="H54" s="6"/>
      <c r="I54" s="4"/>
      <c r="J54" s="4"/>
      <c r="K54" s="6"/>
      <c r="L54" s="4"/>
      <c r="M54" s="4"/>
      <c r="N54" s="4"/>
      <c r="O54" s="6"/>
      <c r="P54" s="4"/>
      <c r="Q54" s="4"/>
      <c r="R54" s="4"/>
      <c r="S54" s="4"/>
      <c r="T54" s="6"/>
      <c r="U54" s="4"/>
      <c r="V54" s="6"/>
      <c r="W54" s="4"/>
      <c r="X54" s="6"/>
      <c r="Y54" s="8"/>
      <c r="Z54" s="8"/>
    </row>
    <row r="55" spans="1:26" x14ac:dyDescent="0.25">
      <c r="A55" s="5" t="s">
        <v>4</v>
      </c>
      <c r="B55" s="8"/>
      <c r="C55" s="8"/>
      <c r="D55" s="8"/>
      <c r="E55" s="8"/>
      <c r="F55" s="8"/>
      <c r="G55" s="8"/>
      <c r="H55" s="8"/>
      <c r="I55" s="8"/>
      <c r="J55" s="5"/>
      <c r="K55" s="5"/>
      <c r="L55" s="6"/>
      <c r="M55" s="5"/>
      <c r="N55" s="5"/>
      <c r="O55" s="5"/>
      <c r="P55" s="6"/>
      <c r="Q55" s="8"/>
      <c r="R55" s="8"/>
      <c r="S55" s="8"/>
      <c r="U55" s="8"/>
      <c r="V55" s="8"/>
      <c r="W55" s="8"/>
      <c r="X55" s="8"/>
      <c r="Y55" s="8"/>
      <c r="Z55" s="8"/>
    </row>
    <row r="56" spans="1:26" x14ac:dyDescent="0.25">
      <c r="A56" t="s">
        <v>25</v>
      </c>
      <c r="G56" t="s">
        <v>1</v>
      </c>
      <c r="H56" t="s">
        <v>28</v>
      </c>
      <c r="I56" t="s">
        <v>22</v>
      </c>
      <c r="J56" t="s">
        <v>29</v>
      </c>
      <c r="K56" t="s">
        <v>30</v>
      </c>
      <c r="L56" t="s">
        <v>31</v>
      </c>
      <c r="M56" t="s">
        <v>23</v>
      </c>
      <c r="N56" t="s">
        <v>29</v>
      </c>
      <c r="O56" t="s">
        <v>30</v>
      </c>
      <c r="P56" t="s">
        <v>31</v>
      </c>
      <c r="Q56" t="s">
        <v>22</v>
      </c>
      <c r="R56" t="s">
        <v>32</v>
      </c>
      <c r="S56" t="s">
        <v>3</v>
      </c>
      <c r="T56" t="s">
        <v>1</v>
      </c>
      <c r="U56" t="s">
        <v>3</v>
      </c>
      <c r="V56" t="s">
        <v>1</v>
      </c>
      <c r="W56" t="s">
        <v>3</v>
      </c>
      <c r="X56" t="s">
        <v>1</v>
      </c>
    </row>
    <row r="58" spans="1:26" x14ac:dyDescent="0.25">
      <c r="A58" t="s">
        <v>17</v>
      </c>
      <c r="D58" s="7">
        <f xml:space="preserve"> (3+22+12+17+7) / 5</f>
        <v>12.2</v>
      </c>
    </row>
    <row r="59" spans="1:26" x14ac:dyDescent="0.25">
      <c r="A59" t="s">
        <v>18</v>
      </c>
      <c r="D59" s="7">
        <f xml:space="preserve"> (0+0+0+0+2) / 5</f>
        <v>0.4</v>
      </c>
    </row>
    <row r="60" spans="1:26" s="9" customFormat="1" x14ac:dyDescent="0.25">
      <c r="A60" s="9" t="s">
        <v>19</v>
      </c>
      <c r="D60" s="10">
        <f>5/25</f>
        <v>0.2</v>
      </c>
    </row>
    <row r="62" spans="1:26" x14ac:dyDescent="0.25">
      <c r="A62" s="7" t="s">
        <v>10</v>
      </c>
    </row>
    <row r="63" spans="1:26" x14ac:dyDescent="0.25">
      <c r="A63">
        <v>0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  <c r="N63">
        <v>13</v>
      </c>
      <c r="O63">
        <v>14</v>
      </c>
      <c r="P63">
        <v>15</v>
      </c>
      <c r="Q63">
        <v>16</v>
      </c>
      <c r="R63">
        <v>17</v>
      </c>
      <c r="S63">
        <v>18</v>
      </c>
      <c r="T63">
        <v>19</v>
      </c>
      <c r="U63">
        <v>20</v>
      </c>
      <c r="V63">
        <v>21</v>
      </c>
      <c r="W63">
        <v>22</v>
      </c>
      <c r="X63">
        <v>23</v>
      </c>
      <c r="Y63">
        <v>24</v>
      </c>
      <c r="Z63">
        <v>25</v>
      </c>
    </row>
    <row r="64" spans="1:26" x14ac:dyDescent="0.25">
      <c r="A64" s="1" t="s">
        <v>0</v>
      </c>
      <c r="B64" s="6"/>
      <c r="C64" s="6"/>
      <c r="D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5">
      <c r="A65" s="2" t="s">
        <v>1</v>
      </c>
      <c r="B65" s="8"/>
      <c r="C65" s="8"/>
      <c r="D65" s="8"/>
      <c r="E65" s="6"/>
      <c r="F65" s="6"/>
      <c r="G65" s="6"/>
      <c r="H65" s="6"/>
      <c r="I65" s="2"/>
      <c r="J65" s="2"/>
      <c r="K65" s="2"/>
      <c r="L65" s="2"/>
      <c r="M65" s="2"/>
      <c r="N65" s="2"/>
      <c r="O65" s="2"/>
      <c r="P65" s="2"/>
      <c r="Q65" s="6"/>
      <c r="R65" s="6"/>
      <c r="S65" s="6"/>
      <c r="T65" s="6"/>
      <c r="U65" s="2"/>
      <c r="V65" s="2"/>
      <c r="W65" s="2"/>
      <c r="X65" s="2"/>
      <c r="Y65" s="6"/>
      <c r="Z65" s="6"/>
    </row>
    <row r="66" spans="1:26" x14ac:dyDescent="0.25">
      <c r="A66" s="3" t="s">
        <v>2</v>
      </c>
      <c r="B66" s="8"/>
      <c r="C66" s="8"/>
      <c r="D66" s="8"/>
      <c r="E66" s="8"/>
      <c r="F66" s="8"/>
      <c r="G66" s="3"/>
      <c r="H66" s="3"/>
      <c r="I66" s="6"/>
      <c r="J66" s="6"/>
      <c r="K66" s="6"/>
      <c r="L66" s="6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5">
      <c r="A67" s="4" t="s">
        <v>3</v>
      </c>
      <c r="B67" s="8"/>
      <c r="C67" s="8"/>
      <c r="D67" s="8"/>
      <c r="E67" s="8"/>
      <c r="F67" s="8"/>
      <c r="G67" s="8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6"/>
      <c r="X67" s="6"/>
      <c r="Y67" s="8"/>
      <c r="Z67" s="8"/>
    </row>
    <row r="68" spans="1:26" x14ac:dyDescent="0.25">
      <c r="A68" s="5" t="s">
        <v>4</v>
      </c>
      <c r="B68" s="8"/>
      <c r="C68" s="8"/>
      <c r="D68" s="8"/>
      <c r="E68" s="8"/>
      <c r="F68" s="8"/>
      <c r="G68" s="8"/>
      <c r="H68" s="8"/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  <c r="V68" s="6"/>
      <c r="W68" s="8"/>
      <c r="X68" s="8"/>
      <c r="Y68" s="8"/>
      <c r="Z68" s="8"/>
    </row>
    <row r="69" spans="1:26" x14ac:dyDescent="0.25">
      <c r="A69" t="s">
        <v>25</v>
      </c>
      <c r="G69" t="s">
        <v>2</v>
      </c>
      <c r="H69" t="s">
        <v>22</v>
      </c>
      <c r="I69" t="s">
        <v>32</v>
      </c>
      <c r="J69" t="s">
        <v>33</v>
      </c>
      <c r="K69" t="s">
        <v>33</v>
      </c>
      <c r="L69" t="s">
        <v>33</v>
      </c>
      <c r="M69" t="s">
        <v>34</v>
      </c>
      <c r="N69" t="s">
        <v>34</v>
      </c>
      <c r="O69" t="s">
        <v>34</v>
      </c>
      <c r="P69" t="s">
        <v>34</v>
      </c>
      <c r="Q69" t="s">
        <v>35</v>
      </c>
      <c r="R69" t="s">
        <v>35</v>
      </c>
      <c r="S69" t="s">
        <v>35</v>
      </c>
      <c r="T69" t="s">
        <v>35</v>
      </c>
      <c r="U69" t="s">
        <v>32</v>
      </c>
      <c r="V69" t="s">
        <v>32</v>
      </c>
      <c r="W69" t="s">
        <v>1</v>
      </c>
      <c r="X69" t="s">
        <v>1</v>
      </c>
    </row>
    <row r="71" spans="1:26" x14ac:dyDescent="0.25">
      <c r="A71" t="s">
        <v>17</v>
      </c>
      <c r="D71" s="7">
        <f xml:space="preserve"> (3+22+6+17+13) / 5</f>
        <v>12.2</v>
      </c>
    </row>
    <row r="72" spans="1:26" x14ac:dyDescent="0.25">
      <c r="A72" t="s">
        <v>18</v>
      </c>
      <c r="D72" s="7">
        <f xml:space="preserve"> (0+0+2+5+11) / 5</f>
        <v>3.6</v>
      </c>
    </row>
    <row r="73" spans="1:26" s="9" customFormat="1" x14ac:dyDescent="0.25">
      <c r="A73" s="9" t="s">
        <v>19</v>
      </c>
      <c r="D73" s="10">
        <f>5/25</f>
        <v>0.2</v>
      </c>
    </row>
    <row r="75" spans="1:26" x14ac:dyDescent="0.25">
      <c r="A75" s="7" t="s">
        <v>12</v>
      </c>
    </row>
    <row r="76" spans="1:26" x14ac:dyDescent="0.25">
      <c r="A76">
        <v>0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15</v>
      </c>
      <c r="Q76">
        <v>16</v>
      </c>
      <c r="R76">
        <v>17</v>
      </c>
      <c r="S76">
        <v>18</v>
      </c>
      <c r="T76">
        <v>19</v>
      </c>
      <c r="U76">
        <v>20</v>
      </c>
      <c r="V76">
        <v>21</v>
      </c>
      <c r="W76">
        <v>22</v>
      </c>
      <c r="X76">
        <v>23</v>
      </c>
      <c r="Y76">
        <v>24</v>
      </c>
      <c r="Z76">
        <v>25</v>
      </c>
    </row>
    <row r="77" spans="1:26" x14ac:dyDescent="0.25">
      <c r="A77" s="1" t="s">
        <v>0</v>
      </c>
      <c r="B77" s="6"/>
      <c r="C77" s="6"/>
      <c r="D77" s="6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25">
      <c r="A78" s="2" t="s">
        <v>1</v>
      </c>
      <c r="B78" s="8"/>
      <c r="C78" s="8"/>
      <c r="D78" s="8"/>
      <c r="E78" s="6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3" t="s">
        <v>2</v>
      </c>
      <c r="B79" s="8"/>
      <c r="C79" s="8"/>
      <c r="D79" s="8"/>
      <c r="E79" s="8"/>
      <c r="F79" s="8"/>
      <c r="G79" s="6"/>
      <c r="H79" s="6"/>
      <c r="I79" s="6"/>
      <c r="J79" s="3"/>
      <c r="K79" s="3"/>
      <c r="L79" s="6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25">
      <c r="A80" s="4" t="s">
        <v>3</v>
      </c>
      <c r="B80" s="8"/>
      <c r="C80" s="8"/>
      <c r="D80" s="8"/>
      <c r="E80" s="8"/>
      <c r="F80" s="8"/>
      <c r="G80" s="8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8"/>
      <c r="T80" s="8"/>
      <c r="U80" s="8"/>
      <c r="V80" s="8"/>
      <c r="W80" s="8"/>
      <c r="X80" s="8"/>
      <c r="Y80" s="8"/>
      <c r="Z80" s="8"/>
    </row>
    <row r="81" spans="1:26" x14ac:dyDescent="0.25">
      <c r="A81" s="5" t="s">
        <v>4</v>
      </c>
      <c r="B81" s="8"/>
      <c r="C81" s="8"/>
      <c r="D81" s="8"/>
      <c r="E81" s="8"/>
      <c r="F81" s="8"/>
      <c r="G81" s="8"/>
      <c r="H81" s="8"/>
      <c r="I81" s="8"/>
      <c r="J81" s="6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25">
      <c r="A82" t="s">
        <v>25</v>
      </c>
      <c r="G82" s="8" t="s">
        <v>1</v>
      </c>
      <c r="H82" t="s">
        <v>32</v>
      </c>
      <c r="I82" t="s">
        <v>32</v>
      </c>
      <c r="J82" t="s">
        <v>36</v>
      </c>
      <c r="K82" t="s">
        <v>36</v>
      </c>
      <c r="L82" t="s">
        <v>32</v>
      </c>
      <c r="M82" s="8" t="s">
        <v>1</v>
      </c>
      <c r="N82" s="8" t="s">
        <v>1</v>
      </c>
      <c r="O82" s="8" t="s">
        <v>1</v>
      </c>
      <c r="P82" s="8" t="s">
        <v>1</v>
      </c>
      <c r="Q82" s="8" t="s">
        <v>1</v>
      </c>
      <c r="R82" s="8" t="s">
        <v>1</v>
      </c>
    </row>
    <row r="84" spans="1:26" x14ac:dyDescent="0.25">
      <c r="A84" t="s">
        <v>17</v>
      </c>
      <c r="D84" s="7">
        <f xml:space="preserve"> (3+22+6+11+2) / 5</f>
        <v>8.8000000000000007</v>
      </c>
    </row>
    <row r="85" spans="1:26" x14ac:dyDescent="0.25">
      <c r="A85" t="s">
        <v>18</v>
      </c>
      <c r="D85" s="7">
        <f xml:space="preserve"> (0+0+0+5+0) / 5</f>
        <v>1</v>
      </c>
    </row>
    <row r="86" spans="1:26" s="9" customFormat="1" x14ac:dyDescent="0.25">
      <c r="A86" s="9" t="s">
        <v>19</v>
      </c>
      <c r="D86" s="10">
        <f>5/25</f>
        <v>0.2</v>
      </c>
    </row>
    <row r="88" spans="1:26" x14ac:dyDescent="0.25">
      <c r="A88" s="7" t="s">
        <v>11</v>
      </c>
    </row>
    <row r="89" spans="1:26" x14ac:dyDescent="0.25">
      <c r="A89">
        <v>0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  <c r="L89">
        <v>11</v>
      </c>
      <c r="M89">
        <v>12</v>
      </c>
      <c r="N89">
        <v>13</v>
      </c>
      <c r="O89">
        <v>14</v>
      </c>
      <c r="P89">
        <v>15</v>
      </c>
      <c r="Q89">
        <v>16</v>
      </c>
      <c r="R89">
        <v>17</v>
      </c>
      <c r="S89">
        <v>18</v>
      </c>
      <c r="T89">
        <v>19</v>
      </c>
      <c r="U89">
        <v>20</v>
      </c>
      <c r="V89">
        <v>21</v>
      </c>
      <c r="W89">
        <v>22</v>
      </c>
      <c r="X89">
        <v>23</v>
      </c>
      <c r="Y89">
        <v>24</v>
      </c>
      <c r="Z89">
        <v>25</v>
      </c>
    </row>
    <row r="90" spans="1:26" x14ac:dyDescent="0.25">
      <c r="A90" s="1" t="s">
        <v>0</v>
      </c>
      <c r="B90" s="6"/>
      <c r="C90" s="6"/>
      <c r="D90" s="6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25">
      <c r="A91" s="2" t="s">
        <v>1</v>
      </c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25">
      <c r="A92" s="3" t="s">
        <v>2</v>
      </c>
      <c r="B92" s="8"/>
      <c r="C92" s="8"/>
      <c r="D92" s="8"/>
      <c r="E92" s="8"/>
      <c r="F92" s="8"/>
      <c r="G92" s="3"/>
      <c r="H92" s="3"/>
      <c r="I92" s="3"/>
      <c r="J92" s="3"/>
      <c r="K92" s="3"/>
      <c r="L92" s="3"/>
      <c r="M92" s="3"/>
      <c r="N92" s="3"/>
      <c r="O92" s="3"/>
      <c r="P92" s="3"/>
      <c r="Q92" s="6"/>
      <c r="R92" s="6"/>
      <c r="S92" s="6"/>
      <c r="T92" s="6"/>
      <c r="U92" s="8"/>
      <c r="V92" s="8"/>
      <c r="W92" s="8"/>
      <c r="X92" s="8"/>
      <c r="Y92" s="8"/>
      <c r="Z92" s="8"/>
    </row>
    <row r="93" spans="1:26" x14ac:dyDescent="0.25">
      <c r="A93" s="4" t="s">
        <v>3</v>
      </c>
      <c r="B93" s="8"/>
      <c r="C93" s="8"/>
      <c r="D93" s="8"/>
      <c r="E93" s="8"/>
      <c r="F93" s="8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6"/>
      <c r="X93" s="6"/>
      <c r="Y93" s="6"/>
      <c r="Z93" s="6"/>
    </row>
    <row r="94" spans="1:26" x14ac:dyDescent="0.25">
      <c r="A94" s="5" t="s">
        <v>4</v>
      </c>
      <c r="B94" s="8"/>
      <c r="C94" s="8"/>
      <c r="D94" s="8"/>
      <c r="E94" s="8"/>
      <c r="F94" s="8"/>
      <c r="G94" s="8"/>
      <c r="H94" s="8"/>
      <c r="I94" s="8"/>
      <c r="J94" s="5"/>
      <c r="K94" s="5"/>
      <c r="L94" s="5"/>
      <c r="M94" s="5"/>
      <c r="N94" s="5"/>
      <c r="O94" s="6"/>
      <c r="P94" s="6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25">
      <c r="A95" t="s">
        <v>25</v>
      </c>
      <c r="G95" s="8" t="s">
        <v>2</v>
      </c>
      <c r="H95" s="8" t="s">
        <v>22</v>
      </c>
      <c r="I95" s="8" t="s">
        <v>22</v>
      </c>
      <c r="J95" s="8" t="s">
        <v>37</v>
      </c>
      <c r="K95" s="8" t="s">
        <v>37</v>
      </c>
      <c r="L95" s="8" t="s">
        <v>37</v>
      </c>
      <c r="M95" s="8" t="s">
        <v>37</v>
      </c>
      <c r="N95" s="8" t="s">
        <v>37</v>
      </c>
      <c r="O95" s="8" t="s">
        <v>22</v>
      </c>
      <c r="P95" s="8" t="s">
        <v>22</v>
      </c>
      <c r="Q95" s="8" t="s">
        <v>3</v>
      </c>
      <c r="R95" s="8" t="s">
        <v>3</v>
      </c>
      <c r="S95" s="8" t="s">
        <v>3</v>
      </c>
      <c r="T95" s="8" t="s">
        <v>3</v>
      </c>
      <c r="U95" s="8"/>
      <c r="V95" s="8"/>
      <c r="W95" s="8"/>
      <c r="X95" s="8"/>
      <c r="Y95" s="8"/>
      <c r="Z95" s="8"/>
    </row>
    <row r="97" spans="1:4" x14ac:dyDescent="0.25">
      <c r="A97" t="s">
        <v>17</v>
      </c>
      <c r="D97" s="7">
        <f xml:space="preserve"> (3+10+14+19+7) / 5</f>
        <v>10.6</v>
      </c>
    </row>
    <row r="98" spans="1:4" x14ac:dyDescent="0.25">
      <c r="A98" t="s">
        <v>18</v>
      </c>
      <c r="D98" s="7">
        <f xml:space="preserve"> (0+0+10+13+5) / 5</f>
        <v>5.6</v>
      </c>
    </row>
    <row r="99" spans="1:4" s="9" customFormat="1" x14ac:dyDescent="0.25">
      <c r="A99" s="9" t="s">
        <v>19</v>
      </c>
      <c r="D99" s="10">
        <f>5/25</f>
        <v>0.2</v>
      </c>
    </row>
  </sheetData>
  <mergeCells count="29">
    <mergeCell ref="G1:M1"/>
    <mergeCell ref="N2:O2"/>
    <mergeCell ref="P2:Q2"/>
    <mergeCell ref="R2:S2"/>
    <mergeCell ref="R8:S8"/>
    <mergeCell ref="R7:S7"/>
    <mergeCell ref="R6:S6"/>
    <mergeCell ref="R5:S5"/>
    <mergeCell ref="R4:S4"/>
    <mergeCell ref="R3:S3"/>
    <mergeCell ref="P3:Q3"/>
    <mergeCell ref="P4:Q4"/>
    <mergeCell ref="P5:Q5"/>
    <mergeCell ref="P6:Q6"/>
    <mergeCell ref="P7:Q7"/>
    <mergeCell ref="P8:Q8"/>
    <mergeCell ref="G8:M8"/>
    <mergeCell ref="N3:O3"/>
    <mergeCell ref="N4:O4"/>
    <mergeCell ref="N5:O5"/>
    <mergeCell ref="N6:O6"/>
    <mergeCell ref="N7:O7"/>
    <mergeCell ref="N8:O8"/>
    <mergeCell ref="G2:M2"/>
    <mergeCell ref="G3:M3"/>
    <mergeCell ref="G4:M4"/>
    <mergeCell ref="G5:M5"/>
    <mergeCell ref="G6:M6"/>
    <mergeCell ref="G7:M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Jörg</dc:creator>
  <cp:lastModifiedBy>Gabriel Jörg</cp:lastModifiedBy>
  <dcterms:created xsi:type="dcterms:W3CDTF">2017-04-04T19:23:04Z</dcterms:created>
  <dcterms:modified xsi:type="dcterms:W3CDTF">2017-04-04T21:31:29Z</dcterms:modified>
</cp:coreProperties>
</file>