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64" sheetId="1" r:id="rId1"/>
    <sheet name="128" sheetId="2" r:id="rId2"/>
    <sheet name="256" sheetId="3" r:id="rId3"/>
    <sheet name="512" sheetId="4" r:id="rId4"/>
    <sheet name="768" sheetId="6" r:id="rId5"/>
    <sheet name="1024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G5" i="1"/>
  <c r="F5" i="1"/>
  <c r="H5" i="2"/>
  <c r="G5" i="2"/>
  <c r="F5" i="2"/>
  <c r="H5" i="3"/>
  <c r="G5" i="3"/>
  <c r="F5" i="3"/>
  <c r="H5" i="4"/>
  <c r="G5" i="4"/>
  <c r="F5" i="4"/>
  <c r="H3" i="3" l="1"/>
  <c r="G3" i="3"/>
  <c r="F3" i="3"/>
  <c r="H3" i="2"/>
  <c r="G3" i="2"/>
  <c r="F3" i="2"/>
  <c r="H3" i="1" l="1"/>
  <c r="G3" i="1"/>
  <c r="F3" i="1"/>
  <c r="H7" i="6" l="1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H3" i="4" l="1"/>
  <c r="H4" i="4"/>
  <c r="H6" i="4"/>
  <c r="H7" i="4"/>
  <c r="H2" i="4"/>
  <c r="G3" i="4"/>
  <c r="G4" i="4"/>
  <c r="G6" i="4"/>
  <c r="G7" i="4"/>
  <c r="G2" i="4"/>
  <c r="F3" i="4"/>
  <c r="F4" i="4"/>
  <c r="F6" i="4"/>
  <c r="F7" i="4"/>
  <c r="F2" i="4"/>
  <c r="H4" i="3"/>
  <c r="H6" i="3"/>
  <c r="H7" i="3"/>
  <c r="H2" i="3"/>
  <c r="G4" i="3"/>
  <c r="G6" i="3"/>
  <c r="G7" i="3"/>
  <c r="G2" i="3"/>
  <c r="F4" i="3"/>
  <c r="F6" i="3"/>
  <c r="F7" i="3"/>
  <c r="F2" i="3"/>
  <c r="H4" i="2" l="1"/>
  <c r="H6" i="2"/>
  <c r="H7" i="2"/>
  <c r="H2" i="2"/>
  <c r="G4" i="2"/>
  <c r="G6" i="2"/>
  <c r="G7" i="2"/>
  <c r="G2" i="2"/>
  <c r="F4" i="2"/>
  <c r="F6" i="2"/>
  <c r="F7" i="2"/>
  <c r="F2" i="2"/>
  <c r="H4" i="1" l="1"/>
  <c r="H6" i="1"/>
  <c r="H7" i="1"/>
  <c r="H2" i="1"/>
  <c r="G4" i="1"/>
  <c r="G6" i="1"/>
  <c r="G7" i="1"/>
  <c r="G2" i="1"/>
  <c r="F4" i="1"/>
  <c r="F6" i="1"/>
  <c r="F7" i="1"/>
  <c r="F2" i="1"/>
</calcChain>
</file>

<file path=xl/sharedStrings.xml><?xml version="1.0" encoding="utf-8"?>
<sst xmlns="http://schemas.openxmlformats.org/spreadsheetml/2006/main" count="90" uniqueCount="20">
  <si>
    <t>base</t>
    <phoneticPr fontId="2" type="noConversion"/>
  </si>
  <si>
    <t>time</t>
    <phoneticPr fontId="2" type="noConversion"/>
  </si>
  <si>
    <t>mem</t>
    <phoneticPr fontId="2" type="noConversion"/>
  </si>
  <si>
    <t>pf</t>
    <phoneticPr fontId="2" type="noConversion"/>
  </si>
  <si>
    <t>pf rate</t>
    <phoneticPr fontId="2" type="noConversion"/>
  </si>
  <si>
    <t>overhead</t>
    <phoneticPr fontId="2" type="noConversion"/>
  </si>
  <si>
    <t>pf per second</t>
    <phoneticPr fontId="2" type="noConversion"/>
  </si>
  <si>
    <t>gems</t>
    <phoneticPr fontId="2" type="noConversion"/>
  </si>
  <si>
    <t>milc</t>
    <phoneticPr fontId="2" type="noConversion"/>
  </si>
  <si>
    <t>mcf</t>
    <phoneticPr fontId="2" type="noConversion"/>
  </si>
  <si>
    <t>cactus</t>
    <phoneticPr fontId="2" type="noConversion"/>
  </si>
  <si>
    <t>soplex</t>
    <phoneticPr fontId="2" type="noConversion"/>
  </si>
  <si>
    <t>fake_stage</t>
    <phoneticPr fontId="2" type="noConversion"/>
  </si>
  <si>
    <t>lbm</t>
    <phoneticPr fontId="2" type="noConversion"/>
  </si>
  <si>
    <t>lbm</t>
    <phoneticPr fontId="2" type="noConversion"/>
  </si>
  <si>
    <t>sjeng</t>
    <phoneticPr fontId="2" type="noConversion"/>
  </si>
  <si>
    <t>sjeng</t>
    <phoneticPr fontId="2" type="noConversion"/>
  </si>
  <si>
    <t>omnetpp</t>
  </si>
  <si>
    <t>lbm</t>
    <phoneticPr fontId="2" type="noConversion"/>
  </si>
  <si>
    <t>sjeng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</si>
</sst>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" sqref="E2"/>
    </sheetView>
  </sheetViews>
  <sheetFormatPr defaultRowHeight="25.5" x14ac:dyDescent="0.35"/>
  <cols>
    <col min="1" max="1" width="18.25" style="1" bestFit="1" customWidth="1"/>
    <col min="2" max="2" width="8.75" style="1" bestFit="1" customWidth="1"/>
    <col min="3" max="3" width="8.5" style="1" bestFit="1" customWidth="1"/>
    <col min="4" max="4" width="23" style="1" bestFit="1" customWidth="1"/>
    <col min="5" max="5" width="23.875" style="1" customWidth="1"/>
    <col min="6" max="6" width="14.625" style="1" bestFit="1" customWidth="1"/>
    <col min="7" max="7" width="16.375" style="1" bestFit="1" customWidth="1"/>
    <col min="8" max="8" width="23" style="1" bestFit="1" customWidth="1"/>
    <col min="9" max="16384" width="9" style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 s="1">
        <v>393.66666666666669</v>
      </c>
      <c r="C2" s="1">
        <v>455</v>
      </c>
      <c r="D2" s="1">
        <v>922331022060</v>
      </c>
      <c r="E2" s="1">
        <v>26517108</v>
      </c>
      <c r="F2" s="1">
        <f>D2/E2</f>
        <v>34782.489178684191</v>
      </c>
      <c r="G2" s="1">
        <f>C2/B2</f>
        <v>1.15580016934801</v>
      </c>
      <c r="H2" s="1">
        <f>E2/C2</f>
        <v>58279.358241758244</v>
      </c>
    </row>
    <row r="3" spans="1:8" x14ac:dyDescent="0.35">
      <c r="A3" s="1" t="s">
        <v>8</v>
      </c>
      <c r="B3" s="1">
        <v>387</v>
      </c>
      <c r="C3" s="1">
        <v>453</v>
      </c>
      <c r="D3" s="1">
        <v>417792796000</v>
      </c>
      <c r="E3" s="1">
        <v>30116393</v>
      </c>
      <c r="F3" s="1">
        <f>D3/E3</f>
        <v>13872.604066496277</v>
      </c>
      <c r="G3" s="1">
        <f>C3/B3</f>
        <v>1.1705426356589148</v>
      </c>
      <c r="H3" s="1">
        <f>E3/C3</f>
        <v>66482.103752759387</v>
      </c>
    </row>
    <row r="4" spans="1:8" x14ac:dyDescent="0.35">
      <c r="A4" s="1" t="s">
        <v>9</v>
      </c>
      <c r="B4" s="1">
        <v>310</v>
      </c>
      <c r="C4" s="1">
        <v>353</v>
      </c>
      <c r="D4" s="1">
        <v>146058612733</v>
      </c>
      <c r="E4" s="1">
        <v>17879310</v>
      </c>
      <c r="F4" s="1">
        <f t="shared" ref="F4:F7" si="0">D4/E4</f>
        <v>8169.1414675957849</v>
      </c>
      <c r="G4" s="1">
        <f t="shared" ref="G4:G7" si="1">C4/B4</f>
        <v>1.1387096774193548</v>
      </c>
      <c r="H4" s="1">
        <f t="shared" ref="H4:H7" si="2">E4/C4</f>
        <v>50649.603399433428</v>
      </c>
    </row>
    <row r="5" spans="1:8" x14ac:dyDescent="0.35">
      <c r="A5" s="1" t="s">
        <v>10</v>
      </c>
      <c r="B5" s="1">
        <v>593</v>
      </c>
      <c r="C5" s="1">
        <v>613</v>
      </c>
      <c r="D5" s="1">
        <v>1950911370527</v>
      </c>
      <c r="E5" s="1">
        <v>1936559</v>
      </c>
      <c r="F5" s="1">
        <f t="shared" si="0"/>
        <v>1007411.2745994313</v>
      </c>
      <c r="G5" s="1">
        <f t="shared" si="1"/>
        <v>1.0337268128161889</v>
      </c>
      <c r="H5" s="1">
        <f t="shared" si="2"/>
        <v>3159.1500815660684</v>
      </c>
    </row>
    <row r="6" spans="1:8" x14ac:dyDescent="0.35">
      <c r="A6" s="1" t="s">
        <v>11</v>
      </c>
      <c r="B6" s="1">
        <v>198.66666666666666</v>
      </c>
      <c r="C6" s="1">
        <v>211</v>
      </c>
      <c r="D6" s="1">
        <v>261768989521</v>
      </c>
      <c r="E6" s="1">
        <v>2852246</v>
      </c>
      <c r="F6" s="1">
        <f t="shared" si="0"/>
        <v>91776.441976253103</v>
      </c>
      <c r="G6" s="1">
        <f t="shared" si="1"/>
        <v>1.0620805369127517</v>
      </c>
      <c r="H6" s="1">
        <f t="shared" si="2"/>
        <v>13517.753554502369</v>
      </c>
    </row>
    <row r="7" spans="1:8" x14ac:dyDescent="0.35">
      <c r="A7" s="1" t="s">
        <v>12</v>
      </c>
      <c r="B7" s="1">
        <v>194</v>
      </c>
      <c r="C7" s="1">
        <v>200</v>
      </c>
      <c r="D7" s="1">
        <v>858743934722</v>
      </c>
      <c r="E7" s="1">
        <v>2703244</v>
      </c>
      <c r="F7" s="1">
        <f t="shared" si="0"/>
        <v>317671.63257256837</v>
      </c>
      <c r="G7" s="1">
        <f t="shared" si="1"/>
        <v>1.0309278350515463</v>
      </c>
      <c r="H7" s="1">
        <f t="shared" si="2"/>
        <v>13516.22</v>
      </c>
    </row>
    <row r="8" spans="1:8" x14ac:dyDescent="0.35">
      <c r="A8" s="2" t="s">
        <v>14</v>
      </c>
      <c r="C8" s="1">
        <v>232</v>
      </c>
      <c r="D8" s="1">
        <v>349470230514</v>
      </c>
      <c r="E8" s="1">
        <v>4752689</v>
      </c>
    </row>
    <row r="9" spans="1:8" x14ac:dyDescent="0.35">
      <c r="A9" s="2" t="s">
        <v>16</v>
      </c>
      <c r="C9" s="1">
        <v>404</v>
      </c>
      <c r="D9" s="1">
        <v>776180761970</v>
      </c>
      <c r="E9" s="1">
        <v>6817480</v>
      </c>
    </row>
    <row r="10" spans="1:8" x14ac:dyDescent="0.35">
      <c r="A10" s="2" t="s">
        <v>17</v>
      </c>
      <c r="C10" s="1">
        <v>320</v>
      </c>
      <c r="D10" s="1">
        <v>259668558312</v>
      </c>
      <c r="E10" s="1">
        <v>25953626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" sqref="E2"/>
    </sheetView>
  </sheetViews>
  <sheetFormatPr defaultRowHeight="25.5" x14ac:dyDescent="0.35"/>
  <cols>
    <col min="1" max="1" width="18.25" style="1" bestFit="1" customWidth="1"/>
    <col min="2" max="2" width="8.75" style="1" bestFit="1" customWidth="1"/>
    <col min="3" max="3" width="8.5" style="1" bestFit="1" customWidth="1"/>
    <col min="4" max="4" width="23" style="1" bestFit="1" customWidth="1"/>
    <col min="5" max="5" width="28" style="1" customWidth="1"/>
    <col min="6" max="6" width="14.625" style="1" bestFit="1" customWidth="1"/>
    <col min="7" max="7" width="16.375" style="1" bestFit="1" customWidth="1"/>
    <col min="8" max="8" width="23" style="1" bestFit="1" customWidth="1"/>
    <col min="9" max="16384" width="9" style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 s="1">
        <v>393.66666666666669</v>
      </c>
      <c r="C2" s="1">
        <v>424</v>
      </c>
      <c r="D2" s="1">
        <v>920950655265</v>
      </c>
      <c r="E2" s="1">
        <v>12681288</v>
      </c>
      <c r="F2" s="1">
        <f>D2/E2</f>
        <v>72622.801032907693</v>
      </c>
      <c r="G2" s="1">
        <f>C2/B2</f>
        <v>1.0770533446232007</v>
      </c>
      <c r="H2" s="1">
        <f>E2/C2</f>
        <v>29908.698113207549</v>
      </c>
    </row>
    <row r="3" spans="1:8" x14ac:dyDescent="0.35">
      <c r="A3" s="1" t="s">
        <v>8</v>
      </c>
      <c r="B3" s="1">
        <v>387</v>
      </c>
      <c r="C3" s="1">
        <v>425</v>
      </c>
      <c r="D3" s="1">
        <v>417209303378</v>
      </c>
      <c r="E3" s="1">
        <v>14720714</v>
      </c>
      <c r="F3" s="1">
        <f>D3/E3</f>
        <v>28341.648603321824</v>
      </c>
      <c r="G3" s="1">
        <f>C3/B3</f>
        <v>1.0981912144702843</v>
      </c>
      <c r="H3" s="1">
        <f>E3/C3</f>
        <v>34636.974117647056</v>
      </c>
    </row>
    <row r="4" spans="1:8" x14ac:dyDescent="0.35">
      <c r="A4" s="1" t="s">
        <v>9</v>
      </c>
      <c r="B4" s="1">
        <v>310</v>
      </c>
      <c r="C4" s="1">
        <v>323</v>
      </c>
      <c r="D4" s="1">
        <v>143120247859</v>
      </c>
      <c r="E4" s="1">
        <v>6917207</v>
      </c>
      <c r="F4" s="1">
        <f t="shared" ref="F4:F7" si="0">D4/E4</f>
        <v>20690.467678500874</v>
      </c>
      <c r="G4" s="1">
        <f t="shared" ref="G4:G7" si="1">C4/B4</f>
        <v>1.0419354838709678</v>
      </c>
      <c r="H4" s="1">
        <f t="shared" ref="H4:H7" si="2">E4/C4</f>
        <v>21415.501547987617</v>
      </c>
    </row>
    <row r="5" spans="1:8" x14ac:dyDescent="0.35">
      <c r="A5" s="1" t="s">
        <v>10</v>
      </c>
      <c r="B5" s="1">
        <v>593</v>
      </c>
      <c r="C5" s="1">
        <v>603</v>
      </c>
      <c r="D5" s="1">
        <v>1950833060452</v>
      </c>
      <c r="E5" s="1">
        <v>954319</v>
      </c>
      <c r="F5" s="1">
        <f t="shared" si="0"/>
        <v>2044214.8384890168</v>
      </c>
      <c r="G5" s="1">
        <f t="shared" si="1"/>
        <v>1.0168634064080944</v>
      </c>
      <c r="H5" s="1">
        <f t="shared" si="2"/>
        <v>1582.6185737976782</v>
      </c>
    </row>
    <row r="6" spans="1:8" x14ac:dyDescent="0.35">
      <c r="A6" s="1" t="s">
        <v>11</v>
      </c>
      <c r="B6" s="1">
        <v>198.66666666666666</v>
      </c>
      <c r="C6" s="1">
        <v>206</v>
      </c>
      <c r="D6" s="1">
        <v>261552407455</v>
      </c>
      <c r="E6" s="1">
        <v>1045989</v>
      </c>
      <c r="F6" s="1">
        <f t="shared" si="0"/>
        <v>250052.73234708968</v>
      </c>
      <c r="G6" s="1">
        <f t="shared" si="1"/>
        <v>1.0369127516778525</v>
      </c>
      <c r="H6" s="1">
        <f t="shared" si="2"/>
        <v>5077.6165048543689</v>
      </c>
    </row>
    <row r="7" spans="1:8" x14ac:dyDescent="0.35">
      <c r="A7" s="1" t="s">
        <v>12</v>
      </c>
      <c r="B7" s="1">
        <v>194</v>
      </c>
      <c r="C7" s="1">
        <v>198</v>
      </c>
      <c r="D7" s="1">
        <v>858526112674</v>
      </c>
      <c r="E7" s="1">
        <v>1340499</v>
      </c>
      <c r="F7" s="1">
        <f t="shared" si="0"/>
        <v>640452.63194825209</v>
      </c>
      <c r="G7" s="1">
        <f t="shared" si="1"/>
        <v>1.0206185567010309</v>
      </c>
      <c r="H7" s="1">
        <f t="shared" si="2"/>
        <v>6770.19696969697</v>
      </c>
    </row>
    <row r="8" spans="1:8" x14ac:dyDescent="0.35">
      <c r="A8" s="2" t="s">
        <v>18</v>
      </c>
      <c r="C8" s="1">
        <v>226</v>
      </c>
      <c r="D8" s="1">
        <v>349160530269</v>
      </c>
      <c r="E8" s="1">
        <v>2340678</v>
      </c>
    </row>
    <row r="9" spans="1:8" x14ac:dyDescent="0.35">
      <c r="A9" s="2" t="s">
        <v>19</v>
      </c>
      <c r="C9" s="1">
        <v>393</v>
      </c>
      <c r="D9" s="1">
        <v>775795797354</v>
      </c>
      <c r="E9" s="1">
        <v>2194098</v>
      </c>
    </row>
    <row r="10" spans="1:8" x14ac:dyDescent="0.35">
      <c r="A10" s="2" t="s">
        <v>17</v>
      </c>
      <c r="C10" s="1">
        <v>286</v>
      </c>
      <c r="D10" s="1">
        <v>258542611322</v>
      </c>
      <c r="E10" s="1">
        <v>8228510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" sqref="E2"/>
    </sheetView>
  </sheetViews>
  <sheetFormatPr defaultRowHeight="25.5" x14ac:dyDescent="0.35"/>
  <cols>
    <col min="1" max="1" width="18.25" style="1" bestFit="1" customWidth="1"/>
    <col min="2" max="2" width="8.75" style="1" bestFit="1" customWidth="1"/>
    <col min="3" max="3" width="8.5" style="1" bestFit="1" customWidth="1"/>
    <col min="4" max="4" width="23" style="1" bestFit="1" customWidth="1"/>
    <col min="5" max="5" width="14.625" style="1" bestFit="1" customWidth="1"/>
    <col min="6" max="6" width="16.625" style="1" bestFit="1" customWidth="1"/>
    <col min="7" max="7" width="16.375" style="1" bestFit="1" customWidth="1"/>
    <col min="8" max="8" width="23" style="1" bestFit="1" customWidth="1"/>
    <col min="9" max="16384" width="9" style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 s="1">
        <v>393.66666666666669</v>
      </c>
      <c r="C2" s="1">
        <v>409</v>
      </c>
      <c r="D2" s="1">
        <v>920151931334</v>
      </c>
      <c r="E2" s="1">
        <v>6345955</v>
      </c>
      <c r="F2" s="1">
        <f>D2/E2</f>
        <v>144998.18094108766</v>
      </c>
      <c r="G2" s="1">
        <f>C2/B2</f>
        <v>1.0389500423370024</v>
      </c>
      <c r="H2" s="1">
        <f>E2/C2</f>
        <v>15515.78239608802</v>
      </c>
    </row>
    <row r="3" spans="1:8" x14ac:dyDescent="0.35">
      <c r="A3" s="1" t="s">
        <v>8</v>
      </c>
      <c r="B3" s="1">
        <v>387</v>
      </c>
      <c r="C3" s="1">
        <v>411</v>
      </c>
      <c r="D3" s="1">
        <v>416748275557</v>
      </c>
      <c r="E3" s="1">
        <v>7160399</v>
      </c>
      <c r="F3" s="1">
        <f>D3/E3</f>
        <v>58201.823048827304</v>
      </c>
      <c r="G3" s="1">
        <f>C3/B3</f>
        <v>1.0620155038759691</v>
      </c>
      <c r="H3" s="1">
        <f>E3/C3</f>
        <v>17421.895377128953</v>
      </c>
    </row>
    <row r="4" spans="1:8" x14ac:dyDescent="0.35">
      <c r="A4" s="1" t="s">
        <v>9</v>
      </c>
      <c r="B4" s="1">
        <v>310</v>
      </c>
      <c r="C4" s="1">
        <v>313</v>
      </c>
      <c r="D4" s="1">
        <v>141732887784</v>
      </c>
      <c r="E4" s="1">
        <v>1332345</v>
      </c>
      <c r="F4" s="1">
        <f t="shared" ref="F4:F7" si="0">D4/E4</f>
        <v>106378.51891514585</v>
      </c>
      <c r="G4" s="1">
        <f t="shared" ref="G4:G7" si="1">C4/B4</f>
        <v>1.0096774193548388</v>
      </c>
      <c r="H4" s="1">
        <f t="shared" ref="H4:H7" si="2">E4/C4</f>
        <v>4256.6932907348246</v>
      </c>
    </row>
    <row r="5" spans="1:8" x14ac:dyDescent="0.35">
      <c r="A5" s="1" t="s">
        <v>10</v>
      </c>
      <c r="B5" s="1">
        <v>593</v>
      </c>
      <c r="C5" s="1">
        <v>601</v>
      </c>
      <c r="D5" s="1">
        <v>1950827030839</v>
      </c>
      <c r="E5" s="1">
        <v>464798</v>
      </c>
      <c r="F5" s="1">
        <f t="shared" si="0"/>
        <v>4197150.2262036409</v>
      </c>
      <c r="G5" s="1">
        <f t="shared" si="1"/>
        <v>1.0134907251264755</v>
      </c>
      <c r="H5" s="1">
        <f t="shared" si="2"/>
        <v>773.3743760399334</v>
      </c>
    </row>
    <row r="6" spans="1:8" x14ac:dyDescent="0.35">
      <c r="A6" s="1" t="s">
        <v>11</v>
      </c>
      <c r="B6" s="1">
        <v>198.66666666666666</v>
      </c>
      <c r="C6" s="1">
        <v>203</v>
      </c>
      <c r="D6" s="1">
        <v>261483293119</v>
      </c>
      <c r="E6" s="1">
        <v>446291</v>
      </c>
      <c r="F6" s="1">
        <f t="shared" si="0"/>
        <v>585903.12849463685</v>
      </c>
      <c r="G6" s="1">
        <f t="shared" si="1"/>
        <v>1.0218120805369129</v>
      </c>
      <c r="H6" s="1">
        <f t="shared" si="2"/>
        <v>2198.4778325123152</v>
      </c>
    </row>
    <row r="7" spans="1:8" x14ac:dyDescent="0.35">
      <c r="A7" s="1" t="s">
        <v>12</v>
      </c>
      <c r="B7" s="1">
        <v>194</v>
      </c>
      <c r="C7" s="1">
        <v>196</v>
      </c>
      <c r="D7" s="1">
        <v>858421627982</v>
      </c>
      <c r="E7" s="1">
        <v>674046</v>
      </c>
      <c r="F7" s="1">
        <f t="shared" si="0"/>
        <v>1273535.6755800049</v>
      </c>
      <c r="G7" s="1">
        <f t="shared" si="1"/>
        <v>1.0103092783505154</v>
      </c>
      <c r="H7" s="1">
        <f t="shared" si="2"/>
        <v>3439.0102040816328</v>
      </c>
    </row>
    <row r="8" spans="1:8" x14ac:dyDescent="0.35">
      <c r="A8" s="2" t="s">
        <v>14</v>
      </c>
      <c r="C8" s="1">
        <v>221</v>
      </c>
      <c r="D8" s="1">
        <v>349034841591</v>
      </c>
      <c r="E8" s="1">
        <v>1188780</v>
      </c>
    </row>
    <row r="9" spans="1:8" x14ac:dyDescent="0.35">
      <c r="A9" s="2" t="s">
        <v>15</v>
      </c>
      <c r="C9" s="1">
        <v>388</v>
      </c>
      <c r="D9" s="1">
        <v>775614257110</v>
      </c>
      <c r="E9" s="1">
        <v>218279</v>
      </c>
    </row>
    <row r="10" spans="1:8" x14ac:dyDescent="0.35">
      <c r="A10" s="2" t="s">
        <v>17</v>
      </c>
      <c r="C10" s="1">
        <v>270</v>
      </c>
      <c r="D10" s="1">
        <v>257900686457</v>
      </c>
      <c r="E10" s="1">
        <v>242595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2" sqref="E2"/>
    </sheetView>
  </sheetViews>
  <sheetFormatPr defaultRowHeight="25.5" x14ac:dyDescent="0.35"/>
  <cols>
    <col min="1" max="1" width="18.25" style="1" bestFit="1" customWidth="1"/>
    <col min="2" max="2" width="8.75" style="1" bestFit="1" customWidth="1"/>
    <col min="3" max="3" width="8.5" style="1" bestFit="1" customWidth="1"/>
    <col min="4" max="4" width="23" style="1" bestFit="1" customWidth="1"/>
    <col min="5" max="5" width="14.625" style="1" bestFit="1" customWidth="1"/>
    <col min="6" max="6" width="16.625" style="1" bestFit="1" customWidth="1"/>
    <col min="7" max="7" width="16.375" style="1" bestFit="1" customWidth="1"/>
    <col min="8" max="8" width="23" style="1" bestFit="1" customWidth="1"/>
    <col min="9" max="16384" width="9" style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 s="1">
        <v>393.66666666666669</v>
      </c>
      <c r="C2" s="1">
        <v>403</v>
      </c>
      <c r="D2" s="1">
        <v>919661801512</v>
      </c>
      <c r="E2" s="1">
        <v>2497447</v>
      </c>
      <c r="F2" s="1">
        <f>D2/E2</f>
        <v>368240.76807716041</v>
      </c>
      <c r="G2" s="1">
        <f>C2/B2</f>
        <v>1.0237087214225233</v>
      </c>
      <c r="H2" s="1">
        <f>E2/C2</f>
        <v>6197.1389578163771</v>
      </c>
    </row>
    <row r="3" spans="1:8" x14ac:dyDescent="0.35">
      <c r="A3" s="1" t="s">
        <v>8</v>
      </c>
      <c r="B3" s="1">
        <v>387</v>
      </c>
      <c r="C3" s="1">
        <v>404</v>
      </c>
      <c r="D3" s="1">
        <v>416165090301</v>
      </c>
      <c r="E3" s="1">
        <v>2184211</v>
      </c>
      <c r="F3" s="1">
        <f t="shared" ref="F3:F7" si="0">D3/E3</f>
        <v>190533.37351611178</v>
      </c>
      <c r="G3" s="1">
        <f t="shared" ref="G3:G7" si="1">C3/B3</f>
        <v>1.0439276485788114</v>
      </c>
      <c r="H3" s="1">
        <f t="shared" ref="H3:H7" si="2">E3/C3</f>
        <v>5406.462871287129</v>
      </c>
    </row>
    <row r="4" spans="1:8" x14ac:dyDescent="0.35">
      <c r="A4" s="1" t="s">
        <v>9</v>
      </c>
      <c r="B4" s="1">
        <v>310</v>
      </c>
      <c r="C4" s="1">
        <v>312</v>
      </c>
      <c r="D4" s="1">
        <v>141404736893</v>
      </c>
      <c r="E4" s="1">
        <v>514376</v>
      </c>
      <c r="F4" s="1">
        <f t="shared" si="0"/>
        <v>274905.39390057081</v>
      </c>
      <c r="G4" s="1">
        <f t="shared" si="1"/>
        <v>1.0064516129032257</v>
      </c>
      <c r="H4" s="1">
        <f t="shared" si="2"/>
        <v>1648.6410256410256</v>
      </c>
    </row>
    <row r="5" spans="1:8" x14ac:dyDescent="0.35">
      <c r="A5" s="1" t="s">
        <v>10</v>
      </c>
      <c r="B5" s="1">
        <v>593</v>
      </c>
      <c r="C5" s="1">
        <v>602</v>
      </c>
      <c r="D5" s="1">
        <v>1950817454567</v>
      </c>
      <c r="E5" s="1">
        <v>221173</v>
      </c>
      <c r="F5" s="1">
        <f t="shared" si="0"/>
        <v>8820323.703919556</v>
      </c>
      <c r="G5" s="1">
        <f t="shared" si="1"/>
        <v>1.0151770657672849</v>
      </c>
      <c r="H5" s="1">
        <f t="shared" si="2"/>
        <v>367.39700996677743</v>
      </c>
    </row>
    <row r="6" spans="1:8" x14ac:dyDescent="0.35">
      <c r="A6" s="1" t="s">
        <v>11</v>
      </c>
      <c r="B6" s="1">
        <v>198.66666666666666</v>
      </c>
      <c r="C6" s="1">
        <v>200</v>
      </c>
      <c r="D6" s="1">
        <v>261440513828</v>
      </c>
      <c r="E6" s="1">
        <v>28548</v>
      </c>
      <c r="F6" s="1">
        <f t="shared" si="0"/>
        <v>9157927.4845173042</v>
      </c>
      <c r="G6" s="1">
        <f t="shared" si="1"/>
        <v>1.0067114093959733</v>
      </c>
      <c r="H6" s="1">
        <f t="shared" si="2"/>
        <v>142.74</v>
      </c>
    </row>
    <row r="7" spans="1:8" x14ac:dyDescent="0.35">
      <c r="A7" s="1" t="s">
        <v>12</v>
      </c>
      <c r="B7" s="1">
        <v>194</v>
      </c>
      <c r="C7" s="1">
        <v>197</v>
      </c>
      <c r="D7" s="1">
        <v>858366704824</v>
      </c>
      <c r="E7" s="1">
        <v>329021</v>
      </c>
      <c r="F7" s="1">
        <f t="shared" si="0"/>
        <v>2608850.8174979715</v>
      </c>
      <c r="G7" s="1">
        <f t="shared" si="1"/>
        <v>1.0154639175257731</v>
      </c>
      <c r="H7" s="1">
        <f t="shared" si="2"/>
        <v>1670.1573604060914</v>
      </c>
    </row>
    <row r="8" spans="1:8" x14ac:dyDescent="0.35">
      <c r="A8" s="2" t="s">
        <v>13</v>
      </c>
      <c r="C8" s="1">
        <v>220</v>
      </c>
      <c r="D8" s="1">
        <v>348980672980</v>
      </c>
      <c r="E8" s="1">
        <v>729509</v>
      </c>
    </row>
    <row r="9" spans="1:8" x14ac:dyDescent="0.35">
      <c r="A9" s="2" t="s">
        <v>15</v>
      </c>
      <c r="C9" s="1">
        <v>386</v>
      </c>
      <c r="D9" s="1">
        <v>775572934992</v>
      </c>
      <c r="E9" s="1">
        <v>7522</v>
      </c>
    </row>
    <row r="10" spans="1:8" x14ac:dyDescent="0.35">
      <c r="A10" s="2" t="s">
        <v>17</v>
      </c>
      <c r="C10" s="1">
        <v>269</v>
      </c>
      <c r="D10" s="1">
        <v>257867957847</v>
      </c>
      <c r="E10" s="1">
        <v>2792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17" sqref="F17"/>
    </sheetView>
  </sheetViews>
  <sheetFormatPr defaultRowHeight="25.5" x14ac:dyDescent="0.35"/>
  <cols>
    <col min="1" max="1" width="18.25" style="2" bestFit="1" customWidth="1"/>
    <col min="2" max="2" width="8.75" style="2" bestFit="1" customWidth="1"/>
    <col min="3" max="3" width="8.5" style="2" bestFit="1" customWidth="1"/>
    <col min="4" max="4" width="23" style="2" bestFit="1" customWidth="1"/>
    <col min="5" max="5" width="12.75" style="2" bestFit="1" customWidth="1"/>
    <col min="6" max="7" width="22.375" style="2" bestFit="1" customWidth="1"/>
    <col min="8" max="8" width="23" style="2" bestFit="1" customWidth="1"/>
    <col min="9" max="16384" width="9" style="2"/>
  </cols>
  <sheetData>
    <row r="1" spans="1:8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 s="1">
        <v>392</v>
      </c>
      <c r="C2" s="1">
        <v>396</v>
      </c>
      <c r="D2" s="1">
        <v>919445948591</v>
      </c>
      <c r="E2" s="1">
        <v>1151576</v>
      </c>
      <c r="F2" s="1">
        <f>D2/E2</f>
        <v>798424.028106699</v>
      </c>
      <c r="G2" s="1">
        <f>C2/B2</f>
        <v>1.010204081632653</v>
      </c>
      <c r="H2" s="1">
        <f>E2/C2</f>
        <v>2908.0202020202019</v>
      </c>
    </row>
    <row r="3" spans="1:8" x14ac:dyDescent="0.35">
      <c r="A3" s="1" t="s">
        <v>8</v>
      </c>
      <c r="B3" s="1">
        <v>399</v>
      </c>
      <c r="C3" s="1">
        <v>406</v>
      </c>
      <c r="D3" s="1">
        <v>422463896220</v>
      </c>
      <c r="E3" s="1">
        <v>223870</v>
      </c>
      <c r="F3" s="1">
        <f t="shared" ref="F3:F7" si="0">D3/E3</f>
        <v>1887094.7255996785</v>
      </c>
      <c r="G3" s="1">
        <f t="shared" ref="G3:G7" si="1">C3/B3</f>
        <v>1.0175438596491229</v>
      </c>
      <c r="H3" s="1">
        <f t="shared" ref="H3:H7" si="2">E3/C3</f>
        <v>551.4039408866995</v>
      </c>
    </row>
    <row r="4" spans="1:8" x14ac:dyDescent="0.35">
      <c r="A4" s="1" t="s">
        <v>9</v>
      </c>
      <c r="B4" s="1">
        <v>306</v>
      </c>
      <c r="C4" s="1">
        <v>309</v>
      </c>
      <c r="D4" s="1">
        <v>141501179455</v>
      </c>
      <c r="E4" s="1">
        <v>352056</v>
      </c>
      <c r="F4" s="1">
        <f t="shared" si="0"/>
        <v>401928.04399016063</v>
      </c>
      <c r="G4" s="1">
        <f t="shared" si="1"/>
        <v>1.0098039215686274</v>
      </c>
      <c r="H4" s="1">
        <f t="shared" si="2"/>
        <v>1139.3398058252428</v>
      </c>
    </row>
    <row r="5" spans="1:8" x14ac:dyDescent="0.35">
      <c r="A5" s="1" t="s">
        <v>10</v>
      </c>
      <c r="B5" s="1">
        <v>586</v>
      </c>
      <c r="C5" s="1"/>
      <c r="D5" s="1"/>
      <c r="E5" s="1"/>
      <c r="F5" s="1" t="e">
        <f t="shared" si="0"/>
        <v>#DIV/0!</v>
      </c>
      <c r="G5" s="1">
        <f t="shared" si="1"/>
        <v>0</v>
      </c>
      <c r="H5" s="1" t="e">
        <f t="shared" si="2"/>
        <v>#DIV/0!</v>
      </c>
    </row>
    <row r="6" spans="1:8" x14ac:dyDescent="0.35">
      <c r="A6" s="1" t="s">
        <v>11</v>
      </c>
      <c r="B6" s="1">
        <v>198</v>
      </c>
      <c r="C6" s="1"/>
      <c r="D6" s="1"/>
      <c r="E6" s="1"/>
      <c r="F6" s="1" t="e">
        <f t="shared" si="0"/>
        <v>#DIV/0!</v>
      </c>
      <c r="G6" s="1">
        <f t="shared" si="1"/>
        <v>0</v>
      </c>
      <c r="H6" s="1" t="e">
        <f t="shared" si="2"/>
        <v>#DIV/0!</v>
      </c>
    </row>
    <row r="7" spans="1:8" x14ac:dyDescent="0.35">
      <c r="A7" s="1" t="s">
        <v>12</v>
      </c>
      <c r="B7" s="1">
        <v>192</v>
      </c>
      <c r="C7" s="1"/>
      <c r="D7" s="1"/>
      <c r="E7" s="1"/>
      <c r="F7" s="1" t="e">
        <f t="shared" si="0"/>
        <v>#DIV/0!</v>
      </c>
      <c r="G7" s="1">
        <f t="shared" si="1"/>
        <v>0</v>
      </c>
      <c r="H7" s="1" t="e">
        <f t="shared" si="2"/>
        <v>#DIV/0!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3" sqref="B3"/>
    </sheetView>
  </sheetViews>
  <sheetFormatPr defaultRowHeight="25.5" x14ac:dyDescent="0.35"/>
  <cols>
    <col min="1" max="1" width="18.25" style="2" bestFit="1" customWidth="1"/>
    <col min="2" max="2" width="8.75" style="2" bestFit="1" customWidth="1"/>
    <col min="3" max="3" width="8.5" style="2" bestFit="1" customWidth="1"/>
    <col min="4" max="4" width="23" style="2" bestFit="1" customWidth="1"/>
    <col min="5" max="5" width="14.625" style="2" bestFit="1" customWidth="1"/>
    <col min="6" max="7" width="22.375" style="2" bestFit="1" customWidth="1"/>
    <col min="8" max="8" width="23" style="2" bestFit="1" customWidth="1"/>
    <col min="9" max="16384" width="9" style="2"/>
  </cols>
  <sheetData>
    <row r="1" spans="1:8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 t="s">
        <v>7</v>
      </c>
      <c r="B2" s="1">
        <v>392</v>
      </c>
      <c r="C2" s="1">
        <v>394</v>
      </c>
      <c r="D2" s="1">
        <v>919368189262</v>
      </c>
      <c r="E2" s="1">
        <v>477814</v>
      </c>
      <c r="F2" s="1">
        <f>D2/E2</f>
        <v>1924113.1261578773</v>
      </c>
      <c r="G2" s="1">
        <f>C2/B2</f>
        <v>1.0051020408163265</v>
      </c>
      <c r="H2" s="1">
        <f>E2/C2</f>
        <v>1212.725888324873</v>
      </c>
    </row>
    <row r="3" spans="1:8" x14ac:dyDescent="0.35">
      <c r="A3" s="1" t="s">
        <v>8</v>
      </c>
      <c r="B3" s="1">
        <v>399</v>
      </c>
      <c r="C3" s="1">
        <v>405</v>
      </c>
      <c r="D3" s="1">
        <v>422441617224</v>
      </c>
      <c r="E3" s="1">
        <v>91503</v>
      </c>
      <c r="F3" s="1">
        <f t="shared" ref="F3:F7" si="0">D3/E3</f>
        <v>4616696.9085603748</v>
      </c>
      <c r="G3" s="1">
        <f t="shared" ref="G3:G7" si="1">C3/B3</f>
        <v>1.0150375939849625</v>
      </c>
      <c r="H3" s="1">
        <f t="shared" ref="H3:H7" si="2">E3/C3</f>
        <v>225.93333333333334</v>
      </c>
    </row>
    <row r="4" spans="1:8" x14ac:dyDescent="0.35">
      <c r="A4" s="1" t="s">
        <v>9</v>
      </c>
      <c r="B4" s="1">
        <v>306</v>
      </c>
      <c r="C4" s="1">
        <v>308</v>
      </c>
      <c r="D4" s="1">
        <v>141437237241</v>
      </c>
      <c r="E4" s="1">
        <v>228250</v>
      </c>
      <c r="F4" s="1">
        <f t="shared" si="0"/>
        <v>619659.30883242062</v>
      </c>
      <c r="G4" s="1">
        <f t="shared" si="1"/>
        <v>1.0065359477124183</v>
      </c>
      <c r="H4" s="1">
        <f t="shared" si="2"/>
        <v>741.07142857142856</v>
      </c>
    </row>
    <row r="5" spans="1:8" x14ac:dyDescent="0.35">
      <c r="A5" s="1" t="s">
        <v>10</v>
      </c>
      <c r="B5" s="1">
        <v>586</v>
      </c>
      <c r="C5" s="1"/>
      <c r="D5" s="1"/>
      <c r="E5" s="1"/>
      <c r="F5" s="1" t="e">
        <f t="shared" si="0"/>
        <v>#DIV/0!</v>
      </c>
      <c r="G5" s="1">
        <f t="shared" si="1"/>
        <v>0</v>
      </c>
      <c r="H5" s="1" t="e">
        <f t="shared" si="2"/>
        <v>#DIV/0!</v>
      </c>
    </row>
    <row r="6" spans="1:8" x14ac:dyDescent="0.35">
      <c r="A6" s="1" t="s">
        <v>11</v>
      </c>
      <c r="B6" s="1">
        <v>198</v>
      </c>
      <c r="C6" s="1"/>
      <c r="D6" s="1"/>
      <c r="E6" s="1"/>
      <c r="F6" s="1" t="e">
        <f t="shared" si="0"/>
        <v>#DIV/0!</v>
      </c>
      <c r="G6" s="1">
        <f t="shared" si="1"/>
        <v>0</v>
      </c>
      <c r="H6" s="1" t="e">
        <f t="shared" si="2"/>
        <v>#DIV/0!</v>
      </c>
    </row>
    <row r="7" spans="1:8" x14ac:dyDescent="0.35">
      <c r="A7" s="1" t="s">
        <v>12</v>
      </c>
      <c r="B7" s="1">
        <v>192</v>
      </c>
      <c r="C7" s="1"/>
      <c r="D7" s="1"/>
      <c r="E7" s="1"/>
      <c r="F7" s="1" t="e">
        <f t="shared" si="0"/>
        <v>#DIV/0!</v>
      </c>
      <c r="G7" s="1">
        <f t="shared" si="1"/>
        <v>0</v>
      </c>
      <c r="H7" s="1" t="e">
        <f t="shared" si="2"/>
        <v>#DIV/0!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64</vt:lpstr>
      <vt:lpstr>128</vt:lpstr>
      <vt:lpstr>256</vt:lpstr>
      <vt:lpstr>512</vt:lpstr>
      <vt:lpstr>768</vt:lpstr>
      <vt:lpstr>1024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2017-05-03T09:49:14Z</dcterms:modified>
</cp:coreProperties>
</file>