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MMR_LoSua\"/>
    </mc:Choice>
  </mc:AlternateContent>
  <xr:revisionPtr revIDLastSave="0" documentId="13_ncr:1_{8F6FFCDA-D25E-4820-93B2-CF943DB6A558}" xr6:coauthVersionLast="47" xr6:coauthVersionMax="47" xr10:uidLastSave="{00000000-0000-0000-0000-000000000000}"/>
  <bookViews>
    <workbookView xWindow="828" yWindow="-108" windowWidth="22320" windowHeight="13176" xr2:uid="{DD0C5C7F-320E-4908-9651-3C3451852EF9}"/>
  </bookViews>
  <sheets>
    <sheet name="Metadata" sheetId="5" r:id="rId1"/>
    <sheet name="Samples" sheetId="2" r:id="rId2"/>
    <sheet name="&lt;53" sheetId="1" r:id="rId3"/>
    <sheet name="&gt;53" sheetId="3" r:id="rId4"/>
    <sheet name="Cultivar 2xCoar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" l="1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<sst xmlns="http://schemas.openxmlformats.org/spreadsheetml/2006/main" count="261" uniqueCount="151">
  <si>
    <t>LLS-42</t>
  </si>
  <si>
    <t>LLS-22</t>
  </si>
  <si>
    <t>LLS-43</t>
  </si>
  <si>
    <t>LLS-23</t>
  </si>
  <si>
    <t>LLS-44</t>
  </si>
  <si>
    <t>LLS-24</t>
  </si>
  <si>
    <t>LLS-45</t>
  </si>
  <si>
    <t>LLS-25</t>
  </si>
  <si>
    <t>LLS-46</t>
  </si>
  <si>
    <t>LLS-6</t>
  </si>
  <si>
    <t>LLS-26</t>
  </si>
  <si>
    <t>LLS-41</t>
  </si>
  <si>
    <t>LLS-27</t>
  </si>
  <si>
    <t>LLS-49</t>
  </si>
  <si>
    <t>LLS-28</t>
  </si>
  <si>
    <t>LLS-50</t>
  </si>
  <si>
    <t>LLS-29</t>
  </si>
  <si>
    <t>LLS-10</t>
  </si>
  <si>
    <t>LLS-30</t>
  </si>
  <si>
    <t>LLS-52</t>
  </si>
  <si>
    <t>LLS-31</t>
  </si>
  <si>
    <t>LLS-53</t>
  </si>
  <si>
    <t>LLS-32</t>
  </si>
  <si>
    <t>LLS-54</t>
  </si>
  <si>
    <t>LLS-33</t>
  </si>
  <si>
    <t>LLS-55</t>
  </si>
  <si>
    <t>LLS-34</t>
  </si>
  <si>
    <t>LLS-15</t>
  </si>
  <si>
    <t>LLS-35</t>
  </si>
  <si>
    <t>LLS-57</t>
  </si>
  <si>
    <t>LLS-36</t>
  </si>
  <si>
    <t>LLS-58</t>
  </si>
  <si>
    <t>LLS-37</t>
  </si>
  <si>
    <t>LLS-59</t>
  </si>
  <si>
    <t>LLS-38</t>
  </si>
  <si>
    <t>LLS-60</t>
  </si>
  <si>
    <t>LLS-39</t>
  </si>
  <si>
    <t>LLS-61</t>
  </si>
  <si>
    <t>LLS-40</t>
  </si>
  <si>
    <t>LLS-62</t>
  </si>
  <si>
    <t>Depth</t>
  </si>
  <si>
    <t>Total</t>
  </si>
  <si>
    <t>Acacia</t>
  </si>
  <si>
    <t>Acalypha</t>
  </si>
  <si>
    <t>Alchornea</t>
  </si>
  <si>
    <t>Alternanthera</t>
  </si>
  <si>
    <t>Amaranthus</t>
  </si>
  <si>
    <t>Anacardiaceae undiff.</t>
  </si>
  <si>
    <t>Anacardiaceae cf. Schinopsis</t>
  </si>
  <si>
    <t>Anacardium</t>
  </si>
  <si>
    <t>Anadenanthera</t>
  </si>
  <si>
    <t>Anthurium</t>
  </si>
  <si>
    <t>Apiaceae</t>
  </si>
  <si>
    <t>Apiaceae cf. Apium</t>
  </si>
  <si>
    <t>Araliaceae</t>
  </si>
  <si>
    <t>Arecaceae</t>
  </si>
  <si>
    <t>Asteraceae</t>
  </si>
  <si>
    <t>Astronium</t>
  </si>
  <si>
    <t>Begonia</t>
  </si>
  <si>
    <t>Brosimum</t>
  </si>
  <si>
    <t>Burseraceae</t>
  </si>
  <si>
    <t>Cecropia</t>
  </si>
  <si>
    <t>Celtis</t>
  </si>
  <si>
    <t>Copaifera</t>
  </si>
  <si>
    <t>Cyperaceae</t>
  </si>
  <si>
    <t>Cuphea</t>
  </si>
  <si>
    <t>Dalbergia</t>
  </si>
  <si>
    <t>Davilla</t>
  </si>
  <si>
    <t>Dendropanax</t>
  </si>
  <si>
    <t>Didymopanax</t>
  </si>
  <si>
    <t>Dilleniaceae</t>
  </si>
  <si>
    <t>Euphorbiaceae. Undiff.</t>
  </si>
  <si>
    <t>Euphorbia</t>
  </si>
  <si>
    <t>Fabaceae Undiff</t>
  </si>
  <si>
    <t>Fabaceae cf. Poeppigia</t>
  </si>
  <si>
    <t>Ficus</t>
  </si>
  <si>
    <t>Gomphrena</t>
  </si>
  <si>
    <t>Hebanthe</t>
  </si>
  <si>
    <t>Machaerium</t>
  </si>
  <si>
    <t>Maprounea</t>
  </si>
  <si>
    <t>Melastomataceae</t>
  </si>
  <si>
    <t>Mimosa</t>
  </si>
  <si>
    <t>Moraceae</t>
  </si>
  <si>
    <t>Myrtaceae</t>
  </si>
  <si>
    <t>Piper</t>
  </si>
  <si>
    <t>Piptadenia</t>
  </si>
  <si>
    <t>Poaceae</t>
  </si>
  <si>
    <t>Polygalaceae</t>
  </si>
  <si>
    <t>Pouroma</t>
  </si>
  <si>
    <t>Pseudolmedia</t>
  </si>
  <si>
    <t>Pterogyne</t>
  </si>
  <si>
    <t>Sapindacaeae</t>
  </si>
  <si>
    <t>Sapotaceae</t>
  </si>
  <si>
    <t>Sapium</t>
  </si>
  <si>
    <t>Schinus</t>
  </si>
  <si>
    <t>Solanum</t>
  </si>
  <si>
    <t>Spondias</t>
  </si>
  <si>
    <t>Tapirira</t>
  </si>
  <si>
    <t>Trema</t>
  </si>
  <si>
    <t>Unknown</t>
  </si>
  <si>
    <t>Lycopodium</t>
  </si>
  <si>
    <t>Alismataceae</t>
  </si>
  <si>
    <t>Polypodiaceae</t>
  </si>
  <si>
    <t>Pteridaceae</t>
  </si>
  <si>
    <t>Salviniaceae</t>
  </si>
  <si>
    <t>Arboreal</t>
  </si>
  <si>
    <t>ID</t>
  </si>
  <si>
    <t>UD</t>
  </si>
  <si>
    <t>LD</t>
  </si>
  <si>
    <t>Core</t>
  </si>
  <si>
    <t>Exotic Type added</t>
  </si>
  <si>
    <t>Exotic Batch No.</t>
  </si>
  <si>
    <t>Exotic Conc.</t>
  </si>
  <si>
    <t>Tablets added</t>
  </si>
  <si>
    <t>Exotic added</t>
  </si>
  <si>
    <t>Discrete</t>
  </si>
  <si>
    <t>Surface</t>
  </si>
  <si>
    <t>Livingstone</t>
  </si>
  <si>
    <t>Arecaceae cf. Attalea</t>
  </si>
  <si>
    <t>Euphorbiaceae</t>
  </si>
  <si>
    <t>Fabaceae</t>
  </si>
  <si>
    <t>Mabea</t>
  </si>
  <si>
    <t>Rubiaceae</t>
  </si>
  <si>
    <t>Trichilia</t>
  </si>
  <si>
    <t>zea mays</t>
  </si>
  <si>
    <t>Azolla</t>
  </si>
  <si>
    <t>Ceratopteris</t>
  </si>
  <si>
    <t>Cyatheaceae</t>
  </si>
  <si>
    <t>Zea mays p</t>
  </si>
  <si>
    <t>Ipomoea spp. p</t>
  </si>
  <si>
    <t>Cucurbita spp. p</t>
  </si>
  <si>
    <t>Upper Depth value for samples (cm)</t>
  </si>
  <si>
    <t>Lower Depth value for samples (cm)</t>
  </si>
  <si>
    <t>sample</t>
  </si>
  <si>
    <t>Sample number</t>
  </si>
  <si>
    <t>batch</t>
  </si>
  <si>
    <t>number of the sample batch in which the sample was prepared</t>
  </si>
  <si>
    <t xml:space="preserve">Core sample was taken from. </t>
  </si>
  <si>
    <t>Exotic type</t>
  </si>
  <si>
    <t>Type of exotic spore added to the sample</t>
  </si>
  <si>
    <t>Batch number for the exotic pollen spike added to the sample</t>
  </si>
  <si>
    <t xml:space="preserve">Amount of exotic pollen spores included within each tablet added to the sample. </t>
  </si>
  <si>
    <t>Number of tablets of exotic spike added to the sample</t>
  </si>
  <si>
    <t>Total number of exotic spores added to the sample</t>
  </si>
  <si>
    <t>All pollen samples are 1cm3. 1ml was taken for liquid samples</t>
  </si>
  <si>
    <t>Identification code for the Sample. All Samples begin with Site (LLS = Laguna Loma Suarez). Followed by test tube number</t>
  </si>
  <si>
    <t>cf. Anthurium</t>
  </si>
  <si>
    <t>cf. Foresteronia</t>
  </si>
  <si>
    <t>Hura</t>
  </si>
  <si>
    <t>cf. Hyeronima</t>
  </si>
  <si>
    <t>Ludwigia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</si>
</sst>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3E7-5E98-4889-B0F3-E396D1586FA4}">
  <dimension ref="A1:B13"/>
  <sheetViews>
    <sheetView tabSelected="1" workbookViewId="0">
      <selection activeCell="D19" sqref="D19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106</v>
      </c>
      <c r="B1" t="s">
        <v>145</v>
      </c>
    </row>
    <row r="2" spans="1:2" x14ac:dyDescent="0.3">
      <c r="A2" t="s">
        <v>107</v>
      </c>
      <c r="B2" t="s">
        <v>131</v>
      </c>
    </row>
    <row r="3" spans="1:2" x14ac:dyDescent="0.3">
      <c r="A3" t="s">
        <v>108</v>
      </c>
      <c r="B3" t="s">
        <v>132</v>
      </c>
    </row>
    <row r="4" spans="1:2" x14ac:dyDescent="0.3">
      <c r="A4" t="s">
        <v>133</v>
      </c>
      <c r="B4" t="s">
        <v>134</v>
      </c>
    </row>
    <row r="5" spans="1:2" x14ac:dyDescent="0.3">
      <c r="A5" t="s">
        <v>135</v>
      </c>
      <c r="B5" t="s">
        <v>136</v>
      </c>
    </row>
    <row r="6" spans="1:2" x14ac:dyDescent="0.3">
      <c r="A6" t="s">
        <v>109</v>
      </c>
      <c r="B6" t="s">
        <v>137</v>
      </c>
    </row>
    <row r="7" spans="1:2" x14ac:dyDescent="0.3">
      <c r="A7" t="s">
        <v>138</v>
      </c>
      <c r="B7" t="s">
        <v>139</v>
      </c>
    </row>
    <row r="8" spans="1:2" x14ac:dyDescent="0.3">
      <c r="A8" t="s">
        <v>111</v>
      </c>
      <c r="B8" t="s">
        <v>140</v>
      </c>
    </row>
    <row r="9" spans="1:2" x14ac:dyDescent="0.3">
      <c r="A9" t="s">
        <v>112</v>
      </c>
      <c r="B9" t="s">
        <v>141</v>
      </c>
    </row>
    <row r="10" spans="1:2" x14ac:dyDescent="0.3">
      <c r="A10" t="s">
        <v>113</v>
      </c>
      <c r="B10" t="s">
        <v>142</v>
      </c>
    </row>
    <row r="11" spans="1:2" x14ac:dyDescent="0.3">
      <c r="A11" t="s">
        <v>114</v>
      </c>
      <c r="B11" t="s">
        <v>143</v>
      </c>
    </row>
    <row r="13" spans="1:2" x14ac:dyDescent="0.3">
      <c r="A1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5735-1353-4E91-8776-2B29FB65FC33}">
  <dimension ref="A1:I41"/>
  <sheetViews>
    <sheetView workbookViewId="0">
      <selection activeCell="E21" sqref="E21"/>
    </sheetView>
  </sheetViews>
  <sheetFormatPr defaultRowHeight="14.4" x14ac:dyDescent="0.3"/>
  <cols>
    <col min="5" max="5" width="12" customWidth="1"/>
  </cols>
  <sheetData>
    <row r="1" spans="1:9" x14ac:dyDescent="0.3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</row>
    <row r="2" spans="1:9" x14ac:dyDescent="0.3">
      <c r="A2" s="2" t="s">
        <v>0</v>
      </c>
      <c r="B2">
        <v>0</v>
      </c>
      <c r="C2" s="2">
        <v>0.5</v>
      </c>
      <c r="D2" t="s">
        <v>115</v>
      </c>
      <c r="E2" t="s">
        <v>100</v>
      </c>
      <c r="F2">
        <v>124961</v>
      </c>
      <c r="G2">
        <v>12542</v>
      </c>
      <c r="H2">
        <v>2</v>
      </c>
      <c r="I2">
        <v>25084</v>
      </c>
    </row>
    <row r="3" spans="1:9" x14ac:dyDescent="0.3">
      <c r="A3" s="2" t="s">
        <v>1</v>
      </c>
      <c r="B3">
        <v>2</v>
      </c>
      <c r="C3">
        <v>2.5</v>
      </c>
      <c r="D3" t="s">
        <v>115</v>
      </c>
      <c r="E3" t="s">
        <v>100</v>
      </c>
      <c r="F3">
        <v>124961</v>
      </c>
      <c r="G3">
        <v>12542</v>
      </c>
      <c r="H3">
        <v>2</v>
      </c>
      <c r="I3">
        <v>25084</v>
      </c>
    </row>
    <row r="4" spans="1:9" x14ac:dyDescent="0.3">
      <c r="A4" s="2" t="s">
        <v>2</v>
      </c>
      <c r="B4">
        <v>4</v>
      </c>
      <c r="C4" s="2">
        <v>4.5</v>
      </c>
      <c r="D4" t="s">
        <v>115</v>
      </c>
      <c r="E4" t="s">
        <v>100</v>
      </c>
      <c r="F4">
        <v>124961</v>
      </c>
      <c r="G4">
        <v>12542</v>
      </c>
      <c r="H4">
        <v>2</v>
      </c>
      <c r="I4">
        <v>25084</v>
      </c>
    </row>
    <row r="5" spans="1:9" x14ac:dyDescent="0.3">
      <c r="A5" s="2" t="s">
        <v>3</v>
      </c>
      <c r="B5">
        <v>6</v>
      </c>
      <c r="C5">
        <v>6.5</v>
      </c>
      <c r="D5" t="s">
        <v>115</v>
      </c>
      <c r="E5" t="s">
        <v>100</v>
      </c>
      <c r="F5">
        <v>124961</v>
      </c>
      <c r="G5">
        <v>12542</v>
      </c>
      <c r="H5">
        <v>2</v>
      </c>
      <c r="I5">
        <v>25084</v>
      </c>
    </row>
    <row r="6" spans="1:9" x14ac:dyDescent="0.3">
      <c r="A6" s="2" t="s">
        <v>4</v>
      </c>
      <c r="B6">
        <v>8</v>
      </c>
      <c r="C6" s="2">
        <v>8.5</v>
      </c>
      <c r="D6" t="s">
        <v>115</v>
      </c>
      <c r="E6" t="s">
        <v>100</v>
      </c>
      <c r="F6">
        <v>124961</v>
      </c>
      <c r="G6">
        <v>12542</v>
      </c>
      <c r="H6">
        <v>2</v>
      </c>
      <c r="I6">
        <v>25084</v>
      </c>
    </row>
    <row r="7" spans="1:9" x14ac:dyDescent="0.3">
      <c r="A7" s="2" t="s">
        <v>5</v>
      </c>
      <c r="B7">
        <v>10</v>
      </c>
      <c r="C7">
        <v>10.5</v>
      </c>
      <c r="D7" t="s">
        <v>115</v>
      </c>
      <c r="E7" t="s">
        <v>100</v>
      </c>
      <c r="F7">
        <v>124961</v>
      </c>
      <c r="G7">
        <v>12542</v>
      </c>
      <c r="H7">
        <v>2</v>
      </c>
      <c r="I7">
        <v>25084</v>
      </c>
    </row>
    <row r="8" spans="1:9" x14ac:dyDescent="0.3">
      <c r="A8" s="2" t="s">
        <v>6</v>
      </c>
      <c r="B8">
        <v>12</v>
      </c>
      <c r="C8" s="2">
        <v>12.5</v>
      </c>
      <c r="D8" t="s">
        <v>115</v>
      </c>
      <c r="E8" t="s">
        <v>100</v>
      </c>
      <c r="F8">
        <v>124961</v>
      </c>
      <c r="G8">
        <v>12542</v>
      </c>
      <c r="H8">
        <v>2</v>
      </c>
      <c r="I8">
        <v>25084</v>
      </c>
    </row>
    <row r="9" spans="1:9" x14ac:dyDescent="0.3">
      <c r="A9" s="2" t="s">
        <v>7</v>
      </c>
      <c r="B9">
        <v>14</v>
      </c>
      <c r="C9">
        <v>14.5</v>
      </c>
      <c r="D9" t="s">
        <v>115</v>
      </c>
      <c r="E9" t="s">
        <v>100</v>
      </c>
      <c r="F9">
        <v>124961</v>
      </c>
      <c r="G9">
        <v>12542</v>
      </c>
      <c r="H9">
        <v>2</v>
      </c>
      <c r="I9">
        <v>25084</v>
      </c>
    </row>
    <row r="10" spans="1:9" x14ac:dyDescent="0.3">
      <c r="A10" s="2" t="s">
        <v>8</v>
      </c>
      <c r="B10">
        <v>16</v>
      </c>
      <c r="C10" s="2">
        <v>16.5</v>
      </c>
      <c r="D10" t="s">
        <v>115</v>
      </c>
      <c r="E10" t="s">
        <v>100</v>
      </c>
      <c r="F10">
        <v>124961</v>
      </c>
      <c r="G10">
        <v>12542</v>
      </c>
      <c r="H10">
        <v>2</v>
      </c>
      <c r="I10">
        <v>25084</v>
      </c>
    </row>
    <row r="11" spans="1:9" x14ac:dyDescent="0.3">
      <c r="A11" s="2" t="s">
        <v>9</v>
      </c>
      <c r="B11">
        <v>20</v>
      </c>
      <c r="C11">
        <v>20.5</v>
      </c>
      <c r="D11" t="s">
        <v>116</v>
      </c>
      <c r="E11" t="s">
        <v>100</v>
      </c>
      <c r="F11">
        <v>124961</v>
      </c>
      <c r="G11">
        <v>12542</v>
      </c>
      <c r="H11">
        <v>2</v>
      </c>
      <c r="I11">
        <v>25084</v>
      </c>
    </row>
    <row r="12" spans="1:9" x14ac:dyDescent="0.3">
      <c r="A12" s="2" t="s">
        <v>10</v>
      </c>
      <c r="B12">
        <v>22</v>
      </c>
      <c r="C12">
        <v>22.5</v>
      </c>
      <c r="D12" t="s">
        <v>116</v>
      </c>
      <c r="E12" t="s">
        <v>100</v>
      </c>
      <c r="F12">
        <v>124961</v>
      </c>
      <c r="G12">
        <v>12542</v>
      </c>
      <c r="H12">
        <v>2</v>
      </c>
      <c r="I12">
        <v>25084</v>
      </c>
    </row>
    <row r="13" spans="1:9" x14ac:dyDescent="0.3">
      <c r="A13" s="2" t="s">
        <v>11</v>
      </c>
      <c r="B13">
        <v>24</v>
      </c>
      <c r="C13">
        <v>24.5</v>
      </c>
      <c r="D13" t="s">
        <v>116</v>
      </c>
      <c r="E13" t="s">
        <v>100</v>
      </c>
      <c r="F13">
        <v>124961</v>
      </c>
      <c r="G13">
        <v>12542</v>
      </c>
      <c r="H13">
        <v>2</v>
      </c>
      <c r="I13">
        <v>25084</v>
      </c>
    </row>
    <row r="14" spans="1:9" x14ac:dyDescent="0.3">
      <c r="A14" s="2" t="s">
        <v>12</v>
      </c>
      <c r="B14">
        <v>26</v>
      </c>
      <c r="C14">
        <v>26.5</v>
      </c>
      <c r="D14" t="s">
        <v>116</v>
      </c>
      <c r="E14" t="s">
        <v>100</v>
      </c>
      <c r="F14">
        <v>124961</v>
      </c>
      <c r="G14">
        <v>12542</v>
      </c>
      <c r="H14">
        <v>2</v>
      </c>
      <c r="I14">
        <v>25084</v>
      </c>
    </row>
    <row r="15" spans="1:9" x14ac:dyDescent="0.3">
      <c r="A15" s="2" t="s">
        <v>13</v>
      </c>
      <c r="B15">
        <v>28</v>
      </c>
      <c r="C15" s="2">
        <v>28.5</v>
      </c>
      <c r="D15" t="s">
        <v>116</v>
      </c>
      <c r="E15" t="s">
        <v>100</v>
      </c>
      <c r="F15">
        <v>124961</v>
      </c>
      <c r="G15">
        <v>12542</v>
      </c>
      <c r="H15">
        <v>2</v>
      </c>
      <c r="I15">
        <v>25084</v>
      </c>
    </row>
    <row r="16" spans="1:9" x14ac:dyDescent="0.3">
      <c r="A16" s="2" t="s">
        <v>14</v>
      </c>
      <c r="B16">
        <v>30</v>
      </c>
      <c r="C16">
        <v>30.5</v>
      </c>
      <c r="D16" t="s">
        <v>116</v>
      </c>
      <c r="E16" t="s">
        <v>100</v>
      </c>
      <c r="F16">
        <v>124961</v>
      </c>
      <c r="G16">
        <v>12542</v>
      </c>
      <c r="H16">
        <v>2</v>
      </c>
      <c r="I16">
        <v>25084</v>
      </c>
    </row>
    <row r="17" spans="1:9" x14ac:dyDescent="0.3">
      <c r="A17" s="2" t="s">
        <v>15</v>
      </c>
      <c r="B17">
        <v>32</v>
      </c>
      <c r="C17" s="2">
        <v>32.5</v>
      </c>
      <c r="D17" t="s">
        <v>116</v>
      </c>
      <c r="E17" t="s">
        <v>100</v>
      </c>
      <c r="F17">
        <v>124961</v>
      </c>
      <c r="G17">
        <v>12542</v>
      </c>
      <c r="H17">
        <v>2</v>
      </c>
      <c r="I17">
        <v>25084</v>
      </c>
    </row>
    <row r="18" spans="1:9" x14ac:dyDescent="0.3">
      <c r="A18" s="2" t="s">
        <v>16</v>
      </c>
      <c r="B18">
        <v>34</v>
      </c>
      <c r="C18">
        <v>34.5</v>
      </c>
      <c r="D18" t="s">
        <v>116</v>
      </c>
      <c r="E18" t="s">
        <v>100</v>
      </c>
      <c r="F18">
        <v>124961</v>
      </c>
      <c r="G18">
        <v>12542</v>
      </c>
      <c r="H18">
        <v>2</v>
      </c>
      <c r="I18">
        <v>25084</v>
      </c>
    </row>
    <row r="19" spans="1:9" x14ac:dyDescent="0.3">
      <c r="A19" s="2" t="s">
        <v>17</v>
      </c>
      <c r="B19">
        <v>36</v>
      </c>
      <c r="C19">
        <v>36.5</v>
      </c>
      <c r="D19" t="s">
        <v>116</v>
      </c>
      <c r="E19" t="s">
        <v>100</v>
      </c>
      <c r="F19">
        <v>124961</v>
      </c>
      <c r="G19">
        <v>12542</v>
      </c>
      <c r="H19">
        <v>2</v>
      </c>
      <c r="I19">
        <v>25084</v>
      </c>
    </row>
    <row r="20" spans="1:9" x14ac:dyDescent="0.3">
      <c r="A20" s="2" t="s">
        <v>18</v>
      </c>
      <c r="B20">
        <v>38</v>
      </c>
      <c r="C20">
        <v>38.5</v>
      </c>
      <c r="D20" t="s">
        <v>116</v>
      </c>
      <c r="E20" t="s">
        <v>100</v>
      </c>
      <c r="F20">
        <v>124961</v>
      </c>
      <c r="G20">
        <v>12542</v>
      </c>
      <c r="H20">
        <v>2</v>
      </c>
      <c r="I20">
        <v>25084</v>
      </c>
    </row>
    <row r="21" spans="1:9" x14ac:dyDescent="0.3">
      <c r="A21" s="2" t="s">
        <v>19</v>
      </c>
      <c r="B21">
        <v>40</v>
      </c>
      <c r="C21" s="2">
        <v>40.5</v>
      </c>
      <c r="D21" t="s">
        <v>116</v>
      </c>
      <c r="E21" t="s">
        <v>100</v>
      </c>
      <c r="F21">
        <v>124961</v>
      </c>
      <c r="G21">
        <v>12542</v>
      </c>
      <c r="H21">
        <v>2</v>
      </c>
      <c r="I21">
        <v>25084</v>
      </c>
    </row>
    <row r="22" spans="1:9" x14ac:dyDescent="0.3">
      <c r="A22" s="2" t="s">
        <v>20</v>
      </c>
      <c r="B22">
        <v>42</v>
      </c>
      <c r="C22">
        <v>42.5</v>
      </c>
      <c r="D22" t="s">
        <v>116</v>
      </c>
      <c r="E22" t="s">
        <v>100</v>
      </c>
      <c r="F22">
        <v>124961</v>
      </c>
      <c r="G22">
        <v>12542</v>
      </c>
      <c r="H22">
        <v>2</v>
      </c>
      <c r="I22">
        <v>25084</v>
      </c>
    </row>
    <row r="23" spans="1:9" x14ac:dyDescent="0.3">
      <c r="A23" s="2" t="s">
        <v>21</v>
      </c>
      <c r="B23">
        <v>44</v>
      </c>
      <c r="C23" s="2">
        <v>44.5</v>
      </c>
      <c r="D23" t="s">
        <v>116</v>
      </c>
      <c r="E23" t="s">
        <v>100</v>
      </c>
      <c r="F23">
        <v>124961</v>
      </c>
      <c r="G23">
        <v>12542</v>
      </c>
      <c r="H23">
        <v>2</v>
      </c>
      <c r="I23">
        <v>25084</v>
      </c>
    </row>
    <row r="24" spans="1:9" x14ac:dyDescent="0.3">
      <c r="A24" s="2" t="s">
        <v>22</v>
      </c>
      <c r="B24">
        <v>46</v>
      </c>
      <c r="C24">
        <v>46.5</v>
      </c>
      <c r="D24" t="s">
        <v>116</v>
      </c>
      <c r="E24" t="s">
        <v>100</v>
      </c>
      <c r="F24">
        <v>124961</v>
      </c>
      <c r="G24">
        <v>12542</v>
      </c>
      <c r="H24">
        <v>2</v>
      </c>
      <c r="I24">
        <v>25084</v>
      </c>
    </row>
    <row r="25" spans="1:9" x14ac:dyDescent="0.3">
      <c r="A25" s="2" t="s">
        <v>23</v>
      </c>
      <c r="B25">
        <v>48</v>
      </c>
      <c r="C25" s="2">
        <v>48.5</v>
      </c>
      <c r="D25" t="s">
        <v>116</v>
      </c>
      <c r="E25" t="s">
        <v>100</v>
      </c>
      <c r="F25">
        <v>124961</v>
      </c>
      <c r="G25">
        <v>12542</v>
      </c>
      <c r="H25">
        <v>2</v>
      </c>
      <c r="I25">
        <v>25084</v>
      </c>
    </row>
    <row r="26" spans="1:9" x14ac:dyDescent="0.3">
      <c r="A26" s="2" t="s">
        <v>24</v>
      </c>
      <c r="B26">
        <v>50</v>
      </c>
      <c r="C26">
        <v>50.5</v>
      </c>
      <c r="D26" t="s">
        <v>116</v>
      </c>
      <c r="E26" t="s">
        <v>100</v>
      </c>
      <c r="F26">
        <v>124961</v>
      </c>
      <c r="G26">
        <v>12542</v>
      </c>
      <c r="H26">
        <v>2</v>
      </c>
      <c r="I26">
        <v>25084</v>
      </c>
    </row>
    <row r="27" spans="1:9" x14ac:dyDescent="0.3">
      <c r="A27" s="2" t="s">
        <v>25</v>
      </c>
      <c r="B27">
        <v>52</v>
      </c>
      <c r="C27" s="2">
        <v>52.5</v>
      </c>
      <c r="D27" t="s">
        <v>116</v>
      </c>
      <c r="E27" t="s">
        <v>100</v>
      </c>
      <c r="F27">
        <v>124961</v>
      </c>
      <c r="G27">
        <v>12542</v>
      </c>
      <c r="H27">
        <v>2</v>
      </c>
      <c r="I27">
        <v>25084</v>
      </c>
    </row>
    <row r="28" spans="1:9" x14ac:dyDescent="0.3">
      <c r="A28" s="2" t="s">
        <v>26</v>
      </c>
      <c r="B28">
        <v>54</v>
      </c>
      <c r="C28">
        <v>54.5</v>
      </c>
      <c r="D28" t="s">
        <v>116</v>
      </c>
      <c r="E28" t="s">
        <v>100</v>
      </c>
      <c r="F28">
        <v>124961</v>
      </c>
      <c r="G28">
        <v>12542</v>
      </c>
      <c r="H28">
        <v>2</v>
      </c>
      <c r="I28">
        <v>25084</v>
      </c>
    </row>
    <row r="29" spans="1:9" x14ac:dyDescent="0.3">
      <c r="A29" s="2" t="s">
        <v>27</v>
      </c>
      <c r="B29">
        <v>56</v>
      </c>
      <c r="C29">
        <v>56.5</v>
      </c>
      <c r="D29" t="s">
        <v>116</v>
      </c>
      <c r="E29" t="s">
        <v>100</v>
      </c>
      <c r="F29">
        <v>124961</v>
      </c>
      <c r="G29">
        <v>12542</v>
      </c>
      <c r="H29">
        <v>2</v>
      </c>
      <c r="I29">
        <v>25084</v>
      </c>
    </row>
    <row r="30" spans="1:9" x14ac:dyDescent="0.3">
      <c r="A30" s="2" t="s">
        <v>28</v>
      </c>
      <c r="B30">
        <v>58</v>
      </c>
      <c r="C30">
        <v>58.5</v>
      </c>
      <c r="D30" t="s">
        <v>116</v>
      </c>
      <c r="E30" t="s">
        <v>100</v>
      </c>
      <c r="F30">
        <v>124961</v>
      </c>
      <c r="G30">
        <v>12542</v>
      </c>
      <c r="H30">
        <v>2</v>
      </c>
      <c r="I30">
        <v>25084</v>
      </c>
    </row>
    <row r="31" spans="1:9" x14ac:dyDescent="0.3">
      <c r="A31" s="2" t="s">
        <v>29</v>
      </c>
      <c r="B31">
        <v>60</v>
      </c>
      <c r="C31" s="2">
        <v>60.5</v>
      </c>
      <c r="D31" t="s">
        <v>116</v>
      </c>
      <c r="E31" t="s">
        <v>100</v>
      </c>
      <c r="F31">
        <v>124961</v>
      </c>
      <c r="G31">
        <v>12542</v>
      </c>
      <c r="H31">
        <v>2</v>
      </c>
      <c r="I31">
        <v>25084</v>
      </c>
    </row>
    <row r="32" spans="1:9" x14ac:dyDescent="0.3">
      <c r="A32" s="2" t="s">
        <v>30</v>
      </c>
      <c r="B32">
        <v>62</v>
      </c>
      <c r="C32">
        <v>62.5</v>
      </c>
      <c r="D32" t="s">
        <v>117</v>
      </c>
      <c r="E32" t="s">
        <v>100</v>
      </c>
      <c r="F32">
        <v>124961</v>
      </c>
      <c r="G32">
        <v>12542</v>
      </c>
      <c r="H32">
        <v>2</v>
      </c>
      <c r="I32">
        <v>25084</v>
      </c>
    </row>
    <row r="33" spans="1:9" x14ac:dyDescent="0.3">
      <c r="A33" s="2" t="s">
        <v>31</v>
      </c>
      <c r="B33">
        <v>64</v>
      </c>
      <c r="C33" s="2">
        <v>64.5</v>
      </c>
      <c r="D33" t="s">
        <v>117</v>
      </c>
      <c r="E33" t="s">
        <v>100</v>
      </c>
      <c r="F33">
        <v>124961</v>
      </c>
      <c r="G33">
        <v>12542</v>
      </c>
      <c r="H33">
        <v>2</v>
      </c>
      <c r="I33">
        <v>25084</v>
      </c>
    </row>
    <row r="34" spans="1:9" x14ac:dyDescent="0.3">
      <c r="A34" s="2" t="s">
        <v>32</v>
      </c>
      <c r="B34">
        <v>66</v>
      </c>
      <c r="C34">
        <v>66.5</v>
      </c>
      <c r="D34" t="s">
        <v>117</v>
      </c>
      <c r="E34" t="s">
        <v>100</v>
      </c>
      <c r="F34">
        <v>124961</v>
      </c>
      <c r="G34">
        <v>12542</v>
      </c>
      <c r="H34">
        <v>2</v>
      </c>
      <c r="I34">
        <v>25084</v>
      </c>
    </row>
    <row r="35" spans="1:9" x14ac:dyDescent="0.3">
      <c r="A35" s="2" t="s">
        <v>33</v>
      </c>
      <c r="B35">
        <v>68</v>
      </c>
      <c r="C35" s="2">
        <v>68.5</v>
      </c>
      <c r="D35" t="s">
        <v>117</v>
      </c>
      <c r="E35" t="s">
        <v>100</v>
      </c>
      <c r="F35">
        <v>124961</v>
      </c>
      <c r="G35">
        <v>12542</v>
      </c>
      <c r="H35">
        <v>2</v>
      </c>
      <c r="I35">
        <v>25084</v>
      </c>
    </row>
    <row r="36" spans="1:9" x14ac:dyDescent="0.3">
      <c r="A36" s="2" t="s">
        <v>34</v>
      </c>
      <c r="B36">
        <v>70</v>
      </c>
      <c r="C36">
        <v>70.5</v>
      </c>
      <c r="D36" t="s">
        <v>117</v>
      </c>
      <c r="E36" t="s">
        <v>100</v>
      </c>
      <c r="F36">
        <v>124961</v>
      </c>
      <c r="G36">
        <v>12542</v>
      </c>
      <c r="H36">
        <v>2</v>
      </c>
      <c r="I36">
        <v>25084</v>
      </c>
    </row>
    <row r="37" spans="1:9" x14ac:dyDescent="0.3">
      <c r="A37" s="2" t="s">
        <v>35</v>
      </c>
      <c r="B37">
        <v>72</v>
      </c>
      <c r="C37" s="2">
        <v>72.5</v>
      </c>
      <c r="D37" t="s">
        <v>117</v>
      </c>
      <c r="E37" t="s">
        <v>100</v>
      </c>
      <c r="F37">
        <v>124961</v>
      </c>
      <c r="G37">
        <v>12542</v>
      </c>
      <c r="H37">
        <v>2</v>
      </c>
      <c r="I37">
        <v>25084</v>
      </c>
    </row>
    <row r="38" spans="1:9" x14ac:dyDescent="0.3">
      <c r="A38" s="2" t="s">
        <v>36</v>
      </c>
      <c r="B38">
        <v>74</v>
      </c>
      <c r="C38">
        <v>74.5</v>
      </c>
      <c r="D38" t="s">
        <v>117</v>
      </c>
      <c r="E38" t="s">
        <v>100</v>
      </c>
      <c r="F38">
        <v>124961</v>
      </c>
      <c r="G38">
        <v>12542</v>
      </c>
      <c r="H38">
        <v>2</v>
      </c>
      <c r="I38">
        <v>25084</v>
      </c>
    </row>
    <row r="39" spans="1:9" x14ac:dyDescent="0.3">
      <c r="A39" s="2" t="s">
        <v>37</v>
      </c>
      <c r="B39">
        <v>76</v>
      </c>
      <c r="C39" s="2">
        <v>76.5</v>
      </c>
      <c r="D39" t="s">
        <v>117</v>
      </c>
      <c r="E39" t="s">
        <v>100</v>
      </c>
      <c r="F39">
        <v>124961</v>
      </c>
      <c r="G39">
        <v>12542</v>
      </c>
      <c r="H39">
        <v>2</v>
      </c>
      <c r="I39">
        <v>25084</v>
      </c>
    </row>
    <row r="40" spans="1:9" x14ac:dyDescent="0.3">
      <c r="A40" s="2" t="s">
        <v>38</v>
      </c>
      <c r="B40">
        <v>78</v>
      </c>
      <c r="C40">
        <v>78.5</v>
      </c>
      <c r="D40" t="s">
        <v>117</v>
      </c>
      <c r="E40" t="s">
        <v>100</v>
      </c>
      <c r="F40">
        <v>124961</v>
      </c>
      <c r="G40">
        <v>12542</v>
      </c>
      <c r="H40">
        <v>2</v>
      </c>
      <c r="I40">
        <v>25084</v>
      </c>
    </row>
    <row r="41" spans="1:9" x14ac:dyDescent="0.3">
      <c r="A41" s="2" t="s">
        <v>39</v>
      </c>
      <c r="B41">
        <v>80</v>
      </c>
      <c r="C41" s="2">
        <v>80.5</v>
      </c>
      <c r="D41" t="s">
        <v>117</v>
      </c>
      <c r="E41" t="s">
        <v>100</v>
      </c>
      <c r="F41">
        <v>124961</v>
      </c>
      <c r="G41">
        <v>12542</v>
      </c>
      <c r="H41">
        <v>2</v>
      </c>
      <c r="I41">
        <v>25084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CD43-B822-4E28-A101-D9BDB6257957}">
  <dimension ref="A1:AO70"/>
  <sheetViews>
    <sheetView zoomScale="70" zoomScaleNormal="70" workbookViewId="0">
      <pane ySplit="2" topLeftCell="A3" activePane="bottomLeft" state="frozen"/>
      <selection activeCell="P1" sqref="P1"/>
      <selection pane="bottomLeft" activeCell="G10" sqref="G10"/>
    </sheetView>
  </sheetViews>
  <sheetFormatPr defaultRowHeight="14.4" x14ac:dyDescent="0.3"/>
  <cols>
    <col min="1" max="1" width="34.77734375" customWidth="1"/>
  </cols>
  <sheetData>
    <row r="1" spans="1:41" x14ac:dyDescent="0.3">
      <c r="A1" t="s">
        <v>40</v>
      </c>
      <c r="B1">
        <v>0.25</v>
      </c>
      <c r="C1">
        <v>2.25</v>
      </c>
      <c r="D1">
        <v>4.25</v>
      </c>
      <c r="E1">
        <v>6.25</v>
      </c>
      <c r="F1">
        <v>8.25</v>
      </c>
      <c r="G1">
        <v>10.25</v>
      </c>
      <c r="H1">
        <v>12.25</v>
      </c>
      <c r="I1">
        <v>14.25</v>
      </c>
      <c r="J1">
        <v>16.25</v>
      </c>
      <c r="K1">
        <v>20.25</v>
      </c>
      <c r="L1">
        <v>22.25</v>
      </c>
      <c r="M1">
        <v>24.25</v>
      </c>
      <c r="N1">
        <v>26.25</v>
      </c>
      <c r="O1">
        <v>28.25</v>
      </c>
      <c r="P1">
        <v>30.25</v>
      </c>
      <c r="Q1">
        <v>32.25</v>
      </c>
      <c r="R1">
        <v>34.25</v>
      </c>
      <c r="S1">
        <v>36.25</v>
      </c>
      <c r="T1">
        <v>38.25</v>
      </c>
      <c r="U1">
        <v>40.25</v>
      </c>
      <c r="V1">
        <v>42.25</v>
      </c>
      <c r="W1">
        <v>44.25</v>
      </c>
      <c r="X1">
        <v>46.25</v>
      </c>
      <c r="Y1">
        <v>48.25</v>
      </c>
      <c r="Z1">
        <v>50.25</v>
      </c>
      <c r="AA1">
        <v>52.25</v>
      </c>
      <c r="AB1">
        <v>54.25</v>
      </c>
      <c r="AC1">
        <v>56.25</v>
      </c>
      <c r="AD1">
        <v>58.25</v>
      </c>
      <c r="AE1">
        <v>60.25</v>
      </c>
      <c r="AF1">
        <v>62.25</v>
      </c>
      <c r="AG1">
        <v>64.25</v>
      </c>
      <c r="AH1">
        <v>66.25</v>
      </c>
      <c r="AI1">
        <v>68.25</v>
      </c>
      <c r="AJ1">
        <v>70.25</v>
      </c>
      <c r="AK1">
        <v>72.25</v>
      </c>
      <c r="AL1">
        <v>74.25</v>
      </c>
      <c r="AM1">
        <v>76.25</v>
      </c>
      <c r="AN1">
        <v>78.25</v>
      </c>
      <c r="AO1">
        <v>80.25</v>
      </c>
    </row>
    <row r="2" spans="1:41" x14ac:dyDescent="0.3">
      <c r="A2" s="1" t="s">
        <v>41</v>
      </c>
      <c r="B2" s="1">
        <v>300</v>
      </c>
      <c r="C2" s="1">
        <v>300</v>
      </c>
      <c r="D2" s="1">
        <v>300</v>
      </c>
      <c r="E2" s="1">
        <v>300</v>
      </c>
      <c r="F2" s="1">
        <v>300</v>
      </c>
      <c r="G2" s="1">
        <v>300</v>
      </c>
      <c r="H2" s="1">
        <v>300</v>
      </c>
      <c r="I2" s="1">
        <v>300</v>
      </c>
      <c r="J2" s="1">
        <v>300</v>
      </c>
      <c r="K2" s="1">
        <v>300</v>
      </c>
      <c r="L2" s="1">
        <v>300</v>
      </c>
      <c r="M2" s="1">
        <v>300</v>
      </c>
      <c r="N2" s="1">
        <v>300</v>
      </c>
      <c r="O2" s="1">
        <v>300</v>
      </c>
      <c r="P2" s="1">
        <v>300</v>
      </c>
      <c r="Q2" s="1">
        <v>300</v>
      </c>
      <c r="R2" s="1">
        <v>300</v>
      </c>
      <c r="S2" s="1">
        <v>300</v>
      </c>
      <c r="T2" s="1">
        <v>300</v>
      </c>
      <c r="U2" s="1">
        <v>300</v>
      </c>
      <c r="V2" s="1">
        <v>300</v>
      </c>
      <c r="W2" s="1">
        <v>300</v>
      </c>
      <c r="X2" s="1">
        <v>301</v>
      </c>
      <c r="Y2" s="1">
        <v>300</v>
      </c>
      <c r="Z2" s="1">
        <v>300</v>
      </c>
      <c r="AA2" s="1">
        <v>300</v>
      </c>
      <c r="AB2" s="1">
        <v>300</v>
      </c>
      <c r="AC2" s="1">
        <v>301</v>
      </c>
      <c r="AD2" s="1">
        <v>300</v>
      </c>
      <c r="AE2" s="1">
        <v>300</v>
      </c>
      <c r="AF2" s="1">
        <v>303</v>
      </c>
      <c r="AG2" s="1">
        <v>300</v>
      </c>
      <c r="AH2" s="1">
        <v>302</v>
      </c>
      <c r="AI2" s="1">
        <v>300</v>
      </c>
      <c r="AJ2" s="1">
        <v>300</v>
      </c>
      <c r="AK2" s="1">
        <v>300</v>
      </c>
      <c r="AL2" s="1">
        <v>300</v>
      </c>
      <c r="AM2" s="1">
        <v>300</v>
      </c>
      <c r="AN2" s="1">
        <v>300</v>
      </c>
      <c r="AO2" s="1">
        <v>300</v>
      </c>
    </row>
    <row r="3" spans="1:41" x14ac:dyDescent="0.3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t="s">
        <v>43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44</v>
      </c>
      <c r="B5">
        <v>8</v>
      </c>
      <c r="C5">
        <v>15</v>
      </c>
      <c r="D5">
        <v>4</v>
      </c>
      <c r="E5">
        <v>8</v>
      </c>
      <c r="F5">
        <v>5</v>
      </c>
      <c r="G5">
        <v>5</v>
      </c>
      <c r="H5">
        <v>5</v>
      </c>
      <c r="I5">
        <v>5</v>
      </c>
      <c r="J5">
        <v>5</v>
      </c>
      <c r="K5">
        <v>6</v>
      </c>
      <c r="L5">
        <v>5</v>
      </c>
      <c r="M5">
        <v>4</v>
      </c>
      <c r="N5">
        <v>12</v>
      </c>
      <c r="O5">
        <v>13</v>
      </c>
      <c r="P5">
        <v>2</v>
      </c>
      <c r="Q5">
        <v>3</v>
      </c>
      <c r="R5">
        <v>4</v>
      </c>
      <c r="S5">
        <v>1</v>
      </c>
      <c r="T5">
        <v>4</v>
      </c>
      <c r="U5">
        <v>3</v>
      </c>
      <c r="V5">
        <v>3</v>
      </c>
      <c r="W5">
        <v>6</v>
      </c>
      <c r="X5">
        <v>4</v>
      </c>
      <c r="Y5">
        <v>7</v>
      </c>
      <c r="Z5">
        <v>7</v>
      </c>
      <c r="AA5">
        <v>6</v>
      </c>
      <c r="AB5">
        <v>3</v>
      </c>
      <c r="AC5">
        <v>10</v>
      </c>
      <c r="AD5">
        <v>6</v>
      </c>
      <c r="AE5">
        <v>5</v>
      </c>
      <c r="AF5">
        <v>13</v>
      </c>
      <c r="AG5">
        <v>10</v>
      </c>
      <c r="AH5">
        <v>8</v>
      </c>
      <c r="AI5">
        <v>9</v>
      </c>
      <c r="AJ5">
        <v>1</v>
      </c>
      <c r="AK5">
        <v>4</v>
      </c>
      <c r="AL5">
        <v>36</v>
      </c>
      <c r="AM5">
        <v>21</v>
      </c>
      <c r="AN5">
        <v>38</v>
      </c>
      <c r="AO5">
        <v>11</v>
      </c>
    </row>
    <row r="6" spans="1:41" x14ac:dyDescent="0.3">
      <c r="A6" t="s">
        <v>45</v>
      </c>
      <c r="B6">
        <v>31</v>
      </c>
      <c r="C6">
        <v>25</v>
      </c>
      <c r="D6">
        <v>22</v>
      </c>
      <c r="E6">
        <v>37</v>
      </c>
      <c r="F6">
        <v>24</v>
      </c>
      <c r="G6">
        <v>33</v>
      </c>
      <c r="H6">
        <v>29</v>
      </c>
      <c r="I6">
        <v>35</v>
      </c>
      <c r="J6">
        <v>57</v>
      </c>
      <c r="K6">
        <v>46</v>
      </c>
      <c r="L6">
        <v>53</v>
      </c>
      <c r="M6">
        <v>65</v>
      </c>
      <c r="N6">
        <v>70</v>
      </c>
      <c r="O6">
        <v>78</v>
      </c>
      <c r="P6">
        <v>104</v>
      </c>
      <c r="Q6">
        <v>85</v>
      </c>
      <c r="R6">
        <v>77</v>
      </c>
      <c r="S6">
        <v>98</v>
      </c>
      <c r="T6">
        <v>106</v>
      </c>
      <c r="U6">
        <v>94</v>
      </c>
      <c r="V6">
        <v>120</v>
      </c>
      <c r="W6">
        <v>49</v>
      </c>
      <c r="X6">
        <v>44</v>
      </c>
      <c r="Y6">
        <v>56</v>
      </c>
      <c r="Z6">
        <v>46</v>
      </c>
      <c r="AA6">
        <v>22</v>
      </c>
      <c r="AB6">
        <v>10</v>
      </c>
      <c r="AC6">
        <v>7</v>
      </c>
      <c r="AD6">
        <v>10</v>
      </c>
      <c r="AE6">
        <v>14</v>
      </c>
      <c r="AF6">
        <v>11</v>
      </c>
      <c r="AG6">
        <v>9</v>
      </c>
      <c r="AH6">
        <v>10</v>
      </c>
      <c r="AI6">
        <v>11</v>
      </c>
      <c r="AJ6">
        <v>8</v>
      </c>
      <c r="AK6">
        <v>7</v>
      </c>
      <c r="AL6">
        <v>6</v>
      </c>
      <c r="AM6">
        <v>2</v>
      </c>
      <c r="AN6">
        <v>0</v>
      </c>
      <c r="AO6">
        <v>4</v>
      </c>
    </row>
    <row r="7" spans="1:41" x14ac:dyDescent="0.3">
      <c r="A7" t="s">
        <v>46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3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2</v>
      </c>
      <c r="AM7">
        <v>0</v>
      </c>
      <c r="AN7">
        <v>1</v>
      </c>
      <c r="AO7">
        <v>3</v>
      </c>
    </row>
    <row r="8" spans="1:41" x14ac:dyDescent="0.3">
      <c r="A8" t="s">
        <v>47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2</v>
      </c>
    </row>
    <row r="9" spans="1:41" x14ac:dyDescent="0.3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2</v>
      </c>
      <c r="J11">
        <v>0</v>
      </c>
      <c r="K11">
        <v>2</v>
      </c>
      <c r="L11">
        <v>0</v>
      </c>
      <c r="M11">
        <v>1</v>
      </c>
      <c r="N11">
        <v>4</v>
      </c>
      <c r="O11">
        <v>1</v>
      </c>
      <c r="P11">
        <v>1</v>
      </c>
      <c r="Q11">
        <v>2</v>
      </c>
      <c r="R11">
        <v>1</v>
      </c>
      <c r="S11">
        <v>2</v>
      </c>
      <c r="T11">
        <v>1</v>
      </c>
      <c r="U11">
        <v>1</v>
      </c>
      <c r="V11">
        <v>0</v>
      </c>
      <c r="W11">
        <v>1</v>
      </c>
      <c r="X11">
        <v>4</v>
      </c>
      <c r="Y11">
        <v>0</v>
      </c>
      <c r="Z11">
        <v>2</v>
      </c>
      <c r="AA11">
        <v>0</v>
      </c>
      <c r="AB11">
        <v>0</v>
      </c>
      <c r="AC11">
        <v>3</v>
      </c>
      <c r="AD11">
        <v>2</v>
      </c>
      <c r="AE11">
        <v>1</v>
      </c>
      <c r="AF11">
        <v>5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</row>
    <row r="12" spans="1:41" x14ac:dyDescent="0.3">
      <c r="A12" t="s">
        <v>146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</row>
    <row r="13" spans="1:41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54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56</v>
      </c>
      <c r="B17">
        <v>12</v>
      </c>
      <c r="C17">
        <v>12</v>
      </c>
      <c r="D17">
        <v>11</v>
      </c>
      <c r="E17">
        <v>13</v>
      </c>
      <c r="F17">
        <v>18</v>
      </c>
      <c r="G17">
        <v>26</v>
      </c>
      <c r="H17">
        <v>13</v>
      </c>
      <c r="I17">
        <v>13</v>
      </c>
      <c r="J17">
        <v>21</v>
      </c>
      <c r="K17">
        <v>14</v>
      </c>
      <c r="L17">
        <v>19</v>
      </c>
      <c r="M17">
        <v>10</v>
      </c>
      <c r="N17">
        <v>23</v>
      </c>
      <c r="O17">
        <v>23</v>
      </c>
      <c r="P17">
        <v>10</v>
      </c>
      <c r="Q17">
        <v>10</v>
      </c>
      <c r="R17">
        <v>9</v>
      </c>
      <c r="S17">
        <v>18</v>
      </c>
      <c r="T17">
        <v>12</v>
      </c>
      <c r="U17">
        <v>13</v>
      </c>
      <c r="V17">
        <v>19</v>
      </c>
      <c r="W17">
        <v>12</v>
      </c>
      <c r="X17">
        <v>30</v>
      </c>
      <c r="Y17">
        <v>22</v>
      </c>
      <c r="Z17">
        <v>35</v>
      </c>
      <c r="AA17">
        <v>38</v>
      </c>
      <c r="AB17">
        <v>31</v>
      </c>
      <c r="AC17">
        <v>64</v>
      </c>
      <c r="AD17">
        <v>61</v>
      </c>
      <c r="AE17">
        <v>66</v>
      </c>
      <c r="AF17">
        <v>73</v>
      </c>
      <c r="AG17">
        <v>56</v>
      </c>
      <c r="AH17">
        <v>69</v>
      </c>
      <c r="AI17">
        <v>58</v>
      </c>
      <c r="AJ17">
        <v>67</v>
      </c>
      <c r="AK17">
        <v>64</v>
      </c>
      <c r="AL17">
        <v>61</v>
      </c>
      <c r="AM17">
        <v>31</v>
      </c>
      <c r="AN17">
        <v>36</v>
      </c>
      <c r="AO17">
        <v>34</v>
      </c>
    </row>
    <row r="18" spans="1:41" x14ac:dyDescent="0.3">
      <c r="A18" t="s">
        <v>57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58</v>
      </c>
      <c r="B19">
        <v>1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3</v>
      </c>
      <c r="L19">
        <v>0</v>
      </c>
      <c r="M19">
        <v>4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2</v>
      </c>
      <c r="AL19">
        <v>1</v>
      </c>
      <c r="AM19">
        <v>0</v>
      </c>
      <c r="AN19">
        <v>1</v>
      </c>
      <c r="AO19">
        <v>0</v>
      </c>
    </row>
    <row r="20" spans="1:41" x14ac:dyDescent="0.3">
      <c r="A20" t="s">
        <v>59</v>
      </c>
      <c r="B20">
        <v>1</v>
      </c>
      <c r="C20">
        <v>1</v>
      </c>
      <c r="D20">
        <v>1</v>
      </c>
      <c r="E20">
        <v>5</v>
      </c>
      <c r="F20">
        <v>2</v>
      </c>
      <c r="G20">
        <v>0</v>
      </c>
      <c r="H20">
        <v>7</v>
      </c>
      <c r="I20">
        <v>0</v>
      </c>
      <c r="J20">
        <v>2</v>
      </c>
      <c r="K20">
        <v>3</v>
      </c>
      <c r="L20">
        <v>1</v>
      </c>
      <c r="M20">
        <v>3</v>
      </c>
      <c r="N20">
        <v>5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4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</row>
    <row r="21" spans="1:41" x14ac:dyDescent="0.3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t="s">
        <v>61</v>
      </c>
      <c r="B22">
        <v>42</v>
      </c>
      <c r="C22">
        <v>39</v>
      </c>
      <c r="D22">
        <v>52</v>
      </c>
      <c r="E22">
        <v>36</v>
      </c>
      <c r="F22">
        <v>38</v>
      </c>
      <c r="G22">
        <v>25</v>
      </c>
      <c r="H22">
        <v>42</v>
      </c>
      <c r="I22">
        <v>26</v>
      </c>
      <c r="J22">
        <v>27</v>
      </c>
      <c r="K22">
        <v>10</v>
      </c>
      <c r="L22">
        <v>18</v>
      </c>
      <c r="M22">
        <v>8</v>
      </c>
      <c r="N22">
        <v>5</v>
      </c>
      <c r="O22">
        <v>7</v>
      </c>
      <c r="P22">
        <v>3</v>
      </c>
      <c r="Q22">
        <v>0</v>
      </c>
      <c r="R22">
        <v>2</v>
      </c>
      <c r="S22">
        <v>1</v>
      </c>
      <c r="T22">
        <v>3</v>
      </c>
      <c r="U22">
        <v>7</v>
      </c>
      <c r="V22">
        <v>1</v>
      </c>
      <c r="W22">
        <v>13</v>
      </c>
      <c r="X22">
        <v>29</v>
      </c>
      <c r="Y22">
        <v>15</v>
      </c>
      <c r="Z22">
        <v>1</v>
      </c>
      <c r="AA22">
        <v>0</v>
      </c>
      <c r="AB22">
        <v>0</v>
      </c>
      <c r="AC22">
        <v>2</v>
      </c>
      <c r="AD22">
        <v>1</v>
      </c>
      <c r="AE22">
        <v>1</v>
      </c>
      <c r="AF22">
        <v>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t="s">
        <v>62</v>
      </c>
      <c r="B23">
        <v>1</v>
      </c>
      <c r="C23">
        <v>1</v>
      </c>
      <c r="D23">
        <v>0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2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64</v>
      </c>
      <c r="B25">
        <v>84</v>
      </c>
      <c r="C25">
        <v>95</v>
      </c>
      <c r="D25">
        <v>95</v>
      </c>
      <c r="E25">
        <v>85</v>
      </c>
      <c r="F25">
        <v>96</v>
      </c>
      <c r="G25">
        <v>96</v>
      </c>
      <c r="H25">
        <v>98</v>
      </c>
      <c r="I25">
        <v>115</v>
      </c>
      <c r="J25">
        <v>89</v>
      </c>
      <c r="K25">
        <v>100</v>
      </c>
      <c r="L25">
        <v>105</v>
      </c>
      <c r="M25">
        <v>107</v>
      </c>
      <c r="N25">
        <v>72</v>
      </c>
      <c r="O25">
        <v>67</v>
      </c>
      <c r="P25">
        <v>74</v>
      </c>
      <c r="Q25">
        <v>71</v>
      </c>
      <c r="R25">
        <v>80</v>
      </c>
      <c r="S25">
        <v>87</v>
      </c>
      <c r="T25">
        <v>67</v>
      </c>
      <c r="U25">
        <v>68</v>
      </c>
      <c r="V25">
        <v>63</v>
      </c>
      <c r="W25">
        <v>81</v>
      </c>
      <c r="X25">
        <v>83</v>
      </c>
      <c r="Y25">
        <v>83</v>
      </c>
      <c r="Z25">
        <v>94</v>
      </c>
      <c r="AA25">
        <v>110</v>
      </c>
      <c r="AB25">
        <v>120</v>
      </c>
      <c r="AC25">
        <v>76</v>
      </c>
      <c r="AD25">
        <v>104</v>
      </c>
      <c r="AE25">
        <v>109</v>
      </c>
      <c r="AF25">
        <v>77</v>
      </c>
      <c r="AG25">
        <v>115</v>
      </c>
      <c r="AH25">
        <v>118</v>
      </c>
      <c r="AI25">
        <v>107</v>
      </c>
      <c r="AJ25">
        <v>102</v>
      </c>
      <c r="AK25">
        <v>96</v>
      </c>
      <c r="AL25">
        <v>75</v>
      </c>
      <c r="AM25">
        <v>120</v>
      </c>
      <c r="AN25">
        <v>94</v>
      </c>
      <c r="AO25">
        <v>119</v>
      </c>
    </row>
    <row r="26" spans="1:41" x14ac:dyDescent="0.3">
      <c r="A26" t="s">
        <v>65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66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68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</row>
    <row r="31" spans="1:41" x14ac:dyDescent="0.3">
      <c r="A31" t="s">
        <v>70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t="s">
        <v>71</v>
      </c>
      <c r="B32">
        <v>1</v>
      </c>
      <c r="C32">
        <v>0</v>
      </c>
      <c r="D32">
        <v>0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</row>
    <row r="33" spans="1:41" x14ac:dyDescent="0.3">
      <c r="A33" t="s">
        <v>72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2</v>
      </c>
      <c r="AM33">
        <v>0</v>
      </c>
      <c r="AN33">
        <v>0</v>
      </c>
      <c r="AO33">
        <v>0</v>
      </c>
    </row>
    <row r="34" spans="1:41" x14ac:dyDescent="0.3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 t="s">
        <v>74</v>
      </c>
      <c r="B35">
        <v>8</v>
      </c>
      <c r="C35">
        <v>3</v>
      </c>
      <c r="D35">
        <v>6</v>
      </c>
      <c r="E35">
        <v>1</v>
      </c>
      <c r="F35">
        <v>3</v>
      </c>
      <c r="G35">
        <v>5</v>
      </c>
      <c r="H35">
        <v>5</v>
      </c>
      <c r="I35">
        <v>0</v>
      </c>
      <c r="J35">
        <v>3</v>
      </c>
      <c r="K35">
        <v>2</v>
      </c>
      <c r="L35">
        <v>2</v>
      </c>
      <c r="M35">
        <v>0</v>
      </c>
      <c r="N35">
        <v>0</v>
      </c>
      <c r="O35">
        <v>2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3</v>
      </c>
      <c r="X35">
        <v>1</v>
      </c>
      <c r="Y35">
        <v>2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</row>
    <row r="36" spans="1:41" x14ac:dyDescent="0.3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t="s">
        <v>147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t="s">
        <v>76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t="s">
        <v>77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t="s">
        <v>148</v>
      </c>
      <c r="B40">
        <v>0</v>
      </c>
      <c r="C40">
        <v>0</v>
      </c>
      <c r="D40">
        <v>2</v>
      </c>
      <c r="E40">
        <v>0</v>
      </c>
      <c r="F40">
        <v>0</v>
      </c>
      <c r="G40">
        <v>1</v>
      </c>
      <c r="H40">
        <v>2</v>
      </c>
      <c r="I40">
        <v>0</v>
      </c>
      <c r="J40">
        <v>0</v>
      </c>
      <c r="K40">
        <v>1</v>
      </c>
      <c r="L40">
        <v>0</v>
      </c>
      <c r="M40">
        <v>0</v>
      </c>
      <c r="N40">
        <v>2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2</v>
      </c>
      <c r="Z40">
        <v>2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1</v>
      </c>
    </row>
    <row r="41" spans="1:41" x14ac:dyDescent="0.3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78</v>
      </c>
      <c r="B42">
        <v>0</v>
      </c>
      <c r="C42">
        <v>2</v>
      </c>
      <c r="D42">
        <v>0</v>
      </c>
      <c r="E42">
        <v>5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2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t="s">
        <v>79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80</v>
      </c>
      <c r="B44">
        <v>1</v>
      </c>
      <c r="C44">
        <v>5</v>
      </c>
      <c r="D44">
        <v>1</v>
      </c>
      <c r="E44">
        <v>5</v>
      </c>
      <c r="F44">
        <v>1</v>
      </c>
      <c r="G44">
        <v>1</v>
      </c>
      <c r="H44">
        <v>0</v>
      </c>
      <c r="I44">
        <v>2</v>
      </c>
      <c r="J44">
        <v>1</v>
      </c>
      <c r="K44">
        <v>3</v>
      </c>
      <c r="L44">
        <v>2</v>
      </c>
      <c r="M44">
        <v>4</v>
      </c>
      <c r="N44">
        <v>1</v>
      </c>
      <c r="O44">
        <v>2</v>
      </c>
      <c r="P44">
        <v>1</v>
      </c>
      <c r="Q44">
        <v>1</v>
      </c>
      <c r="R44">
        <v>0</v>
      </c>
      <c r="S44">
        <v>2</v>
      </c>
      <c r="T44">
        <v>1</v>
      </c>
      <c r="U44">
        <v>1</v>
      </c>
      <c r="V44">
        <v>0</v>
      </c>
      <c r="W44">
        <v>2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1</v>
      </c>
      <c r="AN44">
        <v>6</v>
      </c>
      <c r="AO44">
        <v>1</v>
      </c>
    </row>
    <row r="45" spans="1:41" x14ac:dyDescent="0.3">
      <c r="A45" t="s">
        <v>81</v>
      </c>
      <c r="B45">
        <v>1</v>
      </c>
      <c r="C45">
        <v>1</v>
      </c>
      <c r="D45">
        <v>2</v>
      </c>
      <c r="E45">
        <v>0</v>
      </c>
      <c r="F45">
        <v>1</v>
      </c>
      <c r="G45">
        <v>2</v>
      </c>
      <c r="H45">
        <v>0</v>
      </c>
      <c r="I45">
        <v>1</v>
      </c>
      <c r="J45">
        <v>4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2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</row>
    <row r="46" spans="1:41" x14ac:dyDescent="0.3">
      <c r="A46" t="s">
        <v>82</v>
      </c>
      <c r="B46">
        <v>33</v>
      </c>
      <c r="C46">
        <v>43</v>
      </c>
      <c r="D46">
        <v>37</v>
      </c>
      <c r="E46">
        <v>41</v>
      </c>
      <c r="F46">
        <v>33</v>
      </c>
      <c r="G46">
        <v>35</v>
      </c>
      <c r="H46">
        <v>32</v>
      </c>
      <c r="I46">
        <v>44</v>
      </c>
      <c r="J46">
        <v>27</v>
      </c>
      <c r="K46">
        <v>42</v>
      </c>
      <c r="L46">
        <v>31</v>
      </c>
      <c r="M46">
        <v>46</v>
      </c>
      <c r="N46">
        <v>48</v>
      </c>
      <c r="O46">
        <v>28</v>
      </c>
      <c r="P46">
        <v>19</v>
      </c>
      <c r="Q46">
        <v>31</v>
      </c>
      <c r="R46">
        <v>26</v>
      </c>
      <c r="S46">
        <v>28</v>
      </c>
      <c r="T46">
        <v>30</v>
      </c>
      <c r="U46">
        <v>29</v>
      </c>
      <c r="V46">
        <v>28</v>
      </c>
      <c r="W46">
        <v>26</v>
      </c>
      <c r="X46">
        <v>31</v>
      </c>
      <c r="Y46">
        <v>34</v>
      </c>
      <c r="Z46">
        <v>35</v>
      </c>
      <c r="AA46">
        <v>38</v>
      </c>
      <c r="AB46">
        <v>33</v>
      </c>
      <c r="AC46">
        <v>32</v>
      </c>
      <c r="AD46">
        <v>44</v>
      </c>
      <c r="AE46">
        <v>30</v>
      </c>
      <c r="AF46">
        <v>52</v>
      </c>
      <c r="AG46">
        <v>37</v>
      </c>
      <c r="AH46">
        <v>28</v>
      </c>
      <c r="AI46">
        <v>29</v>
      </c>
      <c r="AJ46">
        <v>30</v>
      </c>
      <c r="AK46">
        <v>35</v>
      </c>
      <c r="AL46">
        <v>37</v>
      </c>
      <c r="AM46">
        <v>39</v>
      </c>
      <c r="AN46">
        <v>36</v>
      </c>
      <c r="AO46">
        <v>38</v>
      </c>
    </row>
    <row r="47" spans="1:41" x14ac:dyDescent="0.3">
      <c r="A47" t="s">
        <v>83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</row>
    <row r="48" spans="1:41" x14ac:dyDescent="0.3">
      <c r="A48" t="s">
        <v>84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t="s">
        <v>86</v>
      </c>
      <c r="B50">
        <v>63</v>
      </c>
      <c r="C50">
        <v>40</v>
      </c>
      <c r="D50">
        <v>57</v>
      </c>
      <c r="E50">
        <v>39</v>
      </c>
      <c r="F50">
        <v>65</v>
      </c>
      <c r="G50">
        <v>62</v>
      </c>
      <c r="H50">
        <v>53</v>
      </c>
      <c r="I50">
        <v>38</v>
      </c>
      <c r="J50">
        <v>53</v>
      </c>
      <c r="K50">
        <v>55</v>
      </c>
      <c r="L50">
        <v>51</v>
      </c>
      <c r="M50">
        <v>31</v>
      </c>
      <c r="N50">
        <v>43</v>
      </c>
      <c r="O50">
        <v>64</v>
      </c>
      <c r="P50">
        <v>73</v>
      </c>
      <c r="Q50">
        <v>90</v>
      </c>
      <c r="R50">
        <v>97</v>
      </c>
      <c r="S50">
        <v>49</v>
      </c>
      <c r="T50">
        <v>64</v>
      </c>
      <c r="U50">
        <v>76</v>
      </c>
      <c r="V50">
        <v>61</v>
      </c>
      <c r="W50">
        <v>90</v>
      </c>
      <c r="X50">
        <v>61</v>
      </c>
      <c r="Y50">
        <v>69</v>
      </c>
      <c r="Z50">
        <v>68</v>
      </c>
      <c r="AA50">
        <v>83</v>
      </c>
      <c r="AB50">
        <v>101</v>
      </c>
      <c r="AC50">
        <v>98</v>
      </c>
      <c r="AD50">
        <v>52</v>
      </c>
      <c r="AE50">
        <v>65</v>
      </c>
      <c r="AF50">
        <v>53</v>
      </c>
      <c r="AG50">
        <v>63</v>
      </c>
      <c r="AH50">
        <v>57</v>
      </c>
      <c r="AI50">
        <v>81</v>
      </c>
      <c r="AJ50">
        <v>89</v>
      </c>
      <c r="AK50">
        <v>88</v>
      </c>
      <c r="AL50">
        <v>67</v>
      </c>
      <c r="AM50">
        <v>82</v>
      </c>
      <c r="AN50">
        <v>71</v>
      </c>
      <c r="AO50">
        <v>80</v>
      </c>
    </row>
    <row r="51" spans="1:41" x14ac:dyDescent="0.3">
      <c r="A51" t="s">
        <v>87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t="s">
        <v>88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0</v>
      </c>
    </row>
    <row r="53" spans="1:41" x14ac:dyDescent="0.3">
      <c r="A53" t="s">
        <v>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t="s">
        <v>90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t="s">
        <v>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94</v>
      </c>
      <c r="B58">
        <v>0</v>
      </c>
      <c r="C58">
        <v>4</v>
      </c>
      <c r="D58">
        <v>1</v>
      </c>
      <c r="E58">
        <v>1</v>
      </c>
      <c r="F58">
        <v>0</v>
      </c>
      <c r="G58">
        <v>1</v>
      </c>
      <c r="H58">
        <v>2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</row>
    <row r="59" spans="1:41" x14ac:dyDescent="0.3">
      <c r="A59" t="s">
        <v>95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98</v>
      </c>
      <c r="B62">
        <v>0</v>
      </c>
      <c r="C62">
        <v>0</v>
      </c>
      <c r="D62">
        <v>0</v>
      </c>
      <c r="E62">
        <v>1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t="s">
        <v>99</v>
      </c>
      <c r="B63">
        <v>6</v>
      </c>
      <c r="C63">
        <v>6</v>
      </c>
      <c r="D63">
        <v>3</v>
      </c>
      <c r="E63">
        <v>12</v>
      </c>
      <c r="F63">
        <v>1</v>
      </c>
      <c r="G63">
        <v>1</v>
      </c>
      <c r="H63">
        <v>4</v>
      </c>
      <c r="I63">
        <v>6</v>
      </c>
      <c r="J63">
        <v>1</v>
      </c>
      <c r="K63">
        <v>6</v>
      </c>
      <c r="L63">
        <v>2</v>
      </c>
      <c r="M63">
        <v>5</v>
      </c>
      <c r="N63">
        <v>8</v>
      </c>
      <c r="O63">
        <v>2</v>
      </c>
      <c r="P63">
        <v>3</v>
      </c>
      <c r="Q63">
        <v>2</v>
      </c>
      <c r="R63">
        <v>0</v>
      </c>
      <c r="S63">
        <v>7</v>
      </c>
      <c r="T63">
        <v>3</v>
      </c>
      <c r="U63">
        <v>0</v>
      </c>
      <c r="V63">
        <v>2</v>
      </c>
      <c r="W63">
        <v>2</v>
      </c>
      <c r="X63">
        <v>4</v>
      </c>
      <c r="Y63">
        <v>4</v>
      </c>
      <c r="Z63">
        <v>5</v>
      </c>
      <c r="AA63">
        <v>2</v>
      </c>
      <c r="AB63">
        <v>0</v>
      </c>
      <c r="AC63">
        <v>6</v>
      </c>
      <c r="AD63">
        <v>4</v>
      </c>
      <c r="AE63">
        <v>3</v>
      </c>
      <c r="AF63">
        <v>5</v>
      </c>
      <c r="AG63">
        <v>5</v>
      </c>
      <c r="AH63">
        <v>6</v>
      </c>
      <c r="AI63">
        <v>0</v>
      </c>
      <c r="AJ63">
        <v>1</v>
      </c>
      <c r="AK63">
        <v>1</v>
      </c>
      <c r="AL63">
        <v>7</v>
      </c>
      <c r="AM63">
        <v>0</v>
      </c>
      <c r="AN63">
        <v>7</v>
      </c>
      <c r="AO63">
        <v>5</v>
      </c>
    </row>
    <row r="64" spans="1:41" x14ac:dyDescent="0.3">
      <c r="A64" t="s">
        <v>100</v>
      </c>
      <c r="B64">
        <v>368</v>
      </c>
      <c r="C64">
        <v>153</v>
      </c>
      <c r="D64">
        <v>124</v>
      </c>
      <c r="E64">
        <v>150</v>
      </c>
      <c r="F64">
        <v>86</v>
      </c>
      <c r="G64">
        <v>89</v>
      </c>
      <c r="H64">
        <v>84</v>
      </c>
      <c r="I64">
        <v>76</v>
      </c>
      <c r="J64">
        <v>108</v>
      </c>
      <c r="K64">
        <v>118</v>
      </c>
      <c r="L64">
        <v>96</v>
      </c>
      <c r="M64">
        <v>145</v>
      </c>
      <c r="N64">
        <v>173</v>
      </c>
      <c r="O64">
        <v>137</v>
      </c>
      <c r="P64">
        <v>103</v>
      </c>
      <c r="Q64">
        <v>117</v>
      </c>
      <c r="R64">
        <v>111</v>
      </c>
      <c r="S64">
        <v>158</v>
      </c>
      <c r="T64">
        <v>118</v>
      </c>
      <c r="U64">
        <v>89</v>
      </c>
      <c r="V64">
        <v>79</v>
      </c>
      <c r="W64">
        <v>81</v>
      </c>
      <c r="X64">
        <v>120</v>
      </c>
      <c r="Y64">
        <v>95</v>
      </c>
      <c r="Z64">
        <v>228</v>
      </c>
      <c r="AA64">
        <v>97</v>
      </c>
      <c r="AB64">
        <v>81</v>
      </c>
      <c r="AC64">
        <v>78</v>
      </c>
      <c r="AD64">
        <v>104</v>
      </c>
      <c r="AE64">
        <v>64</v>
      </c>
      <c r="AF64">
        <v>213</v>
      </c>
      <c r="AG64">
        <v>85</v>
      </c>
      <c r="AH64">
        <v>112</v>
      </c>
      <c r="AI64">
        <v>82</v>
      </c>
      <c r="AJ64">
        <v>125</v>
      </c>
      <c r="AK64">
        <v>78</v>
      </c>
      <c r="AL64">
        <v>289</v>
      </c>
      <c r="AM64">
        <v>179</v>
      </c>
      <c r="AN64">
        <v>313</v>
      </c>
      <c r="AO64">
        <v>151</v>
      </c>
    </row>
    <row r="65" spans="1:41" x14ac:dyDescent="0.3">
      <c r="A65" t="s">
        <v>101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 t="s">
        <v>150</v>
      </c>
      <c r="B66">
        <v>1</v>
      </c>
      <c r="C66">
        <v>2</v>
      </c>
      <c r="D66">
        <v>0</v>
      </c>
      <c r="E66">
        <v>0</v>
      </c>
      <c r="F66">
        <v>1</v>
      </c>
      <c r="G66">
        <v>1</v>
      </c>
      <c r="H66">
        <v>0</v>
      </c>
      <c r="I66">
        <v>4</v>
      </c>
      <c r="J66">
        <v>0</v>
      </c>
      <c r="K66">
        <v>2</v>
      </c>
      <c r="L66">
        <v>1</v>
      </c>
      <c r="M66">
        <v>2</v>
      </c>
      <c r="N66">
        <v>2</v>
      </c>
      <c r="O66">
        <v>0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2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</row>
    <row r="67" spans="1:41" x14ac:dyDescent="0.3">
      <c r="A67" t="s">
        <v>102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103</v>
      </c>
      <c r="B68">
        <v>0</v>
      </c>
      <c r="C68">
        <v>0</v>
      </c>
      <c r="D68">
        <v>0</v>
      </c>
      <c r="E68">
        <v>2</v>
      </c>
      <c r="F68">
        <v>3</v>
      </c>
      <c r="G68">
        <v>2</v>
      </c>
      <c r="H68">
        <v>1</v>
      </c>
      <c r="I68">
        <v>3</v>
      </c>
      <c r="J68">
        <v>1</v>
      </c>
      <c r="K68">
        <v>2</v>
      </c>
      <c r="L68">
        <v>0</v>
      </c>
      <c r="M68">
        <v>1</v>
      </c>
      <c r="N68">
        <v>0</v>
      </c>
      <c r="O68">
        <v>2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1</v>
      </c>
      <c r="AN68">
        <v>6</v>
      </c>
      <c r="AO68">
        <v>1</v>
      </c>
    </row>
    <row r="69" spans="1:41" x14ac:dyDescent="0.3">
      <c r="A69" t="s">
        <v>104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2</v>
      </c>
      <c r="O69">
        <v>2</v>
      </c>
      <c r="P69">
        <v>2</v>
      </c>
      <c r="Q69">
        <v>0</v>
      </c>
      <c r="R69">
        <v>0</v>
      </c>
      <c r="S69">
        <v>1</v>
      </c>
      <c r="T69">
        <v>1</v>
      </c>
      <c r="U69">
        <v>0</v>
      </c>
      <c r="V69">
        <v>2</v>
      </c>
      <c r="W69">
        <v>0</v>
      </c>
      <c r="X69">
        <v>0</v>
      </c>
      <c r="Y69">
        <v>1</v>
      </c>
      <c r="Z69">
        <v>3</v>
      </c>
      <c r="AA69">
        <v>1</v>
      </c>
      <c r="AB69">
        <v>0</v>
      </c>
      <c r="AC69">
        <v>1</v>
      </c>
      <c r="AD69">
        <v>2</v>
      </c>
      <c r="AE69">
        <v>2</v>
      </c>
      <c r="AF69">
        <v>0</v>
      </c>
      <c r="AG69">
        <v>0</v>
      </c>
      <c r="AH69">
        <v>3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2</v>
      </c>
    </row>
    <row r="70" spans="1:41" x14ac:dyDescent="0.3">
      <c r="A70" t="s">
        <v>105</v>
      </c>
      <c r="B70">
        <v>99</v>
      </c>
      <c r="C70">
        <v>115</v>
      </c>
      <c r="D70">
        <v>105</v>
      </c>
      <c r="E70">
        <v>110</v>
      </c>
      <c r="F70">
        <v>93</v>
      </c>
      <c r="G70">
        <v>78</v>
      </c>
      <c r="H70">
        <v>99</v>
      </c>
      <c r="I70">
        <v>89</v>
      </c>
      <c r="J70">
        <v>71</v>
      </c>
      <c r="K70">
        <v>73</v>
      </c>
      <c r="L70">
        <v>68</v>
      </c>
      <c r="M70">
        <v>77</v>
      </c>
      <c r="N70">
        <v>81</v>
      </c>
      <c r="O70">
        <v>63</v>
      </c>
      <c r="P70">
        <v>33</v>
      </c>
      <c r="Q70">
        <v>40</v>
      </c>
      <c r="R70">
        <v>37</v>
      </c>
      <c r="S70">
        <v>37</v>
      </c>
      <c r="T70">
        <v>45</v>
      </c>
      <c r="U70">
        <v>48</v>
      </c>
      <c r="V70">
        <v>35</v>
      </c>
      <c r="W70">
        <v>63</v>
      </c>
      <c r="X70">
        <v>77</v>
      </c>
      <c r="Y70">
        <v>61</v>
      </c>
      <c r="Z70">
        <v>48</v>
      </c>
      <c r="AA70">
        <v>44</v>
      </c>
      <c r="AB70">
        <v>38</v>
      </c>
      <c r="AC70">
        <v>48</v>
      </c>
      <c r="AD70">
        <v>60</v>
      </c>
      <c r="AE70">
        <v>43</v>
      </c>
      <c r="AF70">
        <v>80</v>
      </c>
      <c r="AG70">
        <v>50</v>
      </c>
      <c r="AH70">
        <v>39</v>
      </c>
      <c r="AI70">
        <v>42</v>
      </c>
      <c r="AJ70">
        <v>31</v>
      </c>
      <c r="AK70">
        <v>40</v>
      </c>
      <c r="AL70">
        <v>81</v>
      </c>
      <c r="AM70">
        <v>65</v>
      </c>
      <c r="AN70">
        <v>88</v>
      </c>
      <c r="AO70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3B8D-8B56-47D2-844E-A09E13A02D37}">
  <dimension ref="A1:AO35"/>
  <sheetViews>
    <sheetView workbookViewId="0">
      <pane ySplit="2" topLeftCell="A3" activePane="bottomLeft" state="frozen"/>
      <selection pane="bottomLeft" activeCell="D8" sqref="D8"/>
    </sheetView>
  </sheetViews>
  <sheetFormatPr defaultRowHeight="14.4" x14ac:dyDescent="0.3"/>
  <cols>
    <col min="1" max="1" width="19.5546875" customWidth="1"/>
  </cols>
  <sheetData>
    <row r="1" spans="1:41" x14ac:dyDescent="0.3">
      <c r="A1" t="s">
        <v>40</v>
      </c>
      <c r="B1">
        <v>0.25</v>
      </c>
      <c r="C1">
        <v>2.25</v>
      </c>
      <c r="D1">
        <v>4.25</v>
      </c>
      <c r="E1">
        <v>6.25</v>
      </c>
      <c r="F1">
        <v>8.25</v>
      </c>
      <c r="G1">
        <v>10.25</v>
      </c>
      <c r="H1">
        <v>12.25</v>
      </c>
      <c r="I1">
        <v>14.25</v>
      </c>
      <c r="J1">
        <v>16.25</v>
      </c>
      <c r="K1">
        <v>20.25</v>
      </c>
      <c r="L1">
        <v>22.25</v>
      </c>
      <c r="M1">
        <v>24.25</v>
      </c>
      <c r="N1">
        <v>26.25</v>
      </c>
      <c r="O1">
        <v>28.25</v>
      </c>
      <c r="P1">
        <v>30.25</v>
      </c>
      <c r="Q1">
        <v>32.25</v>
      </c>
      <c r="R1">
        <v>34.25</v>
      </c>
      <c r="S1">
        <v>36.25</v>
      </c>
      <c r="T1">
        <v>38.25</v>
      </c>
      <c r="U1">
        <v>40.25</v>
      </c>
      <c r="V1">
        <v>42.25</v>
      </c>
      <c r="W1">
        <v>44.25</v>
      </c>
      <c r="X1">
        <v>46.25</v>
      </c>
      <c r="Y1">
        <v>48.25</v>
      </c>
      <c r="Z1">
        <v>50.25</v>
      </c>
      <c r="AA1">
        <v>52.26</v>
      </c>
      <c r="AB1">
        <v>54.25</v>
      </c>
      <c r="AC1">
        <v>56.25</v>
      </c>
      <c r="AD1">
        <v>58.25</v>
      </c>
      <c r="AE1">
        <v>60.25</v>
      </c>
      <c r="AF1">
        <v>62.25</v>
      </c>
      <c r="AG1">
        <v>64.25</v>
      </c>
      <c r="AH1">
        <v>66.25</v>
      </c>
      <c r="AI1">
        <v>68.25</v>
      </c>
      <c r="AJ1">
        <v>70.25</v>
      </c>
      <c r="AK1">
        <v>72.25</v>
      </c>
      <c r="AL1">
        <v>74.25</v>
      </c>
      <c r="AM1">
        <v>76.25</v>
      </c>
      <c r="AN1">
        <v>78.25</v>
      </c>
      <c r="AO1">
        <v>80.25</v>
      </c>
    </row>
    <row r="2" spans="1:41" x14ac:dyDescent="0.3">
      <c r="A2" s="1" t="s">
        <v>41</v>
      </c>
      <c r="B2" s="1">
        <f t="shared" ref="B2:AO2" si="0">SUM(B3:B28)</f>
        <v>15</v>
      </c>
      <c r="C2" s="1">
        <f t="shared" si="0"/>
        <v>3</v>
      </c>
      <c r="D2" s="1">
        <f t="shared" si="0"/>
        <v>6</v>
      </c>
      <c r="E2" s="1">
        <f t="shared" si="0"/>
        <v>15</v>
      </c>
      <c r="F2" s="1">
        <f t="shared" si="0"/>
        <v>8</v>
      </c>
      <c r="G2" s="1">
        <f t="shared" si="0"/>
        <v>1</v>
      </c>
      <c r="H2" s="1">
        <f t="shared" si="0"/>
        <v>13</v>
      </c>
      <c r="I2" s="1">
        <f t="shared" si="0"/>
        <v>7</v>
      </c>
      <c r="J2" s="1">
        <f t="shared" si="0"/>
        <v>24</v>
      </c>
      <c r="K2" s="1">
        <f t="shared" si="0"/>
        <v>7</v>
      </c>
      <c r="L2" s="1">
        <f t="shared" si="0"/>
        <v>4</v>
      </c>
      <c r="M2" s="1">
        <f t="shared" si="0"/>
        <v>31</v>
      </c>
      <c r="N2" s="1">
        <f t="shared" si="0"/>
        <v>24</v>
      </c>
      <c r="O2" s="1">
        <f t="shared" si="0"/>
        <v>8</v>
      </c>
      <c r="P2" s="1">
        <f t="shared" si="0"/>
        <v>15</v>
      </c>
      <c r="Q2" s="1">
        <f t="shared" si="0"/>
        <v>8</v>
      </c>
      <c r="R2" s="1">
        <f t="shared" si="0"/>
        <v>0</v>
      </c>
      <c r="S2" s="1">
        <f t="shared" si="0"/>
        <v>30</v>
      </c>
      <c r="T2" s="1">
        <f t="shared" si="0"/>
        <v>23</v>
      </c>
      <c r="U2" s="1">
        <f t="shared" si="0"/>
        <v>15</v>
      </c>
      <c r="V2" s="1">
        <f t="shared" si="0"/>
        <v>19</v>
      </c>
      <c r="W2" s="1">
        <f t="shared" si="0"/>
        <v>32</v>
      </c>
      <c r="X2" s="1">
        <f t="shared" si="0"/>
        <v>19</v>
      </c>
      <c r="Y2" s="1">
        <f t="shared" si="0"/>
        <v>3</v>
      </c>
      <c r="Z2" s="1">
        <f t="shared" si="0"/>
        <v>48</v>
      </c>
      <c r="AA2" s="1">
        <f t="shared" si="0"/>
        <v>22</v>
      </c>
      <c r="AB2" s="1">
        <f t="shared" si="0"/>
        <v>10</v>
      </c>
      <c r="AC2" s="1">
        <f t="shared" si="0"/>
        <v>15</v>
      </c>
      <c r="AD2" s="1">
        <f t="shared" si="0"/>
        <v>4</v>
      </c>
      <c r="AE2" s="1">
        <f t="shared" si="0"/>
        <v>11</v>
      </c>
      <c r="AF2" s="1">
        <f t="shared" si="0"/>
        <v>13</v>
      </c>
      <c r="AG2" s="1">
        <f t="shared" si="0"/>
        <v>14</v>
      </c>
      <c r="AH2" s="1">
        <f t="shared" si="0"/>
        <v>5</v>
      </c>
      <c r="AI2" s="1">
        <f t="shared" si="0"/>
        <v>10</v>
      </c>
      <c r="AJ2" s="1">
        <f t="shared" si="0"/>
        <v>13</v>
      </c>
      <c r="AK2" s="1">
        <f t="shared" si="0"/>
        <v>14</v>
      </c>
      <c r="AL2" s="1">
        <f t="shared" si="0"/>
        <v>14</v>
      </c>
      <c r="AM2" s="1">
        <f t="shared" si="0"/>
        <v>42</v>
      </c>
      <c r="AN2" s="1">
        <f t="shared" si="0"/>
        <v>48</v>
      </c>
      <c r="AO2" s="1">
        <f t="shared" si="0"/>
        <v>38</v>
      </c>
    </row>
    <row r="3" spans="1:41" x14ac:dyDescent="0.3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5</v>
      </c>
      <c r="AO3">
        <v>3</v>
      </c>
    </row>
    <row r="4" spans="1:41" x14ac:dyDescent="0.3">
      <c r="A4" t="s">
        <v>45</v>
      </c>
      <c r="B4">
        <v>3</v>
      </c>
      <c r="C4">
        <v>0</v>
      </c>
      <c r="D4">
        <v>1</v>
      </c>
      <c r="E4">
        <v>2</v>
      </c>
      <c r="F4">
        <v>0</v>
      </c>
      <c r="G4">
        <v>0</v>
      </c>
      <c r="H4">
        <v>2</v>
      </c>
      <c r="I4">
        <v>1</v>
      </c>
      <c r="J4">
        <v>1</v>
      </c>
      <c r="K4">
        <v>2</v>
      </c>
      <c r="L4">
        <v>0</v>
      </c>
      <c r="M4">
        <v>4</v>
      </c>
      <c r="N4">
        <v>5</v>
      </c>
      <c r="O4">
        <v>1</v>
      </c>
      <c r="P4">
        <v>3</v>
      </c>
      <c r="Q4">
        <v>4</v>
      </c>
      <c r="R4">
        <v>0</v>
      </c>
      <c r="S4">
        <v>7</v>
      </c>
      <c r="T4">
        <v>7</v>
      </c>
      <c r="U4">
        <v>3</v>
      </c>
      <c r="V4">
        <v>4</v>
      </c>
      <c r="W4">
        <v>23</v>
      </c>
      <c r="X4">
        <v>3</v>
      </c>
      <c r="Y4">
        <v>0</v>
      </c>
      <c r="Z4">
        <v>4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</row>
    <row r="5" spans="1:41" x14ac:dyDescent="0.3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</row>
    <row r="6" spans="1:41" x14ac:dyDescent="0.3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</row>
    <row r="7" spans="1:41" x14ac:dyDescent="0.3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3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118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3">
      <c r="A10" t="s">
        <v>56</v>
      </c>
      <c r="B10">
        <v>0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3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3</v>
      </c>
      <c r="W10">
        <v>1</v>
      </c>
      <c r="X10">
        <v>2</v>
      </c>
      <c r="Y10">
        <v>0</v>
      </c>
      <c r="Z10">
        <v>6</v>
      </c>
      <c r="AA10">
        <v>1</v>
      </c>
      <c r="AB10">
        <v>2</v>
      </c>
      <c r="AC10">
        <v>9</v>
      </c>
      <c r="AD10">
        <v>0</v>
      </c>
      <c r="AE10">
        <v>6</v>
      </c>
      <c r="AF10">
        <v>1</v>
      </c>
      <c r="AG10">
        <v>1</v>
      </c>
      <c r="AH10">
        <v>0</v>
      </c>
      <c r="AI10">
        <v>0</v>
      </c>
      <c r="AJ10">
        <v>4</v>
      </c>
      <c r="AK10">
        <v>3</v>
      </c>
      <c r="AL10">
        <v>7</v>
      </c>
      <c r="AM10">
        <v>7</v>
      </c>
      <c r="AN10">
        <v>8</v>
      </c>
      <c r="AO10">
        <v>4</v>
      </c>
    </row>
    <row r="11" spans="1:41" x14ac:dyDescent="0.3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</row>
    <row r="12" spans="1:41" x14ac:dyDescent="0.3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59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61</v>
      </c>
      <c r="B14">
        <v>2</v>
      </c>
      <c r="C14">
        <v>0</v>
      </c>
      <c r="D14">
        <v>1</v>
      </c>
      <c r="E14">
        <v>3</v>
      </c>
      <c r="F14">
        <v>2</v>
      </c>
      <c r="G14">
        <v>0</v>
      </c>
      <c r="H14">
        <v>1</v>
      </c>
      <c r="I14">
        <v>0</v>
      </c>
      <c r="J14">
        <v>3</v>
      </c>
      <c r="K14">
        <v>0</v>
      </c>
      <c r="L14">
        <v>0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64</v>
      </c>
      <c r="B15">
        <v>3</v>
      </c>
      <c r="C15">
        <v>0</v>
      </c>
      <c r="D15">
        <v>1</v>
      </c>
      <c r="E15">
        <v>7</v>
      </c>
      <c r="F15">
        <v>5</v>
      </c>
      <c r="G15">
        <v>0</v>
      </c>
      <c r="H15">
        <v>4</v>
      </c>
      <c r="I15">
        <v>3</v>
      </c>
      <c r="J15">
        <v>9</v>
      </c>
      <c r="K15">
        <v>2</v>
      </c>
      <c r="L15">
        <v>1</v>
      </c>
      <c r="M15">
        <v>12</v>
      </c>
      <c r="N15">
        <v>5</v>
      </c>
      <c r="O15">
        <v>3</v>
      </c>
      <c r="P15">
        <v>1</v>
      </c>
      <c r="Q15">
        <v>1</v>
      </c>
      <c r="R15">
        <v>0</v>
      </c>
      <c r="S15">
        <v>6</v>
      </c>
      <c r="T15">
        <v>2</v>
      </c>
      <c r="U15">
        <v>2</v>
      </c>
      <c r="V15">
        <v>6</v>
      </c>
      <c r="W15">
        <v>0</v>
      </c>
      <c r="X15">
        <v>3</v>
      </c>
      <c r="Y15">
        <v>2</v>
      </c>
      <c r="Z15">
        <v>12</v>
      </c>
      <c r="AA15">
        <v>7</v>
      </c>
      <c r="AB15">
        <v>2</v>
      </c>
      <c r="AC15">
        <v>3</v>
      </c>
      <c r="AD15">
        <v>1</v>
      </c>
      <c r="AE15">
        <v>1</v>
      </c>
      <c r="AF15">
        <v>4</v>
      </c>
      <c r="AG15">
        <v>3</v>
      </c>
      <c r="AH15">
        <v>0</v>
      </c>
      <c r="AI15">
        <v>5</v>
      </c>
      <c r="AJ15">
        <v>1</v>
      </c>
      <c r="AK15">
        <v>4</v>
      </c>
      <c r="AL15">
        <v>1</v>
      </c>
      <c r="AM15">
        <v>6</v>
      </c>
      <c r="AN15">
        <v>13</v>
      </c>
      <c r="AO15">
        <v>6</v>
      </c>
    </row>
    <row r="16" spans="1:41" x14ac:dyDescent="0.3">
      <c r="A16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121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0</v>
      </c>
    </row>
    <row r="20" spans="1:41" x14ac:dyDescent="0.3">
      <c r="A20" t="s">
        <v>81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82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2</v>
      </c>
      <c r="K21">
        <v>1</v>
      </c>
      <c r="L21">
        <v>0</v>
      </c>
      <c r="M21">
        <v>3</v>
      </c>
      <c r="N21">
        <v>4</v>
      </c>
      <c r="O21">
        <v>2</v>
      </c>
      <c r="P21">
        <v>2</v>
      </c>
      <c r="Q21">
        <v>0</v>
      </c>
      <c r="R21">
        <v>0</v>
      </c>
      <c r="S21">
        <v>3</v>
      </c>
      <c r="T21">
        <v>6</v>
      </c>
      <c r="U21">
        <v>0</v>
      </c>
      <c r="V21">
        <v>3</v>
      </c>
      <c r="W21">
        <v>0</v>
      </c>
      <c r="X21">
        <v>2</v>
      </c>
      <c r="Y21">
        <v>1</v>
      </c>
      <c r="Z21">
        <v>7</v>
      </c>
      <c r="AA21">
        <v>1</v>
      </c>
      <c r="AB21">
        <v>3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3</v>
      </c>
      <c r="AN21">
        <v>4</v>
      </c>
      <c r="AO21">
        <v>2</v>
      </c>
    </row>
    <row r="22" spans="1:41" x14ac:dyDescent="0.3">
      <c r="A22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</row>
    <row r="23" spans="1:41" x14ac:dyDescent="0.3">
      <c r="A23" t="s">
        <v>150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</row>
    <row r="24" spans="1:41" x14ac:dyDescent="0.3">
      <c r="A24" t="s">
        <v>86</v>
      </c>
      <c r="B24">
        <v>4</v>
      </c>
      <c r="C24">
        <v>0</v>
      </c>
      <c r="D24">
        <v>2</v>
      </c>
      <c r="E24">
        <v>1</v>
      </c>
      <c r="F24">
        <v>1</v>
      </c>
      <c r="G24">
        <v>0</v>
      </c>
      <c r="H24">
        <v>3</v>
      </c>
      <c r="I24">
        <v>2</v>
      </c>
      <c r="J24">
        <v>3</v>
      </c>
      <c r="K24">
        <v>0</v>
      </c>
      <c r="L24">
        <v>0</v>
      </c>
      <c r="M24">
        <v>4</v>
      </c>
      <c r="N24">
        <v>4</v>
      </c>
      <c r="O24">
        <v>2</v>
      </c>
      <c r="P24">
        <v>8</v>
      </c>
      <c r="Q24">
        <v>3</v>
      </c>
      <c r="R24">
        <v>0</v>
      </c>
      <c r="S24">
        <v>9</v>
      </c>
      <c r="T24">
        <v>7</v>
      </c>
      <c r="U24">
        <v>9</v>
      </c>
      <c r="V24">
        <v>3</v>
      </c>
      <c r="W24">
        <v>2</v>
      </c>
      <c r="X24">
        <v>6</v>
      </c>
      <c r="Y24">
        <v>0</v>
      </c>
      <c r="Z24">
        <v>17</v>
      </c>
      <c r="AA24">
        <v>12</v>
      </c>
      <c r="AB24">
        <v>3</v>
      </c>
      <c r="AC24">
        <v>2</v>
      </c>
      <c r="AD24">
        <v>1</v>
      </c>
      <c r="AE24">
        <v>2</v>
      </c>
      <c r="AF24">
        <v>7</v>
      </c>
      <c r="AG24">
        <v>9</v>
      </c>
      <c r="AH24">
        <v>4</v>
      </c>
      <c r="AI24">
        <v>5</v>
      </c>
      <c r="AJ24">
        <v>7</v>
      </c>
      <c r="AK24">
        <v>7</v>
      </c>
      <c r="AL24">
        <v>3</v>
      </c>
      <c r="AM24">
        <v>20</v>
      </c>
      <c r="AN24">
        <v>11</v>
      </c>
      <c r="AO24">
        <v>20</v>
      </c>
    </row>
    <row r="25" spans="1:41" x14ac:dyDescent="0.3">
      <c r="A25" t="s">
        <v>122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123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124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</row>
    <row r="28" spans="1:41" x14ac:dyDescent="0.3">
      <c r="A28" t="s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0</v>
      </c>
    </row>
    <row r="29" spans="1:41" x14ac:dyDescent="0.3">
      <c r="A29" t="s">
        <v>100</v>
      </c>
      <c r="B29">
        <v>368</v>
      </c>
      <c r="C29">
        <v>153</v>
      </c>
      <c r="D29">
        <v>124</v>
      </c>
      <c r="E29">
        <v>150</v>
      </c>
      <c r="F29">
        <v>86</v>
      </c>
      <c r="G29">
        <v>89</v>
      </c>
      <c r="H29">
        <v>84</v>
      </c>
      <c r="I29">
        <v>76</v>
      </c>
      <c r="J29">
        <v>108</v>
      </c>
      <c r="K29">
        <v>118</v>
      </c>
      <c r="L29">
        <v>96</v>
      </c>
      <c r="M29">
        <v>145</v>
      </c>
      <c r="N29">
        <v>173</v>
      </c>
      <c r="O29">
        <v>137</v>
      </c>
      <c r="P29">
        <v>103</v>
      </c>
      <c r="Q29">
        <v>117</v>
      </c>
      <c r="R29">
        <v>0</v>
      </c>
      <c r="S29">
        <v>158</v>
      </c>
      <c r="T29">
        <v>118</v>
      </c>
      <c r="U29">
        <v>89</v>
      </c>
      <c r="V29">
        <v>79</v>
      </c>
      <c r="W29">
        <v>81</v>
      </c>
      <c r="X29">
        <v>120</v>
      </c>
      <c r="Y29">
        <v>95</v>
      </c>
      <c r="Z29">
        <v>228</v>
      </c>
      <c r="AA29">
        <v>97</v>
      </c>
      <c r="AB29">
        <v>81</v>
      </c>
      <c r="AC29">
        <v>78</v>
      </c>
      <c r="AD29">
        <v>104</v>
      </c>
      <c r="AE29">
        <v>64</v>
      </c>
      <c r="AF29">
        <v>213</v>
      </c>
      <c r="AG29">
        <v>85</v>
      </c>
      <c r="AH29">
        <v>112</v>
      </c>
      <c r="AI29">
        <v>82</v>
      </c>
      <c r="AJ29">
        <v>125</v>
      </c>
      <c r="AK29">
        <v>78</v>
      </c>
      <c r="AL29">
        <v>289</v>
      </c>
      <c r="AM29">
        <v>179</v>
      </c>
      <c r="AN29">
        <v>313</v>
      </c>
      <c r="AO29">
        <v>151</v>
      </c>
    </row>
    <row r="30" spans="1:41" x14ac:dyDescent="0.3">
      <c r="A30" t="s">
        <v>125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126</v>
      </c>
      <c r="B31">
        <v>1</v>
      </c>
      <c r="C31">
        <v>2</v>
      </c>
      <c r="D31">
        <v>0</v>
      </c>
      <c r="E31">
        <v>2</v>
      </c>
      <c r="F31">
        <v>0</v>
      </c>
      <c r="G31">
        <v>1</v>
      </c>
      <c r="H31">
        <v>1</v>
      </c>
      <c r="I31">
        <v>3</v>
      </c>
      <c r="J31">
        <v>2</v>
      </c>
      <c r="K31">
        <v>2</v>
      </c>
      <c r="L31">
        <v>3</v>
      </c>
      <c r="M31">
        <v>1</v>
      </c>
      <c r="N31">
        <v>3</v>
      </c>
      <c r="O31">
        <v>1</v>
      </c>
      <c r="P31">
        <v>1</v>
      </c>
      <c r="Q31">
        <v>2</v>
      </c>
      <c r="R31">
        <v>1</v>
      </c>
      <c r="S31">
        <v>0</v>
      </c>
      <c r="T31">
        <v>1</v>
      </c>
      <c r="U31">
        <v>2</v>
      </c>
      <c r="V31">
        <v>0</v>
      </c>
      <c r="W31">
        <v>1</v>
      </c>
      <c r="X31">
        <v>3</v>
      </c>
      <c r="Y31">
        <v>1</v>
      </c>
      <c r="Z31">
        <v>0</v>
      </c>
      <c r="AA31">
        <v>5</v>
      </c>
      <c r="AB31">
        <v>0</v>
      </c>
      <c r="AC31">
        <v>4</v>
      </c>
      <c r="AD31">
        <v>1</v>
      </c>
      <c r="AE31">
        <v>3</v>
      </c>
      <c r="AF31">
        <v>6</v>
      </c>
      <c r="AG31">
        <v>6</v>
      </c>
      <c r="AH31">
        <v>10</v>
      </c>
      <c r="AI31">
        <v>7</v>
      </c>
      <c r="AJ31">
        <v>3</v>
      </c>
      <c r="AK31">
        <v>2</v>
      </c>
      <c r="AL31">
        <v>15</v>
      </c>
      <c r="AM31">
        <v>7</v>
      </c>
      <c r="AN31">
        <v>17</v>
      </c>
      <c r="AO31">
        <v>8</v>
      </c>
    </row>
    <row r="32" spans="1:41" x14ac:dyDescent="0.3">
      <c r="A32" t="s">
        <v>127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</row>
    <row r="33" spans="1:41" x14ac:dyDescent="0.3">
      <c r="A33" t="s">
        <v>102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103</v>
      </c>
      <c r="B34">
        <v>3</v>
      </c>
      <c r="C34">
        <v>3</v>
      </c>
      <c r="D34">
        <v>4</v>
      </c>
      <c r="E34">
        <v>4</v>
      </c>
      <c r="F34">
        <v>2</v>
      </c>
      <c r="G34">
        <v>2</v>
      </c>
      <c r="H34">
        <v>2</v>
      </c>
      <c r="I34">
        <v>0</v>
      </c>
      <c r="J34">
        <v>5</v>
      </c>
      <c r="K34">
        <v>3</v>
      </c>
      <c r="L34">
        <v>4</v>
      </c>
      <c r="M34">
        <v>2</v>
      </c>
      <c r="N34">
        <v>2</v>
      </c>
      <c r="O34">
        <v>2</v>
      </c>
      <c r="P34">
        <v>0</v>
      </c>
      <c r="Q34">
        <v>0</v>
      </c>
      <c r="R34">
        <v>1</v>
      </c>
      <c r="S34">
        <v>2</v>
      </c>
      <c r="T34">
        <v>0</v>
      </c>
      <c r="U34">
        <v>2</v>
      </c>
      <c r="V34">
        <v>0</v>
      </c>
      <c r="W34">
        <v>1</v>
      </c>
      <c r="X34">
        <v>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3</v>
      </c>
      <c r="AG34">
        <v>0</v>
      </c>
      <c r="AH34">
        <v>1</v>
      </c>
      <c r="AI34">
        <v>0</v>
      </c>
      <c r="AJ34">
        <v>2</v>
      </c>
      <c r="AK34">
        <v>4</v>
      </c>
      <c r="AL34">
        <v>5</v>
      </c>
      <c r="AM34">
        <v>5</v>
      </c>
      <c r="AN34">
        <v>14</v>
      </c>
      <c r="AO34">
        <v>2</v>
      </c>
    </row>
    <row r="35" spans="1:41" x14ac:dyDescent="0.3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6FD5-46C6-4AFE-B2B1-DE79032A5F64}">
  <dimension ref="A1:AO4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sheetData>
    <row r="1" spans="1:41" x14ac:dyDescent="0.3">
      <c r="A1" s="3" t="s">
        <v>40</v>
      </c>
      <c r="B1" s="3">
        <v>0.25</v>
      </c>
      <c r="C1" s="3">
        <v>2.25</v>
      </c>
      <c r="D1" s="3">
        <v>4.25</v>
      </c>
      <c r="E1" s="3">
        <v>6.25</v>
      </c>
      <c r="F1" s="3">
        <v>8.25</v>
      </c>
      <c r="G1" s="3">
        <v>10.25</v>
      </c>
      <c r="H1" s="3">
        <v>12.25</v>
      </c>
      <c r="I1" s="3">
        <v>14.25</v>
      </c>
      <c r="J1" s="3">
        <v>16.25</v>
      </c>
      <c r="K1" s="3">
        <v>20.25</v>
      </c>
      <c r="L1" s="3">
        <v>22.25</v>
      </c>
      <c r="M1" s="3">
        <v>24.25</v>
      </c>
      <c r="N1" s="3">
        <v>26.25</v>
      </c>
      <c r="O1" s="3">
        <v>28.25</v>
      </c>
      <c r="P1" s="3">
        <v>30.25</v>
      </c>
      <c r="Q1" s="3">
        <v>32.25</v>
      </c>
      <c r="R1" s="3">
        <v>34.25</v>
      </c>
      <c r="S1" s="3">
        <v>36.25</v>
      </c>
      <c r="T1" s="3">
        <v>38.25</v>
      </c>
      <c r="U1" s="3">
        <v>40.25</v>
      </c>
      <c r="V1" s="3">
        <v>42.25</v>
      </c>
      <c r="W1" s="3">
        <v>44.25</v>
      </c>
      <c r="X1" s="3">
        <v>46.25</v>
      </c>
      <c r="Y1" s="3">
        <v>48.25</v>
      </c>
      <c r="Z1" s="3">
        <v>50.25</v>
      </c>
      <c r="AA1" s="3">
        <v>52.26</v>
      </c>
      <c r="AB1" s="3">
        <v>54.25</v>
      </c>
      <c r="AC1" s="3">
        <v>56.25</v>
      </c>
      <c r="AD1" s="3">
        <v>58.25</v>
      </c>
      <c r="AE1" s="3">
        <v>60.25</v>
      </c>
      <c r="AF1" s="3">
        <v>62.25</v>
      </c>
      <c r="AG1" s="3">
        <v>64.25</v>
      </c>
      <c r="AH1" s="3">
        <v>66.25</v>
      </c>
      <c r="AI1" s="3">
        <v>68.25</v>
      </c>
      <c r="AJ1" s="3">
        <v>70.25</v>
      </c>
      <c r="AK1" s="3">
        <v>72.25</v>
      </c>
      <c r="AL1" s="3">
        <v>74.25</v>
      </c>
      <c r="AM1" s="3">
        <v>76.25</v>
      </c>
      <c r="AN1" s="3">
        <v>78.25</v>
      </c>
      <c r="AO1" s="3">
        <v>80.25</v>
      </c>
    </row>
    <row r="2" spans="1:41" x14ac:dyDescent="0.3">
      <c r="A2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</row>
    <row r="3" spans="1:41" x14ac:dyDescent="0.3">
      <c r="A3" t="s">
        <v>129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t="s">
        <v>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Samples</vt:lpstr>
      <vt:lpstr>&lt;53</vt:lpstr>
      <vt:lpstr>&gt;53</vt:lpstr>
      <vt:lpstr>Cultivar 2xCoarse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Hirst</dc:creator>
  <cp:lastModifiedBy>Joe Hirst</cp:lastModifiedBy>
  <dcterms:created xsi:type="dcterms:W3CDTF">2024-09-14T18:25:21Z</dcterms:created>
  <dcterms:modified xsi:type="dcterms:W3CDTF">2025-05-11T17:55:50Z</dcterms:modified>
</cp:coreProperties>
</file>