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rrerPredictifier\MerrerPredictifier\NFL2016\Weekly Forecasts\"/>
    </mc:Choice>
  </mc:AlternateContent>
  <bookViews>
    <workbookView minimized="1" xWindow="240" yWindow="20" windowWidth="16100" windowHeight="9660"/>
  </bookViews>
  <sheets>
    <sheet name="Matrix" sheetId="4" r:id="rId1"/>
    <sheet name="Bracket" sheetId="5" r:id="rId2"/>
    <sheet name="NE" sheetId="1" r:id="rId3"/>
    <sheet name="PIT" sheetId="2" r:id="rId4"/>
    <sheet name="ATL" sheetId="3" r:id="rId5"/>
  </sheets>
  <calcPr calcId="171027"/>
</workbook>
</file>

<file path=xl/calcChain.xml><?xml version="1.0" encoding="utf-8"?>
<calcChain xmlns="http://schemas.openxmlformats.org/spreadsheetml/2006/main">
  <c r="D3" i="4" l="1"/>
  <c r="C4" i="4" s="1"/>
  <c r="E4" i="4"/>
  <c r="B11" i="4" s="1"/>
  <c r="E3" i="4"/>
  <c r="C5" i="4" s="1"/>
  <c r="E2" i="4"/>
  <c r="B5" i="4" s="1"/>
  <c r="D2" i="4"/>
  <c r="B4" i="4" s="1"/>
  <c r="C2" i="4"/>
  <c r="B3" i="4" s="1"/>
  <c r="B10" i="4" s="1"/>
  <c r="D5" i="4" l="1"/>
  <c r="B12" i="4" s="1"/>
  <c r="C10" i="4" s="1"/>
  <c r="B9" i="4"/>
  <c r="C11" i="4"/>
  <c r="C9" i="4"/>
  <c r="C12" i="4" l="1"/>
</calcChain>
</file>

<file path=xl/sharedStrings.xml><?xml version="1.0" encoding="utf-8"?>
<sst xmlns="http://schemas.openxmlformats.org/spreadsheetml/2006/main" count="124" uniqueCount="43">
  <si>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</si>
  <si>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</si>
  <si>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</si>
  <si>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</si>
  <si>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</si>
  <si>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</si>
  <si>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</si>
  <si>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</si>
  <si>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</si>
  <si>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</si>
  <si>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</si>
  <si>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</si>
  <si>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</si>
  <si>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</si>
  <si>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</si>
  <si>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</si>
  <si>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</si>
  <si>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</si>
  <si>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</si>
  <si>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</si>
  <si>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</si>
  <si>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Patriots</t>
  </si>
  <si>
    <t>Steelers</t>
  </si>
  <si>
    <t xml:space="preserve"> </t>
  </si>
  <si>
    <t>Falcons</t>
  </si>
  <si>
    <t>Packers</t>
  </si>
  <si>
    <t>GB</t>
  </si>
  <si>
    <t>ATL</t>
  </si>
  <si>
    <t>PIT</t>
  </si>
  <si>
    <t>NE</t>
  </si>
  <si>
    <t>SB</t>
  </si>
  <si>
    <t>CONF</t>
  </si>
  <si>
    <t>Lions</t>
  </si>
  <si>
    <t>Seahawks</t>
  </si>
  <si>
    <t>Giants</t>
  </si>
  <si>
    <t>Raiders</t>
  </si>
  <si>
    <t>Texans</t>
  </si>
  <si>
    <t>Dolphins</t>
  </si>
  <si>
    <t>Cowboys</t>
  </si>
  <si>
    <t>Chiefs</t>
  </si>
  <si>
    <t>Atlanta Falcons</t>
  </si>
  <si>
    <t>Champion</t>
  </si>
  <si>
    <t>Super Bowl LI™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</si>
</sst>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0%"/>
    <numFmt numFmtId="165" formatCode="#0.0"/>
    <numFmt numFmtId="166" formatCode="#0"/>
  </numFmts>
  <fonts count="15" x14ac:knownFonts="1">
    <font>
      <sz val="11"/>
      <color theme="1"/>
      <name val="Calibri"/>
      <family val="2"/>
      <scheme val="minor"/>
    </font>
    <font>
      <b/>
      <sz val="11"/>
      <color rgb="FFC8081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B6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5C7CA"/>
      <name val="Calibri"/>
      <family val="2"/>
      <scheme val="minor"/>
    </font>
    <font>
      <b/>
      <sz val="11"/>
      <color rgb="FF69BE28"/>
      <name val="Calibri"/>
      <family val="2"/>
      <scheme val="minor"/>
    </font>
    <font>
      <b/>
      <sz val="11"/>
      <color rgb="FFCA001A"/>
      <name val="Calibri"/>
      <family val="2"/>
      <scheme val="minor"/>
    </font>
    <font>
      <b/>
      <sz val="11"/>
      <color rgb="FFB31B34"/>
      <name val="Calibri"/>
      <family val="2"/>
      <scheme val="minor"/>
    </font>
    <font>
      <b/>
      <sz val="11"/>
      <color rgb="FFF58120"/>
      <name val="Calibri"/>
      <family val="2"/>
      <scheme val="minor"/>
    </font>
    <font>
      <b/>
      <sz val="11"/>
      <color rgb="FF0D254C"/>
      <name val="Calibri"/>
      <family val="2"/>
      <scheme val="minor"/>
    </font>
    <font>
      <b/>
      <sz val="11"/>
      <color rgb="FFF2C8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D254C"/>
        <bgColor indexed="64"/>
      </patternFill>
    </fill>
    <fill>
      <patternFill patternType="solid">
        <fgColor rgb="FFFFB612"/>
        <bgColor indexed="64"/>
      </patternFill>
    </fill>
    <fill>
      <patternFill patternType="solid">
        <fgColor rgb="FFBD0D18"/>
        <bgColor indexed="64"/>
      </patternFill>
    </fill>
    <fill>
      <patternFill patternType="solid">
        <fgColor rgb="FF2037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DB0"/>
        <bgColor indexed="64"/>
      </patternFill>
    </fill>
    <fill>
      <patternFill patternType="solid">
        <fgColor rgb="FF001532"/>
        <bgColor indexed="64"/>
      </patternFill>
    </fill>
    <fill>
      <patternFill patternType="solid">
        <fgColor rgb="FF192F6B"/>
        <bgColor indexed="64"/>
      </patternFill>
    </fill>
    <fill>
      <patternFill patternType="solid">
        <fgColor rgb="FFC4C8CB"/>
        <bgColor indexed="64"/>
      </patternFill>
    </fill>
    <fill>
      <patternFill patternType="solid">
        <fgColor rgb="FF02253A"/>
        <bgColor indexed="64"/>
      </patternFill>
    </fill>
    <fill>
      <patternFill patternType="solid">
        <fgColor rgb="FF008D97"/>
        <bgColor indexed="64"/>
      </patternFill>
    </fill>
    <fill>
      <patternFill patternType="solid">
        <fgColor rgb="FFC5CED6"/>
        <bgColor indexed="64"/>
      </patternFill>
    </fill>
    <fill>
      <patternFill patternType="solid">
        <fgColor rgb="FFB2003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3" fillId="1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6" fillId="6" borderId="0" xfId="0" applyNumberFormat="1" applyFont="1" applyFill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7" sqref="H7"/>
    </sheetView>
  </sheetViews>
  <sheetFormatPr defaultRowHeight="14.5" x14ac:dyDescent="0.35"/>
  <sheetData>
    <row r="1" spans="1:6" x14ac:dyDescent="0.35">
      <c r="B1" t="s">
        <v>29</v>
      </c>
      <c r="C1" t="s">
        <v>28</v>
      </c>
      <c r="D1" t="s">
        <v>27</v>
      </c>
      <c r="E1" t="s">
        <v>26</v>
      </c>
    </row>
    <row r="2" spans="1:6" x14ac:dyDescent="0.35">
      <c r="A2" t="s">
        <v>29</v>
      </c>
      <c r="C2">
        <f>NE!B2</f>
        <v>0.52632659473468102</v>
      </c>
      <c r="D2">
        <f>NE!E2</f>
        <v>0.43546281290743699</v>
      </c>
      <c r="E2">
        <f>NE!H2</f>
        <v>0.53287629342474097</v>
      </c>
    </row>
    <row r="3" spans="1:6" x14ac:dyDescent="0.35">
      <c r="A3" t="s">
        <v>28</v>
      </c>
      <c r="B3">
        <f>1-C2</f>
        <v>0.47367340526531898</v>
      </c>
      <c r="D3">
        <f>PIT!B2</f>
        <v>0.42308671538265702</v>
      </c>
      <c r="E3">
        <f>PIT!E2</f>
        <v>0.51170189765962004</v>
      </c>
    </row>
    <row r="4" spans="1:6" x14ac:dyDescent="0.35">
      <c r="A4" t="s">
        <v>27</v>
      </c>
      <c r="B4">
        <f>1-D2</f>
        <v>0.56453718709256306</v>
      </c>
      <c r="C4">
        <f>1-D3</f>
        <v>0.57691328461734304</v>
      </c>
      <c r="E4">
        <f>ATL!B2</f>
        <v>0.58577538284492303</v>
      </c>
    </row>
    <row r="5" spans="1:6" x14ac:dyDescent="0.35">
      <c r="A5" t="s">
        <v>26</v>
      </c>
      <c r="B5">
        <f>1-E2</f>
        <v>0.46712370657525903</v>
      </c>
      <c r="C5">
        <f>1-E3</f>
        <v>0.48829810234037996</v>
      </c>
      <c r="D5">
        <f>1-E4</f>
        <v>0.41422461715507697</v>
      </c>
    </row>
    <row r="8" spans="1:6" x14ac:dyDescent="0.35">
      <c r="B8" t="s">
        <v>31</v>
      </c>
      <c r="C8" t="s">
        <v>30</v>
      </c>
    </row>
    <row r="9" spans="1:6" x14ac:dyDescent="0.35">
      <c r="A9" t="s">
        <v>29</v>
      </c>
      <c r="B9">
        <f>C2</f>
        <v>0.52632659473468102</v>
      </c>
      <c r="C9">
        <f>B9*($B$11*D2+$B$12*E2)</f>
        <v>0.25043349633544854</v>
      </c>
      <c r="E9" t="s">
        <v>27</v>
      </c>
      <c r="F9" s="9">
        <v>0.3341259359017647</v>
      </c>
    </row>
    <row r="10" spans="1:6" x14ac:dyDescent="0.35">
      <c r="A10" t="s">
        <v>28</v>
      </c>
      <c r="B10">
        <f>B3</f>
        <v>0.47367340526531898</v>
      </c>
      <c r="C10">
        <f>B10*($B$11*D3+$B$12*E3)</f>
        <v>0.2177918606564436</v>
      </c>
      <c r="E10" t="s">
        <v>29</v>
      </c>
      <c r="F10" s="9">
        <v>0.25043349633544854</v>
      </c>
    </row>
    <row r="11" spans="1:6" x14ac:dyDescent="0.35">
      <c r="A11" t="s">
        <v>27</v>
      </c>
      <c r="B11">
        <f>E4</f>
        <v>0.58577538284492303</v>
      </c>
      <c r="C11">
        <f>B11*($B$9*B4+$B$10*C4)</f>
        <v>0.3341259359017647</v>
      </c>
      <c r="E11" t="s">
        <v>28</v>
      </c>
      <c r="F11" s="9">
        <v>0.2177918606564436</v>
      </c>
    </row>
    <row r="12" spans="1:6" x14ac:dyDescent="0.35">
      <c r="A12" t="s">
        <v>26</v>
      </c>
      <c r="B12">
        <f>D5</f>
        <v>0.41422461715507697</v>
      </c>
      <c r="C12">
        <f>B12*($B$9*B5+$B$10*C5)</f>
        <v>0.19764870710634314</v>
      </c>
      <c r="E12" t="s">
        <v>26</v>
      </c>
      <c r="F12" s="9">
        <v>0.19764870710634314</v>
      </c>
    </row>
  </sheetData>
  <sortState ref="E9:F12">
    <sortCondition descending="1" ref="F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workbookViewId="0">
      <selection activeCell="Q5" sqref="Q5"/>
    </sheetView>
  </sheetViews>
  <sheetFormatPr defaultRowHeight="14.5" x14ac:dyDescent="0.35"/>
  <cols>
    <col min="1" max="1" width="8.7265625" style="10"/>
    <col min="2" max="2" width="2.6328125" style="10" customWidth="1"/>
    <col min="3" max="4" width="9.1796875" style="10" customWidth="1"/>
    <col min="5" max="5" width="2.6328125" style="10" customWidth="1"/>
    <col min="6" max="6" width="8.7265625" style="10"/>
    <col min="7" max="8" width="9.1796875" style="10" customWidth="1"/>
    <col min="9" max="9" width="8.7265625" style="10"/>
    <col min="10" max="11" width="9.1796875" style="10" customWidth="1"/>
    <col min="12" max="12" width="2.6328125" style="10" customWidth="1"/>
    <col min="13" max="14" width="9.1796875" style="10" customWidth="1"/>
    <col min="15" max="15" width="2.6328125" style="10" customWidth="1"/>
    <col min="16" max="16384" width="8.7265625" style="10"/>
  </cols>
  <sheetData>
    <row r="1" spans="2:15" ht="15" thickBot="1" x14ac:dyDescent="0.4"/>
    <row r="2" spans="2:15" ht="15" thickBot="1" x14ac:dyDescent="0.4">
      <c r="B2" s="51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49"/>
    </row>
    <row r="3" spans="2:15" x14ac:dyDescent="0.35">
      <c r="B3" s="18"/>
      <c r="C3" s="21"/>
      <c r="D3" s="21"/>
      <c r="E3" s="21"/>
      <c r="F3" s="21"/>
      <c r="G3" s="21"/>
      <c r="H3" s="48" t="s">
        <v>42</v>
      </c>
      <c r="I3" s="47"/>
      <c r="J3" s="21"/>
      <c r="K3" s="21"/>
      <c r="L3" s="21"/>
      <c r="M3" s="21"/>
      <c r="N3" s="21"/>
      <c r="O3" s="14"/>
    </row>
    <row r="4" spans="2:15" ht="15" thickBot="1" x14ac:dyDescent="0.4">
      <c r="B4" s="18"/>
      <c r="C4" s="21"/>
      <c r="D4" s="21"/>
      <c r="E4" s="21"/>
      <c r="F4" s="21"/>
      <c r="G4" s="21"/>
      <c r="H4" s="46" t="s">
        <v>41</v>
      </c>
      <c r="I4" s="45"/>
      <c r="J4" s="21"/>
      <c r="K4" s="21"/>
      <c r="L4" s="21"/>
      <c r="M4" s="21"/>
      <c r="N4" s="21"/>
      <c r="O4" s="14"/>
    </row>
    <row r="5" spans="2:15" ht="15" thickBot="1" x14ac:dyDescent="0.4">
      <c r="B5" s="18"/>
      <c r="C5" s="21"/>
      <c r="D5" s="21"/>
      <c r="E5" s="21"/>
      <c r="F5" s="21"/>
      <c r="G5" s="21"/>
      <c r="H5" s="44" t="s">
        <v>40</v>
      </c>
      <c r="I5" s="43"/>
      <c r="J5" s="21"/>
      <c r="K5" s="21"/>
      <c r="L5" s="21"/>
      <c r="M5" s="21"/>
      <c r="N5" s="21"/>
      <c r="O5" s="14"/>
    </row>
    <row r="6" spans="2:15" ht="15" thickBot="1" x14ac:dyDescent="0.4">
      <c r="B6" s="18"/>
      <c r="C6" s="21"/>
      <c r="D6" s="21"/>
      <c r="E6" s="21"/>
      <c r="F6" s="21"/>
      <c r="G6" s="21"/>
      <c r="H6" s="38"/>
      <c r="I6" s="42"/>
      <c r="J6" s="21"/>
      <c r="K6" s="21"/>
      <c r="L6" s="21"/>
      <c r="M6" s="21"/>
      <c r="N6" s="21"/>
      <c r="O6" s="14"/>
    </row>
    <row r="7" spans="2:15" ht="15" thickBot="1" x14ac:dyDescent="0.4">
      <c r="B7" s="18"/>
      <c r="C7" s="21"/>
      <c r="D7" s="21"/>
      <c r="E7" s="21"/>
      <c r="F7" s="21"/>
      <c r="G7" s="21"/>
      <c r="H7" s="35" t="s">
        <v>21</v>
      </c>
      <c r="I7" s="33" t="s">
        <v>24</v>
      </c>
      <c r="J7" s="21"/>
      <c r="K7" s="21"/>
      <c r="L7" s="21"/>
      <c r="M7" s="21"/>
      <c r="N7" s="21"/>
      <c r="O7" s="14"/>
    </row>
    <row r="8" spans="2:15" ht="15" thickBot="1" x14ac:dyDescent="0.4">
      <c r="B8" s="18"/>
      <c r="C8" s="21"/>
      <c r="D8" s="21"/>
      <c r="E8" s="21"/>
      <c r="F8" s="21"/>
      <c r="G8" s="41"/>
      <c r="H8" s="32">
        <v>26.6843586631283</v>
      </c>
      <c r="I8" s="31">
        <v>29.755082248983602</v>
      </c>
      <c r="J8" s="39"/>
      <c r="K8" s="28"/>
      <c r="L8" s="21"/>
      <c r="M8" s="21"/>
      <c r="N8" s="21"/>
      <c r="O8" s="14"/>
    </row>
    <row r="9" spans="2:15" ht="15" thickBot="1" x14ac:dyDescent="0.4">
      <c r="B9" s="18"/>
      <c r="C9" s="21"/>
      <c r="D9" s="21"/>
      <c r="E9" s="21"/>
      <c r="F9" s="21"/>
      <c r="G9" s="28"/>
      <c r="H9" s="21"/>
      <c r="I9" s="21"/>
      <c r="J9" s="21"/>
      <c r="K9" s="28"/>
      <c r="L9" s="21"/>
      <c r="M9" s="21"/>
      <c r="N9" s="21"/>
      <c r="O9" s="14"/>
    </row>
    <row r="10" spans="2:15" ht="15" thickBot="1" x14ac:dyDescent="0.4">
      <c r="B10" s="18"/>
      <c r="C10" s="21"/>
      <c r="D10" s="21"/>
      <c r="E10" s="21"/>
      <c r="F10" s="35" t="s">
        <v>21</v>
      </c>
      <c r="G10" s="27" t="s">
        <v>22</v>
      </c>
      <c r="H10" s="21"/>
      <c r="I10" s="21"/>
      <c r="J10" s="33" t="s">
        <v>24</v>
      </c>
      <c r="K10" s="23" t="s">
        <v>25</v>
      </c>
      <c r="L10" s="21"/>
      <c r="M10" s="21"/>
      <c r="N10" s="21"/>
      <c r="O10" s="14"/>
    </row>
    <row r="11" spans="2:15" ht="15" thickBot="1" x14ac:dyDescent="0.4">
      <c r="B11" s="18"/>
      <c r="C11" s="21"/>
      <c r="D11" s="41"/>
      <c r="E11" s="40"/>
      <c r="F11" s="30">
        <v>22.3969727206055</v>
      </c>
      <c r="G11" s="29">
        <v>21.331239933751998</v>
      </c>
      <c r="H11" s="21"/>
      <c r="I11" s="21"/>
      <c r="J11" s="30">
        <v>34.929622014075598</v>
      </c>
      <c r="K11" s="57">
        <v>30.493915301216902</v>
      </c>
      <c r="L11" s="40"/>
      <c r="M11" s="39"/>
      <c r="N11" s="28"/>
      <c r="O11" s="14"/>
    </row>
    <row r="12" spans="2:15" ht="15" thickBot="1" x14ac:dyDescent="0.4">
      <c r="B12" s="18"/>
      <c r="C12" s="21"/>
      <c r="D12" s="28"/>
      <c r="E12" s="21"/>
      <c r="F12" s="38"/>
      <c r="G12" s="37"/>
      <c r="H12" s="21"/>
      <c r="I12" s="21"/>
      <c r="J12" s="38"/>
      <c r="K12" s="37"/>
      <c r="L12" s="21"/>
      <c r="M12" s="21"/>
      <c r="N12" s="28"/>
      <c r="O12" s="14"/>
    </row>
    <row r="13" spans="2:15" ht="15" thickBot="1" x14ac:dyDescent="0.4">
      <c r="B13" s="18"/>
      <c r="C13" s="36" t="s">
        <v>39</v>
      </c>
      <c r="D13" s="27" t="s">
        <v>22</v>
      </c>
      <c r="E13" s="21"/>
      <c r="F13" s="35" t="s">
        <v>21</v>
      </c>
      <c r="G13" s="25" t="s">
        <v>36</v>
      </c>
      <c r="H13" s="21"/>
      <c r="I13" s="21"/>
      <c r="J13" s="34" t="s">
        <v>38</v>
      </c>
      <c r="K13" s="23" t="s">
        <v>25</v>
      </c>
      <c r="L13" s="21"/>
      <c r="M13" s="33" t="s">
        <v>24</v>
      </c>
      <c r="N13" s="20" t="s">
        <v>33</v>
      </c>
      <c r="O13" s="14"/>
    </row>
    <row r="14" spans="2:15" ht="15" thickBot="1" x14ac:dyDescent="0.4">
      <c r="B14" s="18"/>
      <c r="C14" s="52">
        <v>16</v>
      </c>
      <c r="D14" s="53">
        <v>18</v>
      </c>
      <c r="E14" s="54"/>
      <c r="F14" s="55">
        <v>34</v>
      </c>
      <c r="G14" s="56">
        <v>16</v>
      </c>
      <c r="H14" s="21"/>
      <c r="I14" s="21"/>
      <c r="J14" s="52">
        <v>31</v>
      </c>
      <c r="K14" s="53">
        <v>34</v>
      </c>
      <c r="L14" s="54"/>
      <c r="M14" s="55">
        <v>36</v>
      </c>
      <c r="N14" s="56">
        <v>20</v>
      </c>
      <c r="O14" s="14"/>
    </row>
    <row r="15" spans="2:15" ht="15" thickBot="1" x14ac:dyDescent="0.4">
      <c r="B15" s="18"/>
      <c r="C15" s="21"/>
      <c r="D15" s="28"/>
      <c r="E15" s="21"/>
      <c r="F15" s="21"/>
      <c r="G15" s="28"/>
      <c r="H15" s="21"/>
      <c r="I15" s="21"/>
      <c r="J15" s="21"/>
      <c r="K15" s="28"/>
      <c r="L15" s="21"/>
      <c r="M15" s="21"/>
      <c r="N15" s="28"/>
      <c r="O15" s="14"/>
    </row>
    <row r="16" spans="2:15" ht="15" thickBot="1" x14ac:dyDescent="0.4">
      <c r="B16" s="18"/>
      <c r="C16" s="27" t="s">
        <v>22</v>
      </c>
      <c r="D16" s="26" t="s">
        <v>37</v>
      </c>
      <c r="E16" s="21"/>
      <c r="F16" s="25" t="s">
        <v>36</v>
      </c>
      <c r="G16" s="24" t="s">
        <v>35</v>
      </c>
      <c r="H16" s="21"/>
      <c r="I16" s="21"/>
      <c r="J16" s="23" t="s">
        <v>25</v>
      </c>
      <c r="K16" s="22" t="s">
        <v>34</v>
      </c>
      <c r="L16" s="21"/>
      <c r="M16" s="20" t="s">
        <v>33</v>
      </c>
      <c r="N16" s="19" t="s">
        <v>32</v>
      </c>
      <c r="O16" s="14"/>
    </row>
    <row r="17" spans="2:15" ht="15" thickBot="1" x14ac:dyDescent="0.4">
      <c r="B17" s="18"/>
      <c r="C17" s="16">
        <v>30</v>
      </c>
      <c r="D17" s="15">
        <v>12</v>
      </c>
      <c r="E17" s="17"/>
      <c r="F17" s="16">
        <v>27</v>
      </c>
      <c r="G17" s="15">
        <v>14</v>
      </c>
      <c r="H17" s="17"/>
      <c r="I17" s="17"/>
      <c r="J17" s="16">
        <v>38</v>
      </c>
      <c r="K17" s="15">
        <v>13</v>
      </c>
      <c r="L17" s="17"/>
      <c r="M17" s="16">
        <v>26</v>
      </c>
      <c r="N17" s="15">
        <v>6</v>
      </c>
      <c r="O17" s="14"/>
    </row>
    <row r="18" spans="2:15" ht="15" thickBot="1" x14ac:dyDescent="0.4">
      <c r="B18" s="1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1"/>
    </row>
  </sheetData>
  <mergeCells count="3">
    <mergeCell ref="H3:I3"/>
    <mergeCell ref="H4:I4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 activeCell="E3" sqref="E3:F3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</cols>
  <sheetData>
    <row r="1" spans="1:61" x14ac:dyDescent="0.35">
      <c r="B1" s="1" t="s">
        <v>21</v>
      </c>
      <c r="C1" s="2" t="s">
        <v>22</v>
      </c>
      <c r="E1" s="1" t="s">
        <v>21</v>
      </c>
      <c r="F1" s="3" t="s">
        <v>24</v>
      </c>
      <c r="H1" s="1" t="s">
        <v>21</v>
      </c>
      <c r="I1" s="4" t="s">
        <v>25</v>
      </c>
      <c r="M1" t="s">
        <v>23</v>
      </c>
      <c r="V1" t="s">
        <v>23</v>
      </c>
      <c r="BI1" t="s">
        <v>23</v>
      </c>
    </row>
    <row r="2" spans="1:61" x14ac:dyDescent="0.35">
      <c r="A2" s="5" t="s">
        <v>0</v>
      </c>
      <c r="B2" s="6">
        <v>0.52632659473468102</v>
      </c>
      <c r="C2" s="6">
        <v>0.47367340526531898</v>
      </c>
      <c r="E2" s="6">
        <v>0.43546281290743699</v>
      </c>
      <c r="F2" s="6">
        <v>0.56453718709256295</v>
      </c>
      <c r="H2" s="6">
        <v>0.53287629342474097</v>
      </c>
      <c r="I2" s="6">
        <v>0.46712370657525898</v>
      </c>
    </row>
    <row r="3" spans="1:61" x14ac:dyDescent="0.35">
      <c r="A3" s="5" t="s">
        <v>1</v>
      </c>
      <c r="B3" s="7">
        <v>22.3969727206055</v>
      </c>
      <c r="C3" s="7">
        <v>21.331239933751998</v>
      </c>
      <c r="E3" s="7">
        <v>26.6843586631283</v>
      </c>
      <c r="F3" s="7">
        <v>29.755082248983602</v>
      </c>
      <c r="H3" s="7">
        <v>26.273104545379098</v>
      </c>
      <c r="I3" s="7">
        <v>24.7750620449876</v>
      </c>
    </row>
    <row r="4" spans="1:61" x14ac:dyDescent="0.35">
      <c r="A4" s="5" t="s">
        <v>2</v>
      </c>
      <c r="B4" s="8">
        <v>6</v>
      </c>
      <c r="C4" s="8">
        <v>6</v>
      </c>
      <c r="E4" s="8">
        <v>7</v>
      </c>
      <c r="F4" s="8">
        <v>10</v>
      </c>
      <c r="H4" s="8">
        <v>7</v>
      </c>
      <c r="I4" s="8">
        <v>7</v>
      </c>
    </row>
    <row r="5" spans="1:61" x14ac:dyDescent="0.35">
      <c r="A5" s="5" t="s">
        <v>3</v>
      </c>
      <c r="B5" s="8">
        <v>8</v>
      </c>
      <c r="C5" s="8">
        <v>7</v>
      </c>
      <c r="E5" s="8">
        <v>10</v>
      </c>
      <c r="F5" s="8">
        <v>13</v>
      </c>
      <c r="H5" s="8">
        <v>10</v>
      </c>
      <c r="I5" s="8">
        <v>10</v>
      </c>
    </row>
    <row r="6" spans="1:61" x14ac:dyDescent="0.35">
      <c r="A6" s="5" t="s">
        <v>4</v>
      </c>
      <c r="B6" s="8">
        <v>10</v>
      </c>
      <c r="C6" s="8">
        <v>10</v>
      </c>
      <c r="E6" s="8">
        <v>13</v>
      </c>
      <c r="F6" s="8">
        <v>16</v>
      </c>
      <c r="H6" s="8">
        <v>13</v>
      </c>
      <c r="I6" s="8">
        <v>13</v>
      </c>
    </row>
    <row r="7" spans="1:61" x14ac:dyDescent="0.35">
      <c r="A7" s="5" t="s">
        <v>5</v>
      </c>
      <c r="B7" s="8">
        <v>13</v>
      </c>
      <c r="C7" s="8">
        <v>12</v>
      </c>
      <c r="E7" s="8">
        <v>16</v>
      </c>
      <c r="F7" s="8">
        <v>17</v>
      </c>
      <c r="H7" s="8">
        <v>15</v>
      </c>
      <c r="I7" s="8">
        <v>14</v>
      </c>
    </row>
    <row r="8" spans="1:61" x14ac:dyDescent="0.35">
      <c r="A8" s="5" t="s">
        <v>6</v>
      </c>
      <c r="B8" s="8">
        <v>14</v>
      </c>
      <c r="C8" s="8">
        <v>13</v>
      </c>
      <c r="E8" s="8">
        <v>17</v>
      </c>
      <c r="F8" s="8">
        <v>20</v>
      </c>
      <c r="H8" s="8">
        <v>17</v>
      </c>
      <c r="I8" s="8">
        <v>16</v>
      </c>
    </row>
    <row r="9" spans="1:61" x14ac:dyDescent="0.35">
      <c r="A9" s="5" t="s">
        <v>7</v>
      </c>
      <c r="B9" s="8">
        <v>16</v>
      </c>
      <c r="C9" s="8">
        <v>14</v>
      </c>
      <c r="E9" s="8">
        <v>20</v>
      </c>
      <c r="F9" s="8">
        <v>22</v>
      </c>
      <c r="H9" s="8">
        <v>19</v>
      </c>
      <c r="I9" s="8">
        <v>17</v>
      </c>
    </row>
    <row r="10" spans="1:61" x14ac:dyDescent="0.35">
      <c r="A10" s="5" t="s">
        <v>8</v>
      </c>
      <c r="B10" s="8">
        <v>17</v>
      </c>
      <c r="C10" s="8">
        <v>16</v>
      </c>
      <c r="E10" s="8">
        <v>21</v>
      </c>
      <c r="F10" s="8">
        <v>24</v>
      </c>
      <c r="H10" s="8">
        <v>20</v>
      </c>
      <c r="I10" s="8">
        <v>20</v>
      </c>
    </row>
    <row r="11" spans="1:61" x14ac:dyDescent="0.35">
      <c r="A11" s="5" t="s">
        <v>9</v>
      </c>
      <c r="B11" s="8">
        <v>19</v>
      </c>
      <c r="C11" s="8">
        <v>17</v>
      </c>
      <c r="E11" s="8">
        <v>23</v>
      </c>
      <c r="F11" s="8">
        <v>25</v>
      </c>
      <c r="H11" s="8">
        <v>22</v>
      </c>
      <c r="I11" s="8">
        <v>20</v>
      </c>
    </row>
    <row r="12" spans="1:61" x14ac:dyDescent="0.35">
      <c r="A12" s="5" t="s">
        <v>10</v>
      </c>
      <c r="B12" s="8">
        <v>20</v>
      </c>
      <c r="C12" s="8">
        <v>19</v>
      </c>
      <c r="E12" s="8">
        <v>24</v>
      </c>
      <c r="F12" s="8">
        <v>27</v>
      </c>
      <c r="H12" s="8">
        <v>24</v>
      </c>
      <c r="I12" s="8">
        <v>22</v>
      </c>
    </row>
    <row r="13" spans="1:61" x14ac:dyDescent="0.35">
      <c r="A13" s="5" t="s">
        <v>11</v>
      </c>
      <c r="B13" s="8">
        <v>21</v>
      </c>
      <c r="C13" s="8">
        <v>20</v>
      </c>
      <c r="E13" s="8">
        <v>26</v>
      </c>
      <c r="F13" s="8">
        <v>29</v>
      </c>
      <c r="H13" s="8">
        <v>25</v>
      </c>
      <c r="I13" s="8">
        <v>24</v>
      </c>
    </row>
    <row r="14" spans="1:61" x14ac:dyDescent="0.35">
      <c r="A14" s="5" t="s">
        <v>12</v>
      </c>
      <c r="B14" s="8">
        <v>23</v>
      </c>
      <c r="C14" s="8">
        <v>22</v>
      </c>
      <c r="E14" s="8">
        <v>27</v>
      </c>
      <c r="F14" s="8">
        <v>30</v>
      </c>
      <c r="H14" s="8">
        <v>27</v>
      </c>
      <c r="I14" s="8">
        <v>25</v>
      </c>
    </row>
    <row r="15" spans="1:61" x14ac:dyDescent="0.35">
      <c r="A15" s="5" t="s">
        <v>13</v>
      </c>
      <c r="B15" s="8">
        <v>24</v>
      </c>
      <c r="C15" s="8">
        <v>23</v>
      </c>
      <c r="E15" s="8">
        <v>29</v>
      </c>
      <c r="F15" s="8">
        <v>32</v>
      </c>
      <c r="H15" s="8">
        <v>28</v>
      </c>
      <c r="I15" s="8">
        <v>27</v>
      </c>
    </row>
    <row r="16" spans="1:61" x14ac:dyDescent="0.35">
      <c r="A16" s="5" t="s">
        <v>14</v>
      </c>
      <c r="B16" s="8">
        <v>26</v>
      </c>
      <c r="C16" s="8">
        <v>24</v>
      </c>
      <c r="E16" s="8">
        <v>31</v>
      </c>
      <c r="F16" s="8">
        <v>34</v>
      </c>
      <c r="H16" s="8">
        <v>30</v>
      </c>
      <c r="I16" s="8">
        <v>28</v>
      </c>
    </row>
    <row r="17" spans="1:9" x14ac:dyDescent="0.35">
      <c r="A17" s="5" t="s">
        <v>15</v>
      </c>
      <c r="B17" s="8">
        <v>27</v>
      </c>
      <c r="C17" s="8">
        <v>27</v>
      </c>
      <c r="E17" s="8">
        <v>33</v>
      </c>
      <c r="F17" s="8">
        <v>36</v>
      </c>
      <c r="H17" s="8">
        <v>32</v>
      </c>
      <c r="I17" s="8">
        <v>31</v>
      </c>
    </row>
    <row r="18" spans="1:9" x14ac:dyDescent="0.35">
      <c r="A18" s="5" t="s">
        <v>16</v>
      </c>
      <c r="B18" s="8">
        <v>30</v>
      </c>
      <c r="C18" s="8">
        <v>28</v>
      </c>
      <c r="E18" s="8">
        <v>35</v>
      </c>
      <c r="F18" s="8">
        <v>38</v>
      </c>
      <c r="H18" s="8">
        <v>34</v>
      </c>
      <c r="I18" s="8">
        <v>33</v>
      </c>
    </row>
    <row r="19" spans="1:9" x14ac:dyDescent="0.35">
      <c r="A19" s="5" t="s">
        <v>17</v>
      </c>
      <c r="B19" s="8">
        <v>32</v>
      </c>
      <c r="C19" s="8">
        <v>30</v>
      </c>
      <c r="E19" s="8">
        <v>37</v>
      </c>
      <c r="F19" s="8">
        <v>41</v>
      </c>
      <c r="H19" s="8">
        <v>37</v>
      </c>
      <c r="I19" s="8">
        <v>35</v>
      </c>
    </row>
    <row r="20" spans="1:9" x14ac:dyDescent="0.35">
      <c r="A20" s="5" t="s">
        <v>18</v>
      </c>
      <c r="B20" s="8">
        <v>34</v>
      </c>
      <c r="C20" s="8">
        <v>33</v>
      </c>
      <c r="E20" s="8">
        <v>40</v>
      </c>
      <c r="F20" s="8">
        <v>44</v>
      </c>
      <c r="H20" s="8">
        <v>40</v>
      </c>
      <c r="I20" s="8">
        <v>38</v>
      </c>
    </row>
    <row r="21" spans="1:9" x14ac:dyDescent="0.35">
      <c r="A21" s="5" t="s">
        <v>19</v>
      </c>
      <c r="B21" s="8">
        <v>38</v>
      </c>
      <c r="C21" s="8">
        <v>37</v>
      </c>
      <c r="E21" s="8">
        <v>44</v>
      </c>
      <c r="F21" s="8">
        <v>48</v>
      </c>
      <c r="H21" s="8">
        <v>43</v>
      </c>
      <c r="I21" s="8">
        <v>41</v>
      </c>
    </row>
    <row r="22" spans="1:9" x14ac:dyDescent="0.35">
      <c r="A22" s="5" t="s">
        <v>20</v>
      </c>
      <c r="B22" s="8">
        <v>43</v>
      </c>
      <c r="C22" s="8">
        <v>42</v>
      </c>
      <c r="E22" s="8">
        <v>50</v>
      </c>
      <c r="F22" s="8">
        <v>54</v>
      </c>
      <c r="H22" s="8">
        <v>49</v>
      </c>
      <c r="I22" s="8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</cols>
  <sheetData>
    <row r="1" spans="1:61" x14ac:dyDescent="0.35">
      <c r="B1" s="2" t="s">
        <v>22</v>
      </c>
      <c r="C1" s="3" t="s">
        <v>24</v>
      </c>
      <c r="E1" s="2" t="s">
        <v>22</v>
      </c>
      <c r="F1" s="4" t="s">
        <v>25</v>
      </c>
      <c r="M1" t="s">
        <v>23</v>
      </c>
      <c r="BI1" t="s">
        <v>23</v>
      </c>
    </row>
    <row r="2" spans="1:61" x14ac:dyDescent="0.35">
      <c r="A2" s="5" t="s">
        <v>0</v>
      </c>
      <c r="B2" s="6">
        <v>0.42308671538265702</v>
      </c>
      <c r="C2" s="6">
        <v>0.57691328461734304</v>
      </c>
      <c r="E2" s="6">
        <v>0.51170189765962004</v>
      </c>
      <c r="F2" s="6">
        <v>0.48829810234038001</v>
      </c>
    </row>
    <row r="3" spans="1:61" x14ac:dyDescent="0.35">
      <c r="A3" s="5" t="s">
        <v>1</v>
      </c>
      <c r="B3" s="7">
        <v>27.298623540275301</v>
      </c>
      <c r="C3" s="7">
        <v>31.017288196542399</v>
      </c>
      <c r="E3" s="7">
        <v>26.560770087845999</v>
      </c>
      <c r="F3" s="7">
        <v>26.0220793955841</v>
      </c>
    </row>
    <row r="4" spans="1:61" x14ac:dyDescent="0.35">
      <c r="A4" s="5" t="s">
        <v>2</v>
      </c>
      <c r="B4" s="8">
        <v>7</v>
      </c>
      <c r="C4" s="8">
        <v>10</v>
      </c>
      <c r="E4" s="8">
        <v>7</v>
      </c>
      <c r="F4" s="8">
        <v>7</v>
      </c>
    </row>
    <row r="5" spans="1:61" x14ac:dyDescent="0.35">
      <c r="A5" s="5" t="s">
        <v>3</v>
      </c>
      <c r="B5" s="8">
        <v>11</v>
      </c>
      <c r="C5" s="8">
        <v>14</v>
      </c>
      <c r="E5" s="8">
        <v>10</v>
      </c>
      <c r="F5" s="8">
        <v>10</v>
      </c>
    </row>
    <row r="6" spans="1:61" x14ac:dyDescent="0.35">
      <c r="A6" s="5" t="s">
        <v>4</v>
      </c>
      <c r="B6" s="8">
        <v>14</v>
      </c>
      <c r="C6" s="8">
        <v>17</v>
      </c>
      <c r="E6" s="8">
        <v>13</v>
      </c>
      <c r="F6" s="8">
        <v>13</v>
      </c>
    </row>
    <row r="7" spans="1:61" x14ac:dyDescent="0.35">
      <c r="A7" s="5" t="s">
        <v>5</v>
      </c>
      <c r="B7" s="8">
        <v>16</v>
      </c>
      <c r="C7" s="8">
        <v>19</v>
      </c>
      <c r="E7" s="8">
        <v>16</v>
      </c>
      <c r="F7" s="8">
        <v>14</v>
      </c>
    </row>
    <row r="8" spans="1:61" x14ac:dyDescent="0.35">
      <c r="A8" s="5" t="s">
        <v>6</v>
      </c>
      <c r="B8" s="8">
        <v>17</v>
      </c>
      <c r="C8" s="8">
        <v>21</v>
      </c>
      <c r="E8" s="8">
        <v>17</v>
      </c>
      <c r="F8" s="8">
        <v>17</v>
      </c>
    </row>
    <row r="9" spans="1:61" x14ac:dyDescent="0.35">
      <c r="A9" s="5" t="s">
        <v>7</v>
      </c>
      <c r="B9" s="8">
        <v>20</v>
      </c>
      <c r="C9" s="8">
        <v>23</v>
      </c>
      <c r="E9" s="8">
        <v>19</v>
      </c>
      <c r="F9" s="8">
        <v>19</v>
      </c>
    </row>
    <row r="10" spans="1:61" x14ac:dyDescent="0.35">
      <c r="A10" s="5" t="s">
        <v>8</v>
      </c>
      <c r="B10" s="8">
        <v>21</v>
      </c>
      <c r="C10" s="8">
        <v>24</v>
      </c>
      <c r="E10" s="8">
        <v>20</v>
      </c>
      <c r="F10" s="8">
        <v>20</v>
      </c>
    </row>
    <row r="11" spans="1:61" x14ac:dyDescent="0.35">
      <c r="A11" s="5" t="s">
        <v>9</v>
      </c>
      <c r="B11" s="8">
        <v>23</v>
      </c>
      <c r="C11" s="8">
        <v>27</v>
      </c>
      <c r="E11" s="8">
        <v>23</v>
      </c>
      <c r="F11" s="8">
        <v>21</v>
      </c>
    </row>
    <row r="12" spans="1:61" x14ac:dyDescent="0.35">
      <c r="A12" s="5" t="s">
        <v>10</v>
      </c>
      <c r="B12" s="8">
        <v>24</v>
      </c>
      <c r="C12" s="8">
        <v>28</v>
      </c>
      <c r="E12" s="8">
        <v>24</v>
      </c>
      <c r="F12" s="8">
        <v>23</v>
      </c>
    </row>
    <row r="13" spans="1:61" x14ac:dyDescent="0.35">
      <c r="A13" s="5" t="s">
        <v>11</v>
      </c>
      <c r="B13" s="8">
        <v>26</v>
      </c>
      <c r="C13" s="8">
        <v>30</v>
      </c>
      <c r="E13" s="8">
        <v>26</v>
      </c>
      <c r="F13" s="8">
        <v>24</v>
      </c>
    </row>
    <row r="14" spans="1:61" x14ac:dyDescent="0.35">
      <c r="A14" s="5" t="s">
        <v>12</v>
      </c>
      <c r="B14" s="8">
        <v>28</v>
      </c>
      <c r="C14" s="8">
        <v>31</v>
      </c>
      <c r="E14" s="8">
        <v>27</v>
      </c>
      <c r="F14" s="8">
        <v>27</v>
      </c>
    </row>
    <row r="15" spans="1:61" x14ac:dyDescent="0.35">
      <c r="A15" s="5" t="s">
        <v>13</v>
      </c>
      <c r="B15" s="8">
        <v>30</v>
      </c>
      <c r="C15" s="8">
        <v>34</v>
      </c>
      <c r="E15" s="8">
        <v>29</v>
      </c>
      <c r="F15" s="8">
        <v>28</v>
      </c>
    </row>
    <row r="16" spans="1:61" x14ac:dyDescent="0.35">
      <c r="A16" s="5" t="s">
        <v>14</v>
      </c>
      <c r="B16" s="8">
        <v>31</v>
      </c>
      <c r="C16" s="8">
        <v>35</v>
      </c>
      <c r="E16" s="8">
        <v>30</v>
      </c>
      <c r="F16" s="8">
        <v>30</v>
      </c>
    </row>
    <row r="17" spans="1:6" x14ac:dyDescent="0.35">
      <c r="A17" s="5" t="s">
        <v>15</v>
      </c>
      <c r="B17" s="8">
        <v>34</v>
      </c>
      <c r="C17" s="8">
        <v>37</v>
      </c>
      <c r="E17" s="8">
        <v>33</v>
      </c>
      <c r="F17" s="8">
        <v>31</v>
      </c>
    </row>
    <row r="18" spans="1:6" x14ac:dyDescent="0.35">
      <c r="A18" s="5" t="s">
        <v>16</v>
      </c>
      <c r="B18" s="8">
        <v>35</v>
      </c>
      <c r="C18" s="8">
        <v>40</v>
      </c>
      <c r="E18" s="8">
        <v>34</v>
      </c>
      <c r="F18" s="8">
        <v>34</v>
      </c>
    </row>
    <row r="19" spans="1:6" x14ac:dyDescent="0.35">
      <c r="A19" s="5" t="s">
        <v>17</v>
      </c>
      <c r="B19" s="8">
        <v>38</v>
      </c>
      <c r="C19" s="8">
        <v>42</v>
      </c>
      <c r="E19" s="8">
        <v>37</v>
      </c>
      <c r="F19" s="8">
        <v>37</v>
      </c>
    </row>
    <row r="20" spans="1:6" x14ac:dyDescent="0.35">
      <c r="A20" s="5" t="s">
        <v>18</v>
      </c>
      <c r="B20" s="8">
        <v>41</v>
      </c>
      <c r="C20" s="8">
        <v>45</v>
      </c>
      <c r="E20" s="8">
        <v>40</v>
      </c>
      <c r="F20" s="8">
        <v>39</v>
      </c>
    </row>
    <row r="21" spans="1:6" x14ac:dyDescent="0.35">
      <c r="A21" s="5" t="s">
        <v>19</v>
      </c>
      <c r="B21" s="8">
        <v>45</v>
      </c>
      <c r="C21" s="8">
        <v>49</v>
      </c>
      <c r="E21" s="8">
        <v>44</v>
      </c>
      <c r="F21" s="8">
        <v>43</v>
      </c>
    </row>
    <row r="22" spans="1:6" x14ac:dyDescent="0.35">
      <c r="A22" s="5" t="s">
        <v>20</v>
      </c>
      <c r="B22" s="8">
        <v>51</v>
      </c>
      <c r="C22" s="8">
        <v>55</v>
      </c>
      <c r="E22" s="8">
        <v>49</v>
      </c>
      <c r="F22" s="8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 activeCell="B3" sqref="B3:C3"/>
    </sheetView>
  </sheetViews>
  <sheetFormatPr defaultRowHeight="14.5" x14ac:dyDescent="0.35"/>
  <cols>
    <col min="1" max="1" width="20.7265625" customWidth="1"/>
    <col min="2" max="3" width="12.7265625" customWidth="1"/>
  </cols>
  <sheetData>
    <row r="1" spans="1:61" x14ac:dyDescent="0.35">
      <c r="B1" s="3" t="s">
        <v>24</v>
      </c>
      <c r="C1" s="4" t="s">
        <v>25</v>
      </c>
      <c r="BI1" t="s">
        <v>23</v>
      </c>
    </row>
    <row r="2" spans="1:61" x14ac:dyDescent="0.35">
      <c r="A2" s="5" t="s">
        <v>0</v>
      </c>
      <c r="B2" s="6">
        <v>0.58577538284492303</v>
      </c>
      <c r="C2" s="6">
        <v>0.41422461715507702</v>
      </c>
    </row>
    <row r="3" spans="1:61" x14ac:dyDescent="0.35">
      <c r="A3" s="5" t="s">
        <v>1</v>
      </c>
      <c r="B3" s="7">
        <v>34.929622014075598</v>
      </c>
      <c r="C3" s="7">
        <v>30.493915301216902</v>
      </c>
    </row>
    <row r="4" spans="1:61" x14ac:dyDescent="0.35">
      <c r="A4" s="5" t="s">
        <v>2</v>
      </c>
      <c r="B4" s="8">
        <v>13</v>
      </c>
      <c r="C4" s="8">
        <v>10</v>
      </c>
    </row>
    <row r="5" spans="1:61" x14ac:dyDescent="0.35">
      <c r="A5" s="5" t="s">
        <v>3</v>
      </c>
      <c r="B5" s="8">
        <v>17</v>
      </c>
      <c r="C5" s="8">
        <v>14</v>
      </c>
    </row>
    <row r="6" spans="1:61" x14ac:dyDescent="0.35">
      <c r="A6" s="5" t="s">
        <v>4</v>
      </c>
      <c r="B6" s="8">
        <v>20</v>
      </c>
      <c r="C6" s="8">
        <v>16</v>
      </c>
    </row>
    <row r="7" spans="1:61" x14ac:dyDescent="0.35">
      <c r="A7" s="5" t="s">
        <v>5</v>
      </c>
      <c r="B7" s="8">
        <v>23</v>
      </c>
      <c r="C7" s="8">
        <v>18</v>
      </c>
    </row>
    <row r="8" spans="1:61" x14ac:dyDescent="0.35">
      <c r="A8" s="5" t="s">
        <v>6</v>
      </c>
      <c r="B8" s="8">
        <v>24</v>
      </c>
      <c r="C8" s="8">
        <v>20</v>
      </c>
    </row>
    <row r="9" spans="1:61" x14ac:dyDescent="0.35">
      <c r="A9" s="5" t="s">
        <v>7</v>
      </c>
      <c r="B9" s="8">
        <v>27</v>
      </c>
      <c r="C9" s="8">
        <v>22</v>
      </c>
    </row>
    <row r="10" spans="1:61" x14ac:dyDescent="0.35">
      <c r="A10" s="5" t="s">
        <v>8</v>
      </c>
      <c r="B10" s="8">
        <v>28</v>
      </c>
      <c r="C10" s="8">
        <v>24</v>
      </c>
    </row>
    <row r="11" spans="1:61" x14ac:dyDescent="0.35">
      <c r="A11" s="5" t="s">
        <v>9</v>
      </c>
      <c r="B11" s="8">
        <v>30</v>
      </c>
      <c r="C11" s="8">
        <v>26</v>
      </c>
    </row>
    <row r="12" spans="1:61" x14ac:dyDescent="0.35">
      <c r="A12" s="5" t="s">
        <v>10</v>
      </c>
      <c r="B12" s="8">
        <v>32</v>
      </c>
      <c r="C12" s="8">
        <v>28</v>
      </c>
    </row>
    <row r="13" spans="1:61" x14ac:dyDescent="0.35">
      <c r="A13" s="5" t="s">
        <v>11</v>
      </c>
      <c r="B13" s="8">
        <v>34</v>
      </c>
      <c r="C13" s="8">
        <v>30</v>
      </c>
    </row>
    <row r="14" spans="1:61" x14ac:dyDescent="0.35">
      <c r="A14" s="5" t="s">
        <v>12</v>
      </c>
      <c r="B14" s="8">
        <v>36</v>
      </c>
      <c r="C14" s="8">
        <v>31</v>
      </c>
    </row>
    <row r="15" spans="1:61" x14ac:dyDescent="0.35">
      <c r="A15" s="5" t="s">
        <v>13</v>
      </c>
      <c r="B15" s="8">
        <v>38</v>
      </c>
      <c r="C15" s="8">
        <v>33</v>
      </c>
    </row>
    <row r="16" spans="1:61" x14ac:dyDescent="0.35">
      <c r="A16" s="5" t="s">
        <v>14</v>
      </c>
      <c r="B16" s="8">
        <v>40</v>
      </c>
      <c r="C16" s="8">
        <v>35</v>
      </c>
    </row>
    <row r="17" spans="1:3" x14ac:dyDescent="0.35">
      <c r="A17" s="5" t="s">
        <v>15</v>
      </c>
      <c r="B17" s="8">
        <v>42</v>
      </c>
      <c r="C17" s="8">
        <v>37</v>
      </c>
    </row>
    <row r="18" spans="1:3" x14ac:dyDescent="0.35">
      <c r="A18" s="5" t="s">
        <v>16</v>
      </c>
      <c r="B18" s="8">
        <v>44</v>
      </c>
      <c r="C18" s="8">
        <v>39</v>
      </c>
    </row>
    <row r="19" spans="1:3" x14ac:dyDescent="0.35">
      <c r="A19" s="5" t="s">
        <v>17</v>
      </c>
      <c r="B19" s="8">
        <v>47</v>
      </c>
      <c r="C19" s="8">
        <v>42</v>
      </c>
    </row>
    <row r="20" spans="1:3" x14ac:dyDescent="0.35">
      <c r="A20" s="5" t="s">
        <v>18</v>
      </c>
      <c r="B20" s="8">
        <v>50</v>
      </c>
      <c r="C20" s="8">
        <v>45</v>
      </c>
    </row>
    <row r="21" spans="1:3" x14ac:dyDescent="0.35">
      <c r="A21" s="5" t="s">
        <v>19</v>
      </c>
      <c r="B21" s="8">
        <v>55</v>
      </c>
      <c r="C21" s="8">
        <v>49</v>
      </c>
    </row>
    <row r="22" spans="1:3" x14ac:dyDescent="0.35">
      <c r="A22" s="5" t="s">
        <v>20</v>
      </c>
      <c r="B22" s="8">
        <v>61</v>
      </c>
      <c r="C22" s="8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</vt:lpstr>
      <vt:lpstr>Bracket</vt:lpstr>
      <vt:lpstr>NE</vt:lpstr>
      <vt:lpstr>PIT</vt:lpstr>
      <vt:lpstr>ATL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2017-01-16T11:09:36Z</dcterms:created>
  <dcterms:modified xsi:type="dcterms:W3CDTF">2017-01-16T20:27:19Z</dcterms:modified>
</cp:coreProperties>
</file>