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errerPredictifier\MerrerPredictifier\NFL2016\Weekly Forecasts\"/>
    </mc:Choice>
  </mc:AlternateContent>
  <bookViews>
    <workbookView xWindow="240" yWindow="20" windowWidth="16100" windowHeight="9660" activeTab="1"/>
  </bookViews>
  <sheets>
    <sheet name="Matrix" sheetId="8" r:id="rId1"/>
    <sheet name="Bracket" sheetId="9" r:id="rId2"/>
    <sheet name="NE" sheetId="1" r:id="rId3"/>
    <sheet name="KC" sheetId="2" r:id="rId4"/>
    <sheet name="PIT" sheetId="3" r:id="rId5"/>
    <sheet name="HOU" sheetId="4" r:id="rId6"/>
    <sheet name="DAL" sheetId="5" r:id="rId7"/>
    <sheet name="ATL" sheetId="6" r:id="rId8"/>
    <sheet name="SEA" sheetId="7" r:id="rId9"/>
  </sheets>
  <calcPr calcId="171027"/>
</workbook>
</file>

<file path=xl/calcChain.xml><?xml version="1.0" encoding="utf-8"?>
<calcChain xmlns="http://schemas.openxmlformats.org/spreadsheetml/2006/main">
  <c r="D17" i="8" l="1"/>
  <c r="D18" i="8"/>
  <c r="D19" i="8"/>
  <c r="D16" i="8"/>
  <c r="D13" i="8"/>
  <c r="D14" i="8"/>
  <c r="D15" i="8"/>
  <c r="D12" i="8"/>
  <c r="C19" i="8"/>
  <c r="C18" i="8"/>
  <c r="C17" i="8"/>
  <c r="C16" i="8"/>
  <c r="C15" i="8"/>
  <c r="C14" i="8"/>
  <c r="B13" i="8"/>
  <c r="C13" i="8" s="1"/>
  <c r="B14" i="8"/>
  <c r="E9" i="8"/>
  <c r="C12" i="8"/>
  <c r="B19" i="8"/>
  <c r="B18" i="8"/>
  <c r="B17" i="8"/>
  <c r="B16" i="8"/>
  <c r="B15" i="8"/>
  <c r="B12" i="8"/>
  <c r="H9" i="8"/>
  <c r="G9" i="8"/>
  <c r="G8" i="8"/>
  <c r="F9" i="8"/>
  <c r="F8" i="8"/>
  <c r="F7" i="8"/>
  <c r="E8" i="8"/>
  <c r="E7" i="8"/>
  <c r="E6" i="8"/>
  <c r="D9" i="8"/>
  <c r="D8" i="8"/>
  <c r="D7" i="8"/>
  <c r="D6" i="8"/>
  <c r="D5" i="8"/>
  <c r="C9" i="8"/>
  <c r="C8" i="8"/>
  <c r="C7" i="8"/>
  <c r="C6" i="8"/>
  <c r="C5" i="8"/>
  <c r="C4" i="8"/>
  <c r="B9" i="8"/>
  <c r="B8" i="8"/>
  <c r="B7" i="8"/>
  <c r="B6" i="8"/>
  <c r="B5" i="8"/>
  <c r="B4" i="8"/>
  <c r="B3" i="8"/>
  <c r="I8" i="8"/>
  <c r="I7" i="8"/>
  <c r="H7" i="8"/>
  <c r="I6" i="8"/>
  <c r="H6" i="8"/>
  <c r="G6" i="8"/>
  <c r="I5" i="8"/>
  <c r="H5" i="8"/>
  <c r="G5" i="8"/>
  <c r="F5" i="8"/>
  <c r="I4" i="8"/>
  <c r="H4" i="8"/>
  <c r="G4" i="8"/>
  <c r="F4" i="8"/>
  <c r="E4" i="8"/>
  <c r="I3" i="8"/>
  <c r="H3" i="8"/>
  <c r="G3" i="8"/>
  <c r="F3" i="8"/>
  <c r="E3" i="8"/>
  <c r="D3" i="8"/>
  <c r="I2" i="8"/>
  <c r="H2" i="8"/>
  <c r="G2" i="8"/>
  <c r="F2" i="8"/>
  <c r="E2" i="8"/>
  <c r="D2" i="8"/>
  <c r="C2" i="8"/>
</calcChain>
</file>

<file path=xl/sharedStrings.xml><?xml version="1.0" encoding="utf-8"?>
<sst xmlns="http://schemas.openxmlformats.org/spreadsheetml/2006/main" count="289" uniqueCount="48">
  <si>
    <t>Chance of Winning</t>
  </si>
  <si>
    <t>Expected Score</t>
  </si>
  <si>
    <t>5th Percentile Score</t>
  </si>
  <si>
    <t>10th Percentile Score</t>
  </si>
  <si>
    <t>15th Percentile Score</t>
  </si>
  <si>
    <t>20th Percentile Score</t>
  </si>
  <si>
    <t>25th Percentile Score</t>
  </si>
  <si>
    <t>30th Percentile Score</t>
  </si>
  <si>
    <t>35th Percentile Score</t>
  </si>
  <si>
    <t>40th Percentile Score</t>
  </si>
  <si>
    <t>45th Percentile Score</t>
  </si>
  <si>
    <t>50th Percentile Score</t>
  </si>
  <si>
    <t>55th Percentile Score</t>
  </si>
  <si>
    <t>60th Percentile Score</t>
  </si>
  <si>
    <t>65th Percentile Score</t>
  </si>
  <si>
    <t>70th Percentile Score</t>
  </si>
  <si>
    <t>75th Percentile Score</t>
  </si>
  <si>
    <t>80th Percentile Score</t>
  </si>
  <si>
    <t>85th Percentile Score</t>
  </si>
  <si>
    <t>90th Percentile Score</t>
  </si>
  <si>
    <t>95th Percentile Score</t>
  </si>
  <si>
    <t>Patriots</t>
  </si>
  <si>
    <t>Chiefs</t>
  </si>
  <si>
    <t xml:space="preserve"> </t>
  </si>
  <si>
    <t>Steelers</t>
  </si>
  <si>
    <t>Texans</t>
  </si>
  <si>
    <t>Cowboys</t>
  </si>
  <si>
    <t>Falcons</t>
  </si>
  <si>
    <t>Seahawks</t>
  </si>
  <si>
    <t>Packers</t>
  </si>
  <si>
    <t>NE</t>
  </si>
  <si>
    <t>KC</t>
  </si>
  <si>
    <t>PIT</t>
  </si>
  <si>
    <t>HOU</t>
  </si>
  <si>
    <t>DAL</t>
  </si>
  <si>
    <t>ATL</t>
  </si>
  <si>
    <t>SEA</t>
  </si>
  <si>
    <t>GB</t>
  </si>
  <si>
    <t>Div</t>
  </si>
  <si>
    <t>Conf</t>
  </si>
  <si>
    <t>SB</t>
  </si>
  <si>
    <t>Champion</t>
  </si>
  <si>
    <t>Super Bowl LI™</t>
  </si>
  <si>
    <t>Raiders</t>
  </si>
  <si>
    <t>Lions</t>
  </si>
  <si>
    <t>Dolphins</t>
  </si>
  <si>
    <t>Giants</t>
  </si>
  <si>
    <t>Atlanta Falcons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</si>
</sst>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0%"/>
    <numFmt numFmtId="165" formatCode="#0.0"/>
    <numFmt numFmtId="166" formatCode="#0"/>
  </numFmts>
  <fonts count="15" x14ac:knownFonts="1">
    <font>
      <sz val="11"/>
      <color theme="1"/>
      <name val="Calibri"/>
      <family val="2"/>
      <scheme val="minor"/>
    </font>
    <font>
      <b/>
      <sz val="11"/>
      <color rgb="FFC80819"/>
      <name val="Calibri"/>
      <family val="2"/>
      <scheme val="minor"/>
    </font>
    <font>
      <b/>
      <sz val="11"/>
      <color rgb="FFF2C8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B31B34"/>
      <name val="Calibri"/>
      <family val="2"/>
      <scheme val="minor"/>
    </font>
    <font>
      <b/>
      <sz val="11"/>
      <color rgb="FF0D254C"/>
      <name val="Calibri"/>
      <family val="2"/>
      <scheme val="minor"/>
    </font>
    <font>
      <b/>
      <sz val="11"/>
      <color rgb="FF69BE28"/>
      <name val="Calibri"/>
      <family val="2"/>
      <scheme val="minor"/>
    </font>
    <font>
      <b/>
      <sz val="11"/>
      <color rgb="FFFFB6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5C7CA"/>
      <name val="Calibri"/>
      <family val="2"/>
      <scheme val="minor"/>
    </font>
    <font>
      <b/>
      <sz val="11"/>
      <color rgb="FFF58120"/>
      <name val="Calibri"/>
      <family val="2"/>
      <scheme val="minor"/>
    </font>
    <font>
      <b/>
      <sz val="11"/>
      <color rgb="FFCA001A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D254C"/>
        <bgColor indexed="64"/>
      </patternFill>
    </fill>
    <fill>
      <patternFill patternType="solid">
        <fgColor rgb="FFB20032"/>
        <bgColor indexed="64"/>
      </patternFill>
    </fill>
    <fill>
      <patternFill patternType="solid">
        <fgColor rgb="FFFFB612"/>
        <bgColor indexed="64"/>
      </patternFill>
    </fill>
    <fill>
      <patternFill patternType="solid">
        <fgColor rgb="FF02253A"/>
        <bgColor indexed="64"/>
      </patternFill>
    </fill>
    <fill>
      <patternFill patternType="solid">
        <fgColor rgb="FFC5CED6"/>
        <bgColor indexed="64"/>
      </patternFill>
    </fill>
    <fill>
      <patternFill patternType="solid">
        <fgColor rgb="FFBD0D18"/>
        <bgColor indexed="64"/>
      </patternFill>
    </fill>
    <fill>
      <patternFill patternType="solid">
        <fgColor rgb="FF001532"/>
        <bgColor indexed="64"/>
      </patternFill>
    </fill>
    <fill>
      <patternFill patternType="solid">
        <fgColor rgb="FF203731"/>
        <bgColor indexed="64"/>
      </patternFill>
    </fill>
    <fill>
      <patternFill patternType="solid">
        <fgColor rgb="FFC4C8CB"/>
        <bgColor indexed="64"/>
      </patternFill>
    </fill>
    <fill>
      <patternFill patternType="solid">
        <fgColor rgb="FF006DB0"/>
        <bgColor indexed="64"/>
      </patternFill>
    </fill>
    <fill>
      <patternFill patternType="solid">
        <fgColor rgb="FF008D97"/>
        <bgColor indexed="64"/>
      </patternFill>
    </fill>
    <fill>
      <patternFill patternType="solid">
        <fgColor rgb="FF192F6B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0" xfId="1" applyFont="1"/>
    <xf numFmtId="0" fontId="0" fillId="0" borderId="0" xfId="0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8" fillId="0" borderId="17" xfId="0" applyNumberFormat="1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1" sqref="I11"/>
    </sheetView>
  </sheetViews>
  <sheetFormatPr defaultRowHeight="14.5" x14ac:dyDescent="0.35"/>
  <sheetData>
    <row r="1" spans="1:9" x14ac:dyDescent="0.3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35">
      <c r="A2" t="s">
        <v>30</v>
      </c>
      <c r="C2">
        <f>NE!B2</f>
        <v>0.52156669568666103</v>
      </c>
      <c r="D2">
        <f>NE!E2</f>
        <v>0.50873899825220004</v>
      </c>
      <c r="E2">
        <f>NE!H2</f>
        <v>0.63738237252352503</v>
      </c>
      <c r="F2">
        <f>NE!K2</f>
        <v>0.46798080640383899</v>
      </c>
      <c r="G2">
        <f>NE!N2</f>
        <v>0.43039451392109701</v>
      </c>
      <c r="H2">
        <f>NE!Q2</f>
        <v>0.54758339048332205</v>
      </c>
      <c r="I2">
        <f>NE!T2</f>
        <v>0.52051039589792103</v>
      </c>
    </row>
    <row r="3" spans="1:9" x14ac:dyDescent="0.35">
      <c r="A3" t="s">
        <v>31</v>
      </c>
      <c r="B3">
        <f>1-C2</f>
        <v>0.47843330431333897</v>
      </c>
      <c r="D3">
        <f>KC!B2</f>
        <v>0.48932460213508</v>
      </c>
      <c r="E3">
        <f>KC!E2</f>
        <v>0.61736517652696499</v>
      </c>
      <c r="F3">
        <f>KC!H2</f>
        <v>0.44963741007251801</v>
      </c>
      <c r="G3">
        <f>KC!K2</f>
        <v>0.41410721717855697</v>
      </c>
      <c r="H3">
        <f>KC!N2</f>
        <v>0.52064599587080096</v>
      </c>
      <c r="I3">
        <f>KC!Q2</f>
        <v>0.50066809986637995</v>
      </c>
    </row>
    <row r="4" spans="1:9" x14ac:dyDescent="0.35">
      <c r="A4" t="s">
        <v>32</v>
      </c>
      <c r="B4">
        <f>1-D2</f>
        <v>0.49126100174779996</v>
      </c>
      <c r="C4">
        <f>1-D3</f>
        <v>0.51067539786492</v>
      </c>
      <c r="E4">
        <f>PIT!B2</f>
        <v>0.62965507406898502</v>
      </c>
      <c r="F4">
        <f>PIT!E2</f>
        <v>0.45823700835259801</v>
      </c>
      <c r="G4">
        <f>PIT!H2</f>
        <v>0.431794513641097</v>
      </c>
      <c r="H4">
        <f>PIT!K2</f>
        <v>0.54460199107960205</v>
      </c>
      <c r="I4">
        <f>PIT!N2</f>
        <v>0.51147219770555996</v>
      </c>
    </row>
    <row r="5" spans="1:9" x14ac:dyDescent="0.35">
      <c r="A5" t="s">
        <v>33</v>
      </c>
      <c r="B5">
        <f>1-E2</f>
        <v>0.36261762747647497</v>
      </c>
      <c r="C5">
        <f>1-E3</f>
        <v>0.38263482347303501</v>
      </c>
      <c r="D5">
        <f>1-E4</f>
        <v>0.37034492593101498</v>
      </c>
      <c r="F5">
        <f>HOU!B2</f>
        <v>0.33899943220011403</v>
      </c>
      <c r="G5">
        <f>HOU!E2</f>
        <v>0.31189583762083201</v>
      </c>
      <c r="H5">
        <f>HOU!H2</f>
        <v>0.39128332174333602</v>
      </c>
      <c r="I5">
        <f>HOU!K2</f>
        <v>0.39743692051261598</v>
      </c>
    </row>
    <row r="6" spans="1:9" x14ac:dyDescent="0.35">
      <c r="A6" t="s">
        <v>34</v>
      </c>
      <c r="B6">
        <f>1-F2</f>
        <v>0.53201919359616101</v>
      </c>
      <c r="C6">
        <f>1-F3</f>
        <v>0.55036258992748199</v>
      </c>
      <c r="D6">
        <f>1-F4</f>
        <v>0.54176299164740205</v>
      </c>
      <c r="E6">
        <f>1-F5</f>
        <v>0.66100056779988603</v>
      </c>
      <c r="G6">
        <f>DAL!B2</f>
        <v>0.46419560716087899</v>
      </c>
      <c r="H6">
        <f>DAL!E2</f>
        <v>0.57679448464110294</v>
      </c>
      <c r="I6">
        <f>DAL!H2</f>
        <v>0.55174098965180196</v>
      </c>
    </row>
    <row r="7" spans="1:9" x14ac:dyDescent="0.35">
      <c r="A7" t="s">
        <v>35</v>
      </c>
      <c r="B7">
        <f>1-G2</f>
        <v>0.56960548607890304</v>
      </c>
      <c r="C7">
        <f>1-G3</f>
        <v>0.58589278282144308</v>
      </c>
      <c r="D7">
        <f>1-G4</f>
        <v>0.568205486358903</v>
      </c>
      <c r="E7">
        <f>1-G5</f>
        <v>0.68810416237916794</v>
      </c>
      <c r="F7">
        <f>1-G6</f>
        <v>0.53580439283912096</v>
      </c>
      <c r="H7">
        <f>ATL!B2</f>
        <v>0.62425247514950499</v>
      </c>
      <c r="I7">
        <f>ATL!E2</f>
        <v>0.57840988431802298</v>
      </c>
    </row>
    <row r="8" spans="1:9" x14ac:dyDescent="0.35">
      <c r="A8" t="s">
        <v>36</v>
      </c>
      <c r="B8">
        <f>1-H2</f>
        <v>0.45241660951667795</v>
      </c>
      <c r="C8">
        <f>1-H3</f>
        <v>0.47935400412919904</v>
      </c>
      <c r="D8">
        <f>1-H4</f>
        <v>0.45539800892039795</v>
      </c>
      <c r="E8">
        <f>1-H5</f>
        <v>0.60871667825666398</v>
      </c>
      <c r="F8">
        <f>1-H6</f>
        <v>0.42320551535889706</v>
      </c>
      <c r="G8">
        <f>1-H7</f>
        <v>0.37574752485049501</v>
      </c>
      <c r="I8">
        <f>SEA!B2</f>
        <v>0.46835370632925899</v>
      </c>
    </row>
    <row r="9" spans="1:9" x14ac:dyDescent="0.35">
      <c r="A9" t="s">
        <v>37</v>
      </c>
      <c r="B9">
        <f>1-I2</f>
        <v>0.47948960410207897</v>
      </c>
      <c r="C9">
        <f>1-I3</f>
        <v>0.49933190013362005</v>
      </c>
      <c r="D9">
        <f>1-I4</f>
        <v>0.48852780229444004</v>
      </c>
      <c r="E9">
        <f>1-I5</f>
        <v>0.60256307948738397</v>
      </c>
      <c r="F9">
        <f>1-I6</f>
        <v>0.44825901034819804</v>
      </c>
      <c r="G9">
        <f>1-I7</f>
        <v>0.42159011568197702</v>
      </c>
      <c r="H9">
        <f>1-I8</f>
        <v>0.53164629367074101</v>
      </c>
    </row>
    <row r="11" spans="1:9" x14ac:dyDescent="0.35">
      <c r="B11" t="s">
        <v>38</v>
      </c>
      <c r="C11" t="s">
        <v>39</v>
      </c>
      <c r="D11" t="s">
        <v>40</v>
      </c>
    </row>
    <row r="12" spans="1:9" x14ac:dyDescent="0.35">
      <c r="A12" t="s">
        <v>30</v>
      </c>
      <c r="B12">
        <f>E2</f>
        <v>0.63738237252352503</v>
      </c>
      <c r="C12">
        <f>B12*(B13*C2+B14*D2)</f>
        <v>0.32826206017832188</v>
      </c>
      <c r="D12">
        <f>C12*($C$16*F2+$C$17*G2+$C$18*H2+$C$19*I2)</f>
        <v>0.15727869476515574</v>
      </c>
      <c r="F12" t="s">
        <v>35</v>
      </c>
      <c r="G12" s="13">
        <v>0.20423877719822431</v>
      </c>
    </row>
    <row r="13" spans="1:9" x14ac:dyDescent="0.35">
      <c r="A13" t="s">
        <v>31</v>
      </c>
      <c r="B13">
        <f>D3</f>
        <v>0.48932460213508</v>
      </c>
      <c r="C13">
        <f>B13*(B12*B3+B15*E3)</f>
        <v>0.25876094179638565</v>
      </c>
      <c r="D13">
        <f t="shared" ref="D13:D15" si="0">C13*($C$16*F3+$C$17*G3+$C$18*H3+$C$19*I3)</f>
        <v>0.11896566416857232</v>
      </c>
      <c r="F13" t="s">
        <v>30</v>
      </c>
      <c r="G13" s="13">
        <v>0.15727869476515574</v>
      </c>
    </row>
    <row r="14" spans="1:9" x14ac:dyDescent="0.35">
      <c r="A14" t="s">
        <v>32</v>
      </c>
      <c r="B14">
        <f>C4</f>
        <v>0.51067539786492</v>
      </c>
      <c r="C14">
        <f>B14*(B12*B4+B15*E4)</f>
        <v>0.27650270816001821</v>
      </c>
      <c r="D14">
        <f t="shared" si="0"/>
        <v>0.13120468628700344</v>
      </c>
      <c r="F14" t="s">
        <v>34</v>
      </c>
      <c r="G14" s="13">
        <v>0.15567627023267078</v>
      </c>
    </row>
    <row r="15" spans="1:9" x14ac:dyDescent="0.35">
      <c r="A15" t="s">
        <v>33</v>
      </c>
      <c r="B15">
        <f>B5</f>
        <v>0.36261762747647497</v>
      </c>
      <c r="C15">
        <f>B15*(B13*C5+B14*D5)</f>
        <v>0.13647428986527432</v>
      </c>
      <c r="D15">
        <f t="shared" si="0"/>
        <v>4.7827321813453158E-2</v>
      </c>
      <c r="F15" t="s">
        <v>32</v>
      </c>
      <c r="G15" s="13">
        <v>0.13120468628700344</v>
      </c>
    </row>
    <row r="16" spans="1:9" x14ac:dyDescent="0.35">
      <c r="A16" t="s">
        <v>34</v>
      </c>
      <c r="B16">
        <f>I6</f>
        <v>0.55174098965180196</v>
      </c>
      <c r="C16">
        <f>B16*(B17*G6+B18*H6)</f>
        <v>0.27945921501482329</v>
      </c>
      <c r="D16">
        <f>C16*($C$12*B6+$C$13*C6+$C$14*D6+$C$15*E6)</f>
        <v>0.15567627023267078</v>
      </c>
      <c r="F16" t="s">
        <v>31</v>
      </c>
      <c r="G16" s="13">
        <v>0.11896566416857232</v>
      </c>
    </row>
    <row r="17" spans="1:7" x14ac:dyDescent="0.35">
      <c r="A17" t="s">
        <v>35</v>
      </c>
      <c r="B17">
        <f>H7</f>
        <v>0.62425247514950499</v>
      </c>
      <c r="C17">
        <f>B17*(B16*F7+B19*I7)</f>
        <v>0.34639937662893322</v>
      </c>
      <c r="D17">
        <f t="shared" ref="D17:D19" si="1">C17*($C$12*B7+$C$13*C7+$C$14*D7+$C$15*E7)</f>
        <v>0.20423877719822431</v>
      </c>
      <c r="F17" t="s">
        <v>37</v>
      </c>
      <c r="G17" s="13">
        <v>0.10457264900329429</v>
      </c>
    </row>
    <row r="18" spans="1:7" x14ac:dyDescent="0.35">
      <c r="A18" t="s">
        <v>36</v>
      </c>
      <c r="B18">
        <f>G8</f>
        <v>0.37574752485049501</v>
      </c>
      <c r="C18">
        <f>B18*(B16*F8+B19*I8)</f>
        <v>0.16662283464572383</v>
      </c>
      <c r="D18">
        <f t="shared" si="1"/>
        <v>8.0235936531625973E-2</v>
      </c>
      <c r="F18" t="s">
        <v>36</v>
      </c>
      <c r="G18" s="13">
        <v>8.0235936531625973E-2</v>
      </c>
    </row>
    <row r="19" spans="1:7" x14ac:dyDescent="0.35">
      <c r="A19" t="s">
        <v>37</v>
      </c>
      <c r="B19">
        <f>F9</f>
        <v>0.44825901034819804</v>
      </c>
      <c r="C19">
        <f>B19*(B17*G9+B18*H9)</f>
        <v>0.20751857371051963</v>
      </c>
      <c r="D19">
        <f t="shared" si="1"/>
        <v>0.10457264900329429</v>
      </c>
      <c r="F19" t="s">
        <v>33</v>
      </c>
      <c r="G19" s="13">
        <v>4.7827321813453158E-2</v>
      </c>
    </row>
  </sheetData>
  <sortState ref="F12:G19">
    <sortCondition descending="1" ref="G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tabSelected="1" workbookViewId="0">
      <selection activeCell="S9" sqref="S9"/>
    </sheetView>
  </sheetViews>
  <sheetFormatPr defaultRowHeight="14.5" x14ac:dyDescent="0.35"/>
  <cols>
    <col min="1" max="1" width="8.7265625" style="14"/>
    <col min="2" max="2" width="2.6328125" style="14" customWidth="1"/>
    <col min="3" max="4" width="9.1796875" style="14" customWidth="1"/>
    <col min="5" max="5" width="2.6328125" style="14" customWidth="1"/>
    <col min="6" max="6" width="8.7265625" style="14"/>
    <col min="7" max="8" width="9.1796875" style="14" customWidth="1"/>
    <col min="9" max="9" width="8.7265625" style="14"/>
    <col min="10" max="11" width="9.1796875" style="14" customWidth="1"/>
    <col min="12" max="12" width="2.6328125" style="14" customWidth="1"/>
    <col min="13" max="14" width="9.1796875" style="14" customWidth="1"/>
    <col min="15" max="15" width="2.6328125" style="14" customWidth="1"/>
    <col min="16" max="16384" width="8.7265625" style="14"/>
  </cols>
  <sheetData>
    <row r="1" spans="2:15" ht="15" thickBot="1" x14ac:dyDescent="0.4"/>
    <row r="2" spans="2:15" ht="15" thickBot="1" x14ac:dyDescent="0.4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/>
    </row>
    <row r="3" spans="2:15" x14ac:dyDescent="0.35">
      <c r="B3" s="26"/>
      <c r="C3" s="27"/>
      <c r="D3" s="27"/>
      <c r="E3" s="27"/>
      <c r="F3" s="27"/>
      <c r="G3" s="27"/>
      <c r="H3" s="15" t="s">
        <v>42</v>
      </c>
      <c r="I3" s="16"/>
      <c r="J3" s="27"/>
      <c r="K3" s="27"/>
      <c r="L3" s="27"/>
      <c r="M3" s="27"/>
      <c r="N3" s="27"/>
      <c r="O3" s="28"/>
    </row>
    <row r="4" spans="2:15" ht="15" thickBot="1" x14ac:dyDescent="0.4">
      <c r="B4" s="26"/>
      <c r="C4" s="27"/>
      <c r="D4" s="27"/>
      <c r="E4" s="27"/>
      <c r="F4" s="27"/>
      <c r="G4" s="27"/>
      <c r="H4" s="17" t="s">
        <v>41</v>
      </c>
      <c r="I4" s="18"/>
      <c r="J4" s="27"/>
      <c r="K4" s="27"/>
      <c r="L4" s="27"/>
      <c r="M4" s="27"/>
      <c r="N4" s="27"/>
      <c r="O4" s="28"/>
    </row>
    <row r="5" spans="2:15" ht="15" thickBot="1" x14ac:dyDescent="0.4">
      <c r="B5" s="26"/>
      <c r="C5" s="27"/>
      <c r="D5" s="27"/>
      <c r="E5" s="27"/>
      <c r="F5" s="27"/>
      <c r="G5" s="27"/>
      <c r="H5" s="54" t="s">
        <v>47</v>
      </c>
      <c r="I5" s="55"/>
      <c r="J5" s="27"/>
      <c r="K5" s="27"/>
      <c r="L5" s="27"/>
      <c r="M5" s="27"/>
      <c r="N5" s="27"/>
      <c r="O5" s="28"/>
    </row>
    <row r="6" spans="2:15" ht="15" thickBot="1" x14ac:dyDescent="0.4">
      <c r="B6" s="26"/>
      <c r="C6" s="27"/>
      <c r="D6" s="27"/>
      <c r="E6" s="27"/>
      <c r="F6" s="27"/>
      <c r="G6" s="27"/>
      <c r="H6" s="29"/>
      <c r="I6" s="34"/>
      <c r="J6" s="27"/>
      <c r="K6" s="27"/>
      <c r="L6" s="27"/>
      <c r="M6" s="27"/>
      <c r="N6" s="27"/>
      <c r="O6" s="28"/>
    </row>
    <row r="7" spans="2:15" ht="15" thickBot="1" x14ac:dyDescent="0.4">
      <c r="B7" s="26"/>
      <c r="C7" s="27"/>
      <c r="D7" s="27"/>
      <c r="E7" s="27"/>
      <c r="F7" s="27"/>
      <c r="G7" s="27"/>
      <c r="H7" s="37" t="s">
        <v>21</v>
      </c>
      <c r="I7" s="39" t="s">
        <v>27</v>
      </c>
      <c r="J7" s="27"/>
      <c r="K7" s="27"/>
      <c r="L7" s="27"/>
      <c r="M7" s="27"/>
      <c r="N7" s="27"/>
      <c r="O7" s="28"/>
    </row>
    <row r="8" spans="2:15" ht="15" thickBot="1" x14ac:dyDescent="0.4">
      <c r="B8" s="26"/>
      <c r="C8" s="27"/>
      <c r="D8" s="27"/>
      <c r="E8" s="27"/>
      <c r="F8" s="27"/>
      <c r="G8" s="21"/>
      <c r="H8" s="36">
        <v>26.343589731282101</v>
      </c>
      <c r="I8" s="38">
        <v>29.642279671544099</v>
      </c>
      <c r="J8" s="22"/>
      <c r="K8" s="20"/>
      <c r="L8" s="27"/>
      <c r="M8" s="27"/>
      <c r="N8" s="27"/>
      <c r="O8" s="28"/>
    </row>
    <row r="9" spans="2:15" ht="15" thickBot="1" x14ac:dyDescent="0.4">
      <c r="B9" s="26"/>
      <c r="C9" s="27"/>
      <c r="D9" s="27"/>
      <c r="E9" s="27"/>
      <c r="F9" s="27"/>
      <c r="G9" s="20"/>
      <c r="H9" s="27"/>
      <c r="I9" s="27"/>
      <c r="J9" s="27"/>
      <c r="K9" s="20"/>
      <c r="L9" s="27"/>
      <c r="M9" s="27"/>
      <c r="N9" s="27"/>
      <c r="O9" s="28"/>
    </row>
    <row r="10" spans="2:15" ht="15" thickBot="1" x14ac:dyDescent="0.4">
      <c r="B10" s="26"/>
      <c r="C10" s="27"/>
      <c r="D10" s="27"/>
      <c r="E10" s="27"/>
      <c r="F10" s="37" t="s">
        <v>21</v>
      </c>
      <c r="G10" s="42" t="s">
        <v>24</v>
      </c>
      <c r="H10" s="27"/>
      <c r="I10" s="27"/>
      <c r="J10" s="43" t="s">
        <v>26</v>
      </c>
      <c r="K10" s="39" t="s">
        <v>27</v>
      </c>
      <c r="L10" s="27"/>
      <c r="M10" s="27"/>
      <c r="N10" s="27"/>
      <c r="O10" s="28"/>
    </row>
    <row r="11" spans="2:15" ht="15" thickBot="1" x14ac:dyDescent="0.4">
      <c r="B11" s="26"/>
      <c r="C11" s="27"/>
      <c r="D11" s="21"/>
      <c r="E11" s="35"/>
      <c r="F11" s="40">
        <v>22.070461385907699</v>
      </c>
      <c r="G11" s="41">
        <v>21.7147834570433</v>
      </c>
      <c r="H11" s="27"/>
      <c r="I11" s="27"/>
      <c r="J11" s="36">
        <v>28.862532627493501</v>
      </c>
      <c r="K11" s="38">
        <v>30.636940872611799</v>
      </c>
      <c r="L11" s="35"/>
      <c r="M11" s="22"/>
      <c r="N11" s="20"/>
      <c r="O11" s="28"/>
    </row>
    <row r="12" spans="2:15" ht="15" thickBot="1" x14ac:dyDescent="0.4">
      <c r="B12" s="26"/>
      <c r="C12" s="27"/>
      <c r="D12" s="20"/>
      <c r="E12" s="27"/>
      <c r="F12" s="29"/>
      <c r="G12" s="19"/>
      <c r="H12" s="27"/>
      <c r="I12" s="27"/>
      <c r="J12" s="29"/>
      <c r="K12" s="19"/>
      <c r="L12" s="27"/>
      <c r="M12" s="27"/>
      <c r="N12" s="20"/>
      <c r="O12" s="28"/>
    </row>
    <row r="13" spans="2:15" ht="15" thickBot="1" x14ac:dyDescent="0.4">
      <c r="B13" s="26"/>
      <c r="C13" s="44" t="s">
        <v>22</v>
      </c>
      <c r="D13" s="42" t="s">
        <v>24</v>
      </c>
      <c r="E13" s="27"/>
      <c r="F13" s="37" t="s">
        <v>21</v>
      </c>
      <c r="G13" s="45" t="s">
        <v>25</v>
      </c>
      <c r="H13" s="27"/>
      <c r="I13" s="27"/>
      <c r="J13" s="43" t="s">
        <v>26</v>
      </c>
      <c r="K13" s="46" t="s">
        <v>29</v>
      </c>
      <c r="L13" s="27"/>
      <c r="M13" s="39" t="s">
        <v>27</v>
      </c>
      <c r="N13" s="47" t="s">
        <v>28</v>
      </c>
      <c r="O13" s="28"/>
    </row>
    <row r="14" spans="2:15" ht="15" thickBot="1" x14ac:dyDescent="0.4">
      <c r="B14" s="26"/>
      <c r="C14" s="36">
        <v>21.727902654419498</v>
      </c>
      <c r="D14" s="38">
        <v>22.1461365707727</v>
      </c>
      <c r="E14" s="27"/>
      <c r="F14" s="40">
        <v>20.764329447134099</v>
      </c>
      <c r="G14" s="41">
        <v>15.608063078387399</v>
      </c>
      <c r="H14" s="27"/>
      <c r="I14" s="27"/>
      <c r="J14" s="40">
        <v>27.907336018532799</v>
      </c>
      <c r="K14" s="41">
        <v>25.517045296590901</v>
      </c>
      <c r="L14" s="27"/>
      <c r="M14" s="40">
        <v>29.255491748901701</v>
      </c>
      <c r="N14" s="41">
        <v>23.599201880159601</v>
      </c>
      <c r="O14" s="28"/>
    </row>
    <row r="15" spans="2:15" ht="15" thickBot="1" x14ac:dyDescent="0.4">
      <c r="B15" s="26"/>
      <c r="C15" s="27"/>
      <c r="D15" s="20"/>
      <c r="E15" s="27"/>
      <c r="F15" s="27"/>
      <c r="G15" s="20"/>
      <c r="H15" s="27"/>
      <c r="I15" s="27"/>
      <c r="J15" s="27"/>
      <c r="K15" s="20"/>
      <c r="L15" s="27"/>
      <c r="M15" s="27"/>
      <c r="N15" s="20"/>
      <c r="O15" s="28"/>
    </row>
    <row r="16" spans="2:15" ht="15" thickBot="1" x14ac:dyDescent="0.4">
      <c r="B16" s="26"/>
      <c r="C16" s="42" t="s">
        <v>24</v>
      </c>
      <c r="D16" s="50" t="s">
        <v>45</v>
      </c>
      <c r="E16" s="27"/>
      <c r="F16" s="45" t="s">
        <v>25</v>
      </c>
      <c r="G16" s="51" t="s">
        <v>43</v>
      </c>
      <c r="H16" s="27"/>
      <c r="I16" s="27"/>
      <c r="J16" s="46" t="s">
        <v>29</v>
      </c>
      <c r="K16" s="52" t="s">
        <v>46</v>
      </c>
      <c r="L16" s="27"/>
      <c r="M16" s="47" t="s">
        <v>28</v>
      </c>
      <c r="N16" s="53" t="s">
        <v>44</v>
      </c>
      <c r="O16" s="28"/>
    </row>
    <row r="17" spans="2:15" ht="15" thickBot="1" x14ac:dyDescent="0.4">
      <c r="B17" s="26"/>
      <c r="C17" s="48">
        <v>30</v>
      </c>
      <c r="D17" s="49">
        <v>12</v>
      </c>
      <c r="E17" s="30"/>
      <c r="F17" s="48">
        <v>27</v>
      </c>
      <c r="G17" s="49">
        <v>14</v>
      </c>
      <c r="H17" s="30"/>
      <c r="I17" s="30"/>
      <c r="J17" s="48">
        <v>38</v>
      </c>
      <c r="K17" s="49">
        <v>13</v>
      </c>
      <c r="L17" s="30"/>
      <c r="M17" s="48">
        <v>26</v>
      </c>
      <c r="N17" s="49">
        <v>6</v>
      </c>
      <c r="O17" s="28"/>
    </row>
    <row r="18" spans="2:15" ht="15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3"/>
    </row>
  </sheetData>
  <mergeCells count="3">
    <mergeCell ref="H3:I3"/>
    <mergeCell ref="H4:I4"/>
    <mergeCell ref="H5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 activeCell="N3" sqref="N3:O3"/>
    </sheetView>
  </sheetViews>
  <sheetFormatPr defaultRowHeight="14.5" x14ac:dyDescent="0.35"/>
  <cols>
    <col min="1" max="1" width="20.7265625" customWidth="1"/>
    <col min="2" max="3" width="12.7265625" customWidth="1"/>
    <col min="4" max="4" width="0.81640625" customWidth="1"/>
    <col min="5" max="6" width="12.7265625" customWidth="1"/>
    <col min="7" max="7" width="0.81640625" customWidth="1"/>
    <col min="8" max="9" width="12.7265625" customWidth="1"/>
    <col min="10" max="10" width="0.81640625" customWidth="1"/>
    <col min="11" max="12" width="12.7265625" customWidth="1"/>
    <col min="13" max="13" width="0.81640625" customWidth="1"/>
    <col min="14" max="15" width="12.7265625" customWidth="1"/>
    <col min="16" max="16" width="0.81640625" customWidth="1"/>
    <col min="17" max="18" width="12.7265625" customWidth="1"/>
    <col min="19" max="19" width="0.81640625" customWidth="1"/>
    <col min="20" max="21" width="12.7265625" customWidth="1"/>
  </cols>
  <sheetData>
    <row r="1" spans="1:61" x14ac:dyDescent="0.35">
      <c r="B1" s="1" t="s">
        <v>21</v>
      </c>
      <c r="C1" s="2" t="s">
        <v>22</v>
      </c>
      <c r="E1" s="1" t="s">
        <v>21</v>
      </c>
      <c r="F1" s="3" t="s">
        <v>24</v>
      </c>
      <c r="H1" s="1" t="s">
        <v>21</v>
      </c>
      <c r="I1" s="4" t="s">
        <v>25</v>
      </c>
      <c r="K1" s="1" t="s">
        <v>21</v>
      </c>
      <c r="L1" s="5" t="s">
        <v>26</v>
      </c>
      <c r="M1" t="s">
        <v>23</v>
      </c>
      <c r="N1" s="1" t="s">
        <v>21</v>
      </c>
      <c r="O1" s="6" t="s">
        <v>27</v>
      </c>
      <c r="Q1" s="1" t="s">
        <v>21</v>
      </c>
      <c r="R1" s="7" t="s">
        <v>28</v>
      </c>
      <c r="T1" s="1" t="s">
        <v>21</v>
      </c>
      <c r="U1" s="8" t="s">
        <v>29</v>
      </c>
      <c r="AE1" t="s">
        <v>23</v>
      </c>
      <c r="AN1" t="s">
        <v>23</v>
      </c>
      <c r="AW1" t="s">
        <v>23</v>
      </c>
      <c r="BF1" t="s">
        <v>23</v>
      </c>
      <c r="BI1" t="s">
        <v>23</v>
      </c>
    </row>
    <row r="2" spans="1:61" x14ac:dyDescent="0.35">
      <c r="A2" s="9" t="s">
        <v>0</v>
      </c>
      <c r="B2" s="10">
        <v>0.52156669568666103</v>
      </c>
      <c r="C2" s="10">
        <v>0.47843330431333903</v>
      </c>
      <c r="E2" s="10">
        <v>0.50873899825220004</v>
      </c>
      <c r="F2" s="10">
        <v>0.49126100174780002</v>
      </c>
      <c r="H2" s="10">
        <v>0.63738237252352503</v>
      </c>
      <c r="I2" s="10">
        <v>0.36261762747647502</v>
      </c>
      <c r="K2" s="10">
        <v>0.46798080640383899</v>
      </c>
      <c r="L2" s="10">
        <v>0.53201919359616101</v>
      </c>
      <c r="N2" s="10">
        <v>0.43039451392109701</v>
      </c>
      <c r="O2" s="10">
        <v>0.56960548607890304</v>
      </c>
      <c r="Q2" s="10">
        <v>0.54758339048332205</v>
      </c>
      <c r="R2" s="10">
        <v>0.452416609516678</v>
      </c>
      <c r="T2" s="10">
        <v>0.52051039589792103</v>
      </c>
      <c r="U2" s="10">
        <v>0.47948960410207903</v>
      </c>
    </row>
    <row r="3" spans="1:61" x14ac:dyDescent="0.35">
      <c r="A3" s="9" t="s">
        <v>1</v>
      </c>
      <c r="B3" s="11">
        <v>20.966586206682798</v>
      </c>
      <c r="C3" s="11">
        <v>20.125310574937899</v>
      </c>
      <c r="E3" s="11">
        <v>22.070461385907699</v>
      </c>
      <c r="F3" s="11">
        <v>21.7147834570433</v>
      </c>
      <c r="H3" s="11">
        <v>20.764329447134099</v>
      </c>
      <c r="I3" s="11">
        <v>15.608063078387399</v>
      </c>
      <c r="K3" s="11">
        <v>21.624142475171499</v>
      </c>
      <c r="L3" s="11">
        <v>22.9386986122603</v>
      </c>
      <c r="N3" s="11">
        <v>26.343589731282101</v>
      </c>
      <c r="O3" s="11">
        <v>29.642279671544099</v>
      </c>
      <c r="Q3" s="11">
        <v>19.745792650841501</v>
      </c>
      <c r="R3" s="11">
        <v>17.911727217654601</v>
      </c>
      <c r="T3" s="11">
        <v>25.404305319138899</v>
      </c>
      <c r="U3" s="11">
        <v>24.486784902642999</v>
      </c>
    </row>
    <row r="4" spans="1:61" x14ac:dyDescent="0.35">
      <c r="A4" s="9" t="s">
        <v>2</v>
      </c>
      <c r="B4" s="12">
        <v>5</v>
      </c>
      <c r="C4" s="12">
        <v>3</v>
      </c>
      <c r="E4" s="12">
        <v>6</v>
      </c>
      <c r="F4" s="12">
        <v>6</v>
      </c>
      <c r="H4" s="12">
        <v>3</v>
      </c>
      <c r="I4" s="12">
        <v>3</v>
      </c>
      <c r="K4" s="12">
        <v>6</v>
      </c>
      <c r="L4" s="12">
        <v>6</v>
      </c>
      <c r="N4" s="12">
        <v>7</v>
      </c>
      <c r="O4" s="12">
        <v>10</v>
      </c>
      <c r="Q4" s="12">
        <v>3</v>
      </c>
      <c r="R4" s="12">
        <v>3</v>
      </c>
      <c r="T4" s="12">
        <v>7</v>
      </c>
      <c r="U4" s="12">
        <v>7</v>
      </c>
    </row>
    <row r="5" spans="1:61" x14ac:dyDescent="0.35">
      <c r="A5" s="9" t="s">
        <v>3</v>
      </c>
      <c r="B5" s="12">
        <v>7</v>
      </c>
      <c r="C5" s="12">
        <v>7</v>
      </c>
      <c r="E5" s="12">
        <v>7</v>
      </c>
      <c r="F5" s="12">
        <v>7</v>
      </c>
      <c r="H5" s="12">
        <v>7</v>
      </c>
      <c r="I5" s="12">
        <v>3</v>
      </c>
      <c r="K5" s="12">
        <v>7</v>
      </c>
      <c r="L5" s="12">
        <v>9</v>
      </c>
      <c r="N5" s="12">
        <v>10</v>
      </c>
      <c r="O5" s="12">
        <v>13</v>
      </c>
      <c r="Q5" s="12">
        <v>7</v>
      </c>
      <c r="R5" s="12">
        <v>6</v>
      </c>
      <c r="T5" s="12">
        <v>10</v>
      </c>
      <c r="U5" s="12">
        <v>10</v>
      </c>
    </row>
    <row r="6" spans="1:61" x14ac:dyDescent="0.35">
      <c r="A6" s="9" t="s">
        <v>4</v>
      </c>
      <c r="B6" s="12">
        <v>10</v>
      </c>
      <c r="C6" s="12">
        <v>9</v>
      </c>
      <c r="E6" s="12">
        <v>10</v>
      </c>
      <c r="F6" s="12">
        <v>10</v>
      </c>
      <c r="H6" s="12">
        <v>10</v>
      </c>
      <c r="I6" s="12">
        <v>6</v>
      </c>
      <c r="K6" s="12">
        <v>10</v>
      </c>
      <c r="L6" s="12">
        <v>10</v>
      </c>
      <c r="N6" s="12">
        <v>13</v>
      </c>
      <c r="O6" s="12">
        <v>16</v>
      </c>
      <c r="Q6" s="12">
        <v>9</v>
      </c>
      <c r="R6" s="12">
        <v>7</v>
      </c>
      <c r="T6" s="12">
        <v>13</v>
      </c>
      <c r="U6" s="12">
        <v>13</v>
      </c>
    </row>
    <row r="7" spans="1:61" x14ac:dyDescent="0.35">
      <c r="A7" s="9" t="s">
        <v>5</v>
      </c>
      <c r="B7" s="12">
        <v>10</v>
      </c>
      <c r="C7" s="12">
        <v>10</v>
      </c>
      <c r="E7" s="12">
        <v>13</v>
      </c>
      <c r="F7" s="12">
        <v>12</v>
      </c>
      <c r="H7" s="12">
        <v>10</v>
      </c>
      <c r="I7" s="12">
        <v>7</v>
      </c>
      <c r="K7" s="12">
        <v>12</v>
      </c>
      <c r="L7" s="12">
        <v>13</v>
      </c>
      <c r="N7" s="12">
        <v>15</v>
      </c>
      <c r="O7" s="12">
        <v>17</v>
      </c>
      <c r="Q7" s="12">
        <v>10</v>
      </c>
      <c r="R7" s="12">
        <v>9</v>
      </c>
      <c r="T7" s="12">
        <v>14</v>
      </c>
      <c r="U7" s="12">
        <v>14</v>
      </c>
    </row>
    <row r="8" spans="1:61" x14ac:dyDescent="0.35">
      <c r="A8" s="9" t="s">
        <v>6</v>
      </c>
      <c r="B8" s="12">
        <v>13</v>
      </c>
      <c r="C8" s="12">
        <v>13</v>
      </c>
      <c r="E8" s="12">
        <v>14</v>
      </c>
      <c r="F8" s="12">
        <v>13</v>
      </c>
      <c r="H8" s="12">
        <v>13</v>
      </c>
      <c r="I8" s="12">
        <v>9</v>
      </c>
      <c r="K8" s="12">
        <v>13</v>
      </c>
      <c r="L8" s="12">
        <v>14</v>
      </c>
      <c r="N8" s="12">
        <v>17</v>
      </c>
      <c r="O8" s="12">
        <v>20</v>
      </c>
      <c r="Q8" s="12">
        <v>12</v>
      </c>
      <c r="R8" s="12">
        <v>10</v>
      </c>
      <c r="T8" s="12">
        <v>16</v>
      </c>
      <c r="U8" s="12">
        <v>16</v>
      </c>
    </row>
    <row r="9" spans="1:61" x14ac:dyDescent="0.35">
      <c r="A9" s="9" t="s">
        <v>7</v>
      </c>
      <c r="B9" s="12">
        <v>14</v>
      </c>
      <c r="C9" s="12">
        <v>13</v>
      </c>
      <c r="E9" s="12">
        <v>16</v>
      </c>
      <c r="F9" s="12">
        <v>14</v>
      </c>
      <c r="H9" s="12">
        <v>14</v>
      </c>
      <c r="I9" s="12">
        <v>10</v>
      </c>
      <c r="K9" s="12">
        <v>14</v>
      </c>
      <c r="L9" s="12">
        <v>16</v>
      </c>
      <c r="N9" s="12">
        <v>19</v>
      </c>
      <c r="O9" s="12">
        <v>21</v>
      </c>
      <c r="Q9" s="12">
        <v>13</v>
      </c>
      <c r="R9" s="12">
        <v>12</v>
      </c>
      <c r="T9" s="12">
        <v>17</v>
      </c>
      <c r="U9" s="12">
        <v>17</v>
      </c>
    </row>
    <row r="10" spans="1:61" x14ac:dyDescent="0.35">
      <c r="A10" s="9" t="s">
        <v>8</v>
      </c>
      <c r="B10" s="12">
        <v>16</v>
      </c>
      <c r="C10" s="12">
        <v>15</v>
      </c>
      <c r="E10" s="12">
        <v>17</v>
      </c>
      <c r="F10" s="12">
        <v>16</v>
      </c>
      <c r="H10" s="12">
        <v>16</v>
      </c>
      <c r="I10" s="12">
        <v>10</v>
      </c>
      <c r="K10" s="12">
        <v>16</v>
      </c>
      <c r="L10" s="12">
        <v>17</v>
      </c>
      <c r="N10" s="12">
        <v>20</v>
      </c>
      <c r="O10" s="12">
        <v>24</v>
      </c>
      <c r="Q10" s="12">
        <v>14</v>
      </c>
      <c r="R10" s="12">
        <v>13</v>
      </c>
      <c r="T10" s="12">
        <v>20</v>
      </c>
      <c r="U10" s="12">
        <v>19</v>
      </c>
    </row>
    <row r="11" spans="1:61" x14ac:dyDescent="0.35">
      <c r="A11" s="9" t="s">
        <v>9</v>
      </c>
      <c r="B11" s="12">
        <v>17</v>
      </c>
      <c r="C11" s="12">
        <v>17</v>
      </c>
      <c r="E11" s="12">
        <v>18</v>
      </c>
      <c r="F11" s="12">
        <v>17</v>
      </c>
      <c r="H11" s="12">
        <v>17</v>
      </c>
      <c r="I11" s="12">
        <v>13</v>
      </c>
      <c r="K11" s="12">
        <v>17</v>
      </c>
      <c r="L11" s="12">
        <v>20</v>
      </c>
      <c r="N11" s="12">
        <v>22</v>
      </c>
      <c r="O11" s="12">
        <v>25</v>
      </c>
      <c r="Q11" s="12">
        <v>16</v>
      </c>
      <c r="R11" s="12">
        <v>14</v>
      </c>
      <c r="T11" s="12">
        <v>21</v>
      </c>
      <c r="U11" s="12">
        <v>20</v>
      </c>
    </row>
    <row r="12" spans="1:61" x14ac:dyDescent="0.35">
      <c r="A12" s="9" t="s">
        <v>10</v>
      </c>
      <c r="B12" s="12">
        <v>19</v>
      </c>
      <c r="C12" s="12">
        <v>17</v>
      </c>
      <c r="E12" s="12">
        <v>20</v>
      </c>
      <c r="F12" s="12">
        <v>20</v>
      </c>
      <c r="H12" s="12">
        <v>18</v>
      </c>
      <c r="I12" s="12">
        <v>13</v>
      </c>
      <c r="K12" s="12">
        <v>20</v>
      </c>
      <c r="L12" s="12">
        <v>20</v>
      </c>
      <c r="N12" s="12">
        <v>24</v>
      </c>
      <c r="O12" s="12">
        <v>27</v>
      </c>
      <c r="Q12" s="12">
        <v>17</v>
      </c>
      <c r="R12" s="12">
        <v>16</v>
      </c>
      <c r="T12" s="12">
        <v>23</v>
      </c>
      <c r="U12" s="12">
        <v>21</v>
      </c>
    </row>
    <row r="13" spans="1:61" x14ac:dyDescent="0.35">
      <c r="A13" s="9" t="s">
        <v>11</v>
      </c>
      <c r="B13" s="12">
        <v>20</v>
      </c>
      <c r="C13" s="12">
        <v>20</v>
      </c>
      <c r="E13" s="12">
        <v>21</v>
      </c>
      <c r="F13" s="12">
        <v>20</v>
      </c>
      <c r="H13" s="12">
        <v>20</v>
      </c>
      <c r="I13" s="12">
        <v>14</v>
      </c>
      <c r="K13" s="12">
        <v>20</v>
      </c>
      <c r="L13" s="12">
        <v>21</v>
      </c>
      <c r="N13" s="12">
        <v>25</v>
      </c>
      <c r="O13" s="12">
        <v>28</v>
      </c>
      <c r="Q13" s="12">
        <v>19</v>
      </c>
      <c r="R13" s="12">
        <v>17</v>
      </c>
      <c r="T13" s="12">
        <v>24</v>
      </c>
      <c r="U13" s="12">
        <v>24</v>
      </c>
    </row>
    <row r="14" spans="1:61" x14ac:dyDescent="0.35">
      <c r="A14" s="9" t="s">
        <v>12</v>
      </c>
      <c r="B14" s="12">
        <v>21</v>
      </c>
      <c r="C14" s="12">
        <v>20</v>
      </c>
      <c r="E14" s="12">
        <v>23</v>
      </c>
      <c r="F14" s="12">
        <v>22</v>
      </c>
      <c r="H14" s="12">
        <v>21</v>
      </c>
      <c r="I14" s="12">
        <v>16</v>
      </c>
      <c r="K14" s="12">
        <v>22</v>
      </c>
      <c r="L14" s="12">
        <v>24</v>
      </c>
      <c r="N14" s="12">
        <v>27</v>
      </c>
      <c r="O14" s="12">
        <v>30</v>
      </c>
      <c r="Q14" s="12">
        <v>20</v>
      </c>
      <c r="R14" s="12">
        <v>18</v>
      </c>
      <c r="T14" s="12">
        <v>26</v>
      </c>
      <c r="U14" s="12">
        <v>24</v>
      </c>
    </row>
    <row r="15" spans="1:61" x14ac:dyDescent="0.35">
      <c r="A15" s="9" t="s">
        <v>13</v>
      </c>
      <c r="B15" s="12">
        <v>23</v>
      </c>
      <c r="C15" s="12">
        <v>22</v>
      </c>
      <c r="E15" s="12">
        <v>24</v>
      </c>
      <c r="F15" s="12">
        <v>24</v>
      </c>
      <c r="H15" s="12">
        <v>23</v>
      </c>
      <c r="I15" s="12">
        <v>17</v>
      </c>
      <c r="K15" s="12">
        <v>24</v>
      </c>
      <c r="L15" s="12">
        <v>24</v>
      </c>
      <c r="N15" s="12">
        <v>28</v>
      </c>
      <c r="O15" s="12">
        <v>32</v>
      </c>
      <c r="Q15" s="12">
        <v>21</v>
      </c>
      <c r="R15" s="12">
        <v>20</v>
      </c>
      <c r="T15" s="12">
        <v>27</v>
      </c>
      <c r="U15" s="12">
        <v>27</v>
      </c>
    </row>
    <row r="16" spans="1:61" x14ac:dyDescent="0.35">
      <c r="A16" s="9" t="s">
        <v>14</v>
      </c>
      <c r="B16" s="12">
        <v>24</v>
      </c>
      <c r="C16" s="12">
        <v>23</v>
      </c>
      <c r="E16" s="12">
        <v>26</v>
      </c>
      <c r="F16" s="12">
        <v>25</v>
      </c>
      <c r="H16" s="12">
        <v>24</v>
      </c>
      <c r="I16" s="12">
        <v>19</v>
      </c>
      <c r="K16" s="12">
        <v>25</v>
      </c>
      <c r="L16" s="12">
        <v>27</v>
      </c>
      <c r="N16" s="12">
        <v>30</v>
      </c>
      <c r="O16" s="12">
        <v>34</v>
      </c>
      <c r="Q16" s="12">
        <v>23</v>
      </c>
      <c r="R16" s="12">
        <v>21</v>
      </c>
      <c r="T16" s="12">
        <v>30</v>
      </c>
      <c r="U16" s="12">
        <v>28</v>
      </c>
    </row>
    <row r="17" spans="1:21" x14ac:dyDescent="0.35">
      <c r="A17" s="9" t="s">
        <v>15</v>
      </c>
      <c r="B17" s="12">
        <v>26</v>
      </c>
      <c r="C17" s="12">
        <v>25</v>
      </c>
      <c r="E17" s="12">
        <v>27</v>
      </c>
      <c r="F17" s="12">
        <v>27</v>
      </c>
      <c r="H17" s="12">
        <v>26</v>
      </c>
      <c r="I17" s="12">
        <v>20</v>
      </c>
      <c r="K17" s="12">
        <v>27</v>
      </c>
      <c r="L17" s="12">
        <v>28</v>
      </c>
      <c r="N17" s="12">
        <v>32</v>
      </c>
      <c r="O17" s="12">
        <v>36</v>
      </c>
      <c r="Q17" s="12">
        <v>24</v>
      </c>
      <c r="R17" s="12">
        <v>23</v>
      </c>
      <c r="T17" s="12">
        <v>31</v>
      </c>
      <c r="U17" s="12">
        <v>30</v>
      </c>
    </row>
    <row r="18" spans="1:21" x14ac:dyDescent="0.35">
      <c r="A18" s="9" t="s">
        <v>16</v>
      </c>
      <c r="B18" s="12">
        <v>28</v>
      </c>
      <c r="C18" s="12">
        <v>27</v>
      </c>
      <c r="E18" s="12">
        <v>29</v>
      </c>
      <c r="F18" s="12">
        <v>29</v>
      </c>
      <c r="H18" s="12">
        <v>28</v>
      </c>
      <c r="I18" s="12">
        <v>21</v>
      </c>
      <c r="K18" s="12">
        <v>29</v>
      </c>
      <c r="L18" s="12">
        <v>31</v>
      </c>
      <c r="N18" s="12">
        <v>34</v>
      </c>
      <c r="O18" s="12">
        <v>38</v>
      </c>
      <c r="Q18" s="12">
        <v>27</v>
      </c>
      <c r="R18" s="12">
        <v>24</v>
      </c>
      <c r="T18" s="12">
        <v>33</v>
      </c>
      <c r="U18" s="12">
        <v>32</v>
      </c>
    </row>
    <row r="19" spans="1:21" x14ac:dyDescent="0.35">
      <c r="A19" s="9" t="s">
        <v>17</v>
      </c>
      <c r="B19" s="12">
        <v>30</v>
      </c>
      <c r="C19" s="12">
        <v>29</v>
      </c>
      <c r="E19" s="12">
        <v>31</v>
      </c>
      <c r="F19" s="12">
        <v>31</v>
      </c>
      <c r="H19" s="12">
        <v>30</v>
      </c>
      <c r="I19" s="12">
        <v>23</v>
      </c>
      <c r="K19" s="12">
        <v>31</v>
      </c>
      <c r="L19" s="12">
        <v>33</v>
      </c>
      <c r="N19" s="12">
        <v>37</v>
      </c>
      <c r="O19" s="12">
        <v>41</v>
      </c>
      <c r="Q19" s="12">
        <v>28</v>
      </c>
      <c r="R19" s="12">
        <v>26</v>
      </c>
      <c r="T19" s="12">
        <v>36</v>
      </c>
      <c r="U19" s="12">
        <v>34</v>
      </c>
    </row>
    <row r="20" spans="1:21" x14ac:dyDescent="0.35">
      <c r="A20" s="9" t="s">
        <v>18</v>
      </c>
      <c r="B20" s="12">
        <v>33</v>
      </c>
      <c r="C20" s="12">
        <v>31</v>
      </c>
      <c r="E20" s="12">
        <v>34</v>
      </c>
      <c r="F20" s="12">
        <v>34</v>
      </c>
      <c r="H20" s="12">
        <v>33</v>
      </c>
      <c r="I20" s="12">
        <v>26</v>
      </c>
      <c r="K20" s="12">
        <v>34</v>
      </c>
      <c r="L20" s="12">
        <v>35</v>
      </c>
      <c r="N20" s="12">
        <v>40</v>
      </c>
      <c r="O20" s="12">
        <v>44</v>
      </c>
      <c r="Q20" s="12">
        <v>31</v>
      </c>
      <c r="R20" s="12">
        <v>29</v>
      </c>
      <c r="T20" s="12">
        <v>38</v>
      </c>
      <c r="U20" s="12">
        <v>37</v>
      </c>
    </row>
    <row r="21" spans="1:21" x14ac:dyDescent="0.35">
      <c r="A21" s="9" t="s">
        <v>19</v>
      </c>
      <c r="B21" s="12">
        <v>36</v>
      </c>
      <c r="C21" s="12">
        <v>34</v>
      </c>
      <c r="E21" s="12">
        <v>37</v>
      </c>
      <c r="F21" s="12">
        <v>37</v>
      </c>
      <c r="H21" s="12">
        <v>36</v>
      </c>
      <c r="I21" s="12">
        <v>28</v>
      </c>
      <c r="K21" s="12">
        <v>37</v>
      </c>
      <c r="L21" s="12">
        <v>38</v>
      </c>
      <c r="N21" s="12">
        <v>44</v>
      </c>
      <c r="O21" s="12">
        <v>48</v>
      </c>
      <c r="Q21" s="12">
        <v>34</v>
      </c>
      <c r="R21" s="12">
        <v>31</v>
      </c>
      <c r="T21" s="12">
        <v>42</v>
      </c>
      <c r="U21" s="12">
        <v>41</v>
      </c>
    </row>
    <row r="22" spans="1:21" x14ac:dyDescent="0.35">
      <c r="A22" s="9" t="s">
        <v>20</v>
      </c>
      <c r="B22" s="12">
        <v>41</v>
      </c>
      <c r="C22" s="12">
        <v>40</v>
      </c>
      <c r="E22" s="12">
        <v>43</v>
      </c>
      <c r="F22" s="12">
        <v>43</v>
      </c>
      <c r="H22" s="12">
        <v>41</v>
      </c>
      <c r="I22" s="12">
        <v>33</v>
      </c>
      <c r="K22" s="12">
        <v>42</v>
      </c>
      <c r="L22" s="12">
        <v>44</v>
      </c>
      <c r="N22" s="12">
        <v>49</v>
      </c>
      <c r="O22" s="12">
        <v>54</v>
      </c>
      <c r="Q22" s="12">
        <v>39</v>
      </c>
      <c r="R22" s="12">
        <v>36</v>
      </c>
      <c r="T22" s="12">
        <v>48</v>
      </c>
      <c r="U22" s="12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 activeCell="B3" sqref="B3:C3"/>
    </sheetView>
  </sheetViews>
  <sheetFormatPr defaultRowHeight="14.5" x14ac:dyDescent="0.35"/>
  <cols>
    <col min="1" max="1" width="20.7265625" customWidth="1"/>
    <col min="2" max="3" width="12.7265625" customWidth="1"/>
    <col min="4" max="4" width="0.81640625" customWidth="1"/>
    <col min="5" max="6" width="12.7265625" customWidth="1"/>
    <col min="7" max="7" width="0.81640625" customWidth="1"/>
    <col min="8" max="9" width="12.7265625" customWidth="1"/>
    <col min="10" max="10" width="0.81640625" customWidth="1"/>
    <col min="11" max="12" width="12.7265625" customWidth="1"/>
    <col min="13" max="13" width="0.81640625" customWidth="1"/>
    <col min="14" max="15" width="12.7265625" customWidth="1"/>
    <col min="16" max="16" width="0.81640625" customWidth="1"/>
    <col min="17" max="18" width="12.7265625" customWidth="1"/>
  </cols>
  <sheetData>
    <row r="1" spans="1:61" x14ac:dyDescent="0.35">
      <c r="B1" s="2" t="s">
        <v>22</v>
      </c>
      <c r="C1" s="3" t="s">
        <v>24</v>
      </c>
      <c r="E1" s="2" t="s">
        <v>22</v>
      </c>
      <c r="F1" s="4" t="s">
        <v>25</v>
      </c>
      <c r="H1" s="2" t="s">
        <v>22</v>
      </c>
      <c r="I1" s="5" t="s">
        <v>26</v>
      </c>
      <c r="K1" s="2" t="s">
        <v>22</v>
      </c>
      <c r="L1" s="6" t="s">
        <v>27</v>
      </c>
      <c r="M1" t="s">
        <v>23</v>
      </c>
      <c r="N1" s="2" t="s">
        <v>22</v>
      </c>
      <c r="O1" s="7" t="s">
        <v>28</v>
      </c>
      <c r="Q1" s="2" t="s">
        <v>22</v>
      </c>
      <c r="R1" s="8" t="s">
        <v>29</v>
      </c>
      <c r="V1" t="s">
        <v>23</v>
      </c>
      <c r="AE1" t="s">
        <v>23</v>
      </c>
      <c r="AN1" t="s">
        <v>23</v>
      </c>
      <c r="AW1" t="s">
        <v>23</v>
      </c>
      <c r="BI1" t="s">
        <v>23</v>
      </c>
    </row>
    <row r="2" spans="1:61" x14ac:dyDescent="0.35">
      <c r="A2" s="9" t="s">
        <v>0</v>
      </c>
      <c r="B2" s="10">
        <v>0.48932460213508</v>
      </c>
      <c r="C2" s="10">
        <v>0.51067539786492</v>
      </c>
      <c r="E2" s="10">
        <v>0.61736517652696499</v>
      </c>
      <c r="F2" s="10">
        <v>0.38263482347303501</v>
      </c>
      <c r="H2" s="10">
        <v>0.44963741007251801</v>
      </c>
      <c r="I2" s="10">
        <v>0.55036258992748199</v>
      </c>
      <c r="K2" s="10">
        <v>0.41410721717855697</v>
      </c>
      <c r="L2" s="10">
        <v>0.58589278282144297</v>
      </c>
      <c r="N2" s="10">
        <v>0.52064599587080096</v>
      </c>
      <c r="O2" s="10">
        <v>0.47935400412919899</v>
      </c>
      <c r="Q2" s="10">
        <v>0.50066809986637995</v>
      </c>
      <c r="R2" s="10">
        <v>0.49933190013362</v>
      </c>
    </row>
    <row r="3" spans="1:61" x14ac:dyDescent="0.35">
      <c r="A3" s="9" t="s">
        <v>1</v>
      </c>
      <c r="B3" s="11">
        <v>21.727902654419498</v>
      </c>
      <c r="C3" s="11">
        <v>22.1461365707727</v>
      </c>
      <c r="E3" s="11">
        <v>20.265845746830902</v>
      </c>
      <c r="F3" s="11">
        <v>15.946536410692699</v>
      </c>
      <c r="H3" s="11">
        <v>21.178575164285</v>
      </c>
      <c r="I3" s="11">
        <v>23.233451553309699</v>
      </c>
      <c r="K3" s="11">
        <v>26.013167197366599</v>
      </c>
      <c r="L3" s="11">
        <v>30.030520993895799</v>
      </c>
      <c r="N3" s="11">
        <v>19.1104861779028</v>
      </c>
      <c r="O3" s="11">
        <v>18.301643739671299</v>
      </c>
      <c r="Q3" s="11">
        <v>24.975845804830801</v>
      </c>
      <c r="R3" s="11">
        <v>24.908423218315399</v>
      </c>
    </row>
    <row r="4" spans="1:61" x14ac:dyDescent="0.35">
      <c r="A4" s="9" t="s">
        <v>2</v>
      </c>
      <c r="B4" s="12">
        <v>6</v>
      </c>
      <c r="C4" s="12">
        <v>6</v>
      </c>
      <c r="E4" s="12">
        <v>3</v>
      </c>
      <c r="F4" s="12">
        <v>3</v>
      </c>
      <c r="H4" s="12">
        <v>6</v>
      </c>
      <c r="I4" s="12">
        <v>6</v>
      </c>
      <c r="K4" s="12">
        <v>7</v>
      </c>
      <c r="L4" s="12">
        <v>10</v>
      </c>
      <c r="N4" s="12">
        <v>3</v>
      </c>
      <c r="O4" s="12">
        <v>3</v>
      </c>
      <c r="Q4" s="12">
        <v>7</v>
      </c>
      <c r="R4" s="12">
        <v>7</v>
      </c>
    </row>
    <row r="5" spans="1:61" x14ac:dyDescent="0.35">
      <c r="A5" s="9" t="s">
        <v>3</v>
      </c>
      <c r="B5" s="12">
        <v>7</v>
      </c>
      <c r="C5" s="12">
        <v>7</v>
      </c>
      <c r="E5" s="12">
        <v>7</v>
      </c>
      <c r="F5" s="12">
        <v>6</v>
      </c>
      <c r="H5" s="12">
        <v>7</v>
      </c>
      <c r="I5" s="12">
        <v>9</v>
      </c>
      <c r="K5" s="12">
        <v>10</v>
      </c>
      <c r="L5" s="12">
        <v>13</v>
      </c>
      <c r="N5" s="12">
        <v>7</v>
      </c>
      <c r="O5" s="12">
        <v>6</v>
      </c>
      <c r="Q5" s="12">
        <v>10</v>
      </c>
      <c r="R5" s="12">
        <v>10</v>
      </c>
    </row>
    <row r="6" spans="1:61" x14ac:dyDescent="0.35">
      <c r="A6" s="9" t="s">
        <v>4</v>
      </c>
      <c r="B6" s="12">
        <v>10</v>
      </c>
      <c r="C6" s="12">
        <v>10</v>
      </c>
      <c r="E6" s="12">
        <v>9</v>
      </c>
      <c r="F6" s="12">
        <v>6</v>
      </c>
      <c r="H6" s="12">
        <v>10</v>
      </c>
      <c r="I6" s="12">
        <v>10</v>
      </c>
      <c r="K6" s="12">
        <v>13</v>
      </c>
      <c r="L6" s="12">
        <v>16</v>
      </c>
      <c r="N6" s="12">
        <v>8</v>
      </c>
      <c r="O6" s="12">
        <v>8</v>
      </c>
      <c r="Q6" s="12">
        <v>13</v>
      </c>
      <c r="R6" s="12">
        <v>13</v>
      </c>
    </row>
    <row r="7" spans="1:61" x14ac:dyDescent="0.35">
      <c r="A7" s="9" t="s">
        <v>5</v>
      </c>
      <c r="B7" s="12">
        <v>12</v>
      </c>
      <c r="C7" s="12">
        <v>13</v>
      </c>
      <c r="E7" s="12">
        <v>10</v>
      </c>
      <c r="F7" s="12">
        <v>7</v>
      </c>
      <c r="H7" s="12">
        <v>12</v>
      </c>
      <c r="I7" s="12">
        <v>13</v>
      </c>
      <c r="K7" s="12">
        <v>15</v>
      </c>
      <c r="L7" s="12">
        <v>18</v>
      </c>
      <c r="N7" s="12">
        <v>10</v>
      </c>
      <c r="O7" s="12">
        <v>10</v>
      </c>
      <c r="Q7" s="12">
        <v>14</v>
      </c>
      <c r="R7" s="12">
        <v>14</v>
      </c>
    </row>
    <row r="8" spans="1:61" x14ac:dyDescent="0.35">
      <c r="A8" s="9" t="s">
        <v>6</v>
      </c>
      <c r="B8" s="12">
        <v>13</v>
      </c>
      <c r="C8" s="12">
        <v>14</v>
      </c>
      <c r="E8" s="12">
        <v>13</v>
      </c>
      <c r="F8" s="12">
        <v>9</v>
      </c>
      <c r="H8" s="12">
        <v>13</v>
      </c>
      <c r="I8" s="12">
        <v>14</v>
      </c>
      <c r="K8" s="12">
        <v>17</v>
      </c>
      <c r="L8" s="12">
        <v>20</v>
      </c>
      <c r="N8" s="12">
        <v>11</v>
      </c>
      <c r="O8" s="12">
        <v>10</v>
      </c>
      <c r="Q8" s="12">
        <v>16</v>
      </c>
      <c r="R8" s="12">
        <v>16</v>
      </c>
    </row>
    <row r="9" spans="1:61" x14ac:dyDescent="0.35">
      <c r="A9" s="9" t="s">
        <v>7</v>
      </c>
      <c r="B9" s="12">
        <v>15</v>
      </c>
      <c r="C9" s="12">
        <v>15</v>
      </c>
      <c r="E9" s="12">
        <v>14</v>
      </c>
      <c r="F9" s="12">
        <v>10</v>
      </c>
      <c r="H9" s="12">
        <v>14</v>
      </c>
      <c r="I9" s="12">
        <v>16</v>
      </c>
      <c r="K9" s="12">
        <v>19</v>
      </c>
      <c r="L9" s="12">
        <v>22</v>
      </c>
      <c r="N9" s="12">
        <v>13</v>
      </c>
      <c r="O9" s="12">
        <v>13</v>
      </c>
      <c r="Q9" s="12">
        <v>17</v>
      </c>
      <c r="R9" s="12">
        <v>17</v>
      </c>
    </row>
    <row r="10" spans="1:61" x14ac:dyDescent="0.35">
      <c r="A10" s="9" t="s">
        <v>8</v>
      </c>
      <c r="B10" s="12">
        <v>16</v>
      </c>
      <c r="C10" s="12">
        <v>17</v>
      </c>
      <c r="E10" s="12">
        <v>15</v>
      </c>
      <c r="F10" s="12">
        <v>12</v>
      </c>
      <c r="H10" s="12">
        <v>16</v>
      </c>
      <c r="I10" s="12">
        <v>17</v>
      </c>
      <c r="K10" s="12">
        <v>20</v>
      </c>
      <c r="L10" s="12">
        <v>24</v>
      </c>
      <c r="N10" s="12">
        <v>14</v>
      </c>
      <c r="O10" s="12">
        <v>13</v>
      </c>
      <c r="Q10" s="12">
        <v>20</v>
      </c>
      <c r="R10" s="12">
        <v>20</v>
      </c>
    </row>
    <row r="11" spans="1:61" x14ac:dyDescent="0.35">
      <c r="A11" s="9" t="s">
        <v>9</v>
      </c>
      <c r="B11" s="12">
        <v>17</v>
      </c>
      <c r="C11" s="12">
        <v>18</v>
      </c>
      <c r="E11" s="12">
        <v>17</v>
      </c>
      <c r="F11" s="12">
        <v>13</v>
      </c>
      <c r="H11" s="12">
        <v>17</v>
      </c>
      <c r="I11" s="12">
        <v>20</v>
      </c>
      <c r="K11" s="12">
        <v>22</v>
      </c>
      <c r="L11" s="12">
        <v>26</v>
      </c>
      <c r="N11" s="12">
        <v>16</v>
      </c>
      <c r="O11" s="12">
        <v>15</v>
      </c>
      <c r="Q11" s="12">
        <v>21</v>
      </c>
      <c r="R11" s="12">
        <v>21</v>
      </c>
    </row>
    <row r="12" spans="1:61" x14ac:dyDescent="0.35">
      <c r="A12" s="9" t="s">
        <v>10</v>
      </c>
      <c r="B12" s="12">
        <v>20</v>
      </c>
      <c r="C12" s="12">
        <v>20</v>
      </c>
      <c r="E12" s="12">
        <v>17</v>
      </c>
      <c r="F12" s="12">
        <v>13</v>
      </c>
      <c r="H12" s="12">
        <v>19</v>
      </c>
      <c r="I12" s="12">
        <v>20</v>
      </c>
      <c r="K12" s="12">
        <v>23</v>
      </c>
      <c r="L12" s="12">
        <v>27</v>
      </c>
      <c r="N12" s="12">
        <v>17</v>
      </c>
      <c r="O12" s="12">
        <v>16</v>
      </c>
      <c r="Q12" s="12">
        <v>23</v>
      </c>
      <c r="R12" s="12">
        <v>23</v>
      </c>
    </row>
    <row r="13" spans="1:61" x14ac:dyDescent="0.35">
      <c r="A13" s="9" t="s">
        <v>11</v>
      </c>
      <c r="B13" s="12">
        <v>20</v>
      </c>
      <c r="C13" s="12">
        <v>21</v>
      </c>
      <c r="E13" s="12">
        <v>20</v>
      </c>
      <c r="F13" s="12">
        <v>15</v>
      </c>
      <c r="H13" s="12">
        <v>20</v>
      </c>
      <c r="I13" s="12">
        <v>23</v>
      </c>
      <c r="K13" s="12">
        <v>24</v>
      </c>
      <c r="L13" s="12">
        <v>29</v>
      </c>
      <c r="N13" s="12">
        <v>18</v>
      </c>
      <c r="O13" s="12">
        <v>17</v>
      </c>
      <c r="Q13" s="12">
        <v>24</v>
      </c>
      <c r="R13" s="12">
        <v>24</v>
      </c>
    </row>
    <row r="14" spans="1:61" x14ac:dyDescent="0.35">
      <c r="A14" s="9" t="s">
        <v>12</v>
      </c>
      <c r="B14" s="12">
        <v>22</v>
      </c>
      <c r="C14" s="12">
        <v>23</v>
      </c>
      <c r="E14" s="12">
        <v>20</v>
      </c>
      <c r="F14" s="12">
        <v>16</v>
      </c>
      <c r="H14" s="12">
        <v>21</v>
      </c>
      <c r="I14" s="12">
        <v>24</v>
      </c>
      <c r="K14" s="12">
        <v>27</v>
      </c>
      <c r="L14" s="12">
        <v>31</v>
      </c>
      <c r="N14" s="12">
        <v>20</v>
      </c>
      <c r="O14" s="12">
        <v>19</v>
      </c>
      <c r="Q14" s="12">
        <v>26</v>
      </c>
      <c r="R14" s="12">
        <v>25</v>
      </c>
    </row>
    <row r="15" spans="1:61" x14ac:dyDescent="0.35">
      <c r="A15" s="9" t="s">
        <v>13</v>
      </c>
      <c r="B15" s="12">
        <v>23</v>
      </c>
      <c r="C15" s="12">
        <v>24</v>
      </c>
      <c r="E15" s="12">
        <v>22</v>
      </c>
      <c r="F15" s="12">
        <v>17</v>
      </c>
      <c r="H15" s="12">
        <v>23</v>
      </c>
      <c r="I15" s="12">
        <v>25</v>
      </c>
      <c r="K15" s="12">
        <v>28</v>
      </c>
      <c r="L15" s="12">
        <v>33</v>
      </c>
      <c r="N15" s="12">
        <v>21</v>
      </c>
      <c r="O15" s="12">
        <v>20</v>
      </c>
      <c r="Q15" s="12">
        <v>27</v>
      </c>
      <c r="R15" s="12">
        <v>27</v>
      </c>
    </row>
    <row r="16" spans="1:61" x14ac:dyDescent="0.35">
      <c r="A16" s="9" t="s">
        <v>14</v>
      </c>
      <c r="B16" s="12">
        <v>25</v>
      </c>
      <c r="C16" s="12">
        <v>26</v>
      </c>
      <c r="E16" s="12">
        <v>24</v>
      </c>
      <c r="F16" s="12">
        <v>19</v>
      </c>
      <c r="H16" s="12">
        <v>24</v>
      </c>
      <c r="I16" s="12">
        <v>27</v>
      </c>
      <c r="K16" s="12">
        <v>30</v>
      </c>
      <c r="L16" s="12">
        <v>34</v>
      </c>
      <c r="N16" s="12">
        <v>22</v>
      </c>
      <c r="O16" s="12">
        <v>21</v>
      </c>
      <c r="Q16" s="12">
        <v>29</v>
      </c>
      <c r="R16" s="12">
        <v>28</v>
      </c>
    </row>
    <row r="17" spans="1:18" x14ac:dyDescent="0.35">
      <c r="A17" s="9" t="s">
        <v>15</v>
      </c>
      <c r="B17" s="12">
        <v>27</v>
      </c>
      <c r="C17" s="12">
        <v>27</v>
      </c>
      <c r="E17" s="12">
        <v>25</v>
      </c>
      <c r="F17" s="12">
        <v>20</v>
      </c>
      <c r="H17" s="12">
        <v>27</v>
      </c>
      <c r="I17" s="12">
        <v>28</v>
      </c>
      <c r="K17" s="12">
        <v>32</v>
      </c>
      <c r="L17" s="12">
        <v>37</v>
      </c>
      <c r="N17" s="12">
        <v>24</v>
      </c>
      <c r="O17" s="12">
        <v>23</v>
      </c>
      <c r="Q17" s="12">
        <v>31</v>
      </c>
      <c r="R17" s="12">
        <v>31</v>
      </c>
    </row>
    <row r="18" spans="1:18" x14ac:dyDescent="0.35">
      <c r="A18" s="9" t="s">
        <v>16</v>
      </c>
      <c r="B18" s="12">
        <v>29</v>
      </c>
      <c r="C18" s="12">
        <v>30</v>
      </c>
      <c r="E18" s="12">
        <v>27</v>
      </c>
      <c r="F18" s="12">
        <v>22</v>
      </c>
      <c r="H18" s="12">
        <v>28</v>
      </c>
      <c r="I18" s="12">
        <v>31</v>
      </c>
      <c r="K18" s="12">
        <v>34</v>
      </c>
      <c r="L18" s="12">
        <v>38</v>
      </c>
      <c r="N18" s="12">
        <v>26</v>
      </c>
      <c r="O18" s="12">
        <v>24</v>
      </c>
      <c r="Q18" s="12">
        <v>33</v>
      </c>
      <c r="R18" s="12">
        <v>33</v>
      </c>
    </row>
    <row r="19" spans="1:18" x14ac:dyDescent="0.35">
      <c r="A19" s="9" t="s">
        <v>17</v>
      </c>
      <c r="B19" s="12">
        <v>31</v>
      </c>
      <c r="C19" s="12">
        <v>31</v>
      </c>
      <c r="E19" s="12">
        <v>30</v>
      </c>
      <c r="F19" s="12">
        <v>23</v>
      </c>
      <c r="H19" s="12">
        <v>30</v>
      </c>
      <c r="I19" s="12">
        <v>33</v>
      </c>
      <c r="K19" s="12">
        <v>37</v>
      </c>
      <c r="L19" s="12">
        <v>41</v>
      </c>
      <c r="N19" s="12">
        <v>28</v>
      </c>
      <c r="O19" s="12">
        <v>26</v>
      </c>
      <c r="Q19" s="12">
        <v>35</v>
      </c>
      <c r="R19" s="12">
        <v>35</v>
      </c>
    </row>
    <row r="20" spans="1:18" x14ac:dyDescent="0.35">
      <c r="A20" s="9" t="s">
        <v>18</v>
      </c>
      <c r="B20" s="12">
        <v>34</v>
      </c>
      <c r="C20" s="12">
        <v>34</v>
      </c>
      <c r="E20" s="12">
        <v>31</v>
      </c>
      <c r="F20" s="12">
        <v>26</v>
      </c>
      <c r="H20" s="12">
        <v>33</v>
      </c>
      <c r="I20" s="12">
        <v>36</v>
      </c>
      <c r="K20" s="12">
        <v>39</v>
      </c>
      <c r="L20" s="12">
        <v>44</v>
      </c>
      <c r="N20" s="12">
        <v>30</v>
      </c>
      <c r="O20" s="12">
        <v>29</v>
      </c>
      <c r="Q20" s="12">
        <v>38</v>
      </c>
      <c r="R20" s="12">
        <v>38</v>
      </c>
    </row>
    <row r="21" spans="1:18" x14ac:dyDescent="0.35">
      <c r="A21" s="9" t="s">
        <v>19</v>
      </c>
      <c r="B21" s="12">
        <v>37</v>
      </c>
      <c r="C21" s="12">
        <v>38</v>
      </c>
      <c r="E21" s="12">
        <v>35</v>
      </c>
      <c r="F21" s="12">
        <v>29</v>
      </c>
      <c r="H21" s="12">
        <v>36</v>
      </c>
      <c r="I21" s="12">
        <v>39</v>
      </c>
      <c r="K21" s="12">
        <v>43</v>
      </c>
      <c r="L21" s="12">
        <v>48</v>
      </c>
      <c r="N21" s="12">
        <v>33</v>
      </c>
      <c r="O21" s="12">
        <v>32</v>
      </c>
      <c r="Q21" s="12">
        <v>41</v>
      </c>
      <c r="R21" s="12">
        <v>41</v>
      </c>
    </row>
    <row r="22" spans="1:18" x14ac:dyDescent="0.35">
      <c r="A22" s="9" t="s">
        <v>20</v>
      </c>
      <c r="B22" s="12">
        <v>42</v>
      </c>
      <c r="C22" s="12">
        <v>43</v>
      </c>
      <c r="E22" s="12">
        <v>40</v>
      </c>
      <c r="F22" s="12">
        <v>33</v>
      </c>
      <c r="H22" s="12">
        <v>41</v>
      </c>
      <c r="I22" s="12">
        <v>44</v>
      </c>
      <c r="K22" s="12">
        <v>48</v>
      </c>
      <c r="L22" s="12">
        <v>54</v>
      </c>
      <c r="N22" s="12">
        <v>38</v>
      </c>
      <c r="O22" s="12">
        <v>37</v>
      </c>
      <c r="Q22" s="12">
        <v>47</v>
      </c>
      <c r="R22" s="12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20.7265625" customWidth="1"/>
    <col min="2" max="3" width="12.7265625" customWidth="1"/>
    <col min="4" max="4" width="0.81640625" customWidth="1"/>
    <col min="5" max="6" width="12.7265625" customWidth="1"/>
    <col min="7" max="7" width="0.81640625" customWidth="1"/>
    <col min="8" max="9" width="12.7265625" customWidth="1"/>
    <col min="10" max="10" width="0.81640625" customWidth="1"/>
    <col min="11" max="12" width="12.7265625" customWidth="1"/>
    <col min="13" max="13" width="0.81640625" customWidth="1"/>
    <col min="14" max="15" width="12.7265625" customWidth="1"/>
  </cols>
  <sheetData>
    <row r="1" spans="1:61" x14ac:dyDescent="0.35">
      <c r="B1" s="3" t="s">
        <v>24</v>
      </c>
      <c r="C1" s="4" t="s">
        <v>25</v>
      </c>
      <c r="E1" s="3" t="s">
        <v>24</v>
      </c>
      <c r="F1" s="5" t="s">
        <v>26</v>
      </c>
      <c r="H1" s="3" t="s">
        <v>24</v>
      </c>
      <c r="I1" s="6" t="s">
        <v>27</v>
      </c>
      <c r="K1" s="3" t="s">
        <v>24</v>
      </c>
      <c r="L1" s="7" t="s">
        <v>28</v>
      </c>
      <c r="M1" t="s">
        <v>23</v>
      </c>
      <c r="N1" s="3" t="s">
        <v>24</v>
      </c>
      <c r="O1" s="8" t="s">
        <v>29</v>
      </c>
      <c r="V1" t="s">
        <v>23</v>
      </c>
      <c r="AE1" t="s">
        <v>23</v>
      </c>
      <c r="AN1" t="s">
        <v>23</v>
      </c>
      <c r="BI1" t="s">
        <v>23</v>
      </c>
    </row>
    <row r="2" spans="1:61" x14ac:dyDescent="0.35">
      <c r="A2" s="9" t="s">
        <v>0</v>
      </c>
      <c r="B2" s="10">
        <v>0.62965507406898502</v>
      </c>
      <c r="C2" s="10">
        <v>0.37034492593101498</v>
      </c>
      <c r="E2" s="10">
        <v>0.45823700835259801</v>
      </c>
      <c r="F2" s="10">
        <v>0.54176299164740205</v>
      </c>
      <c r="H2" s="10">
        <v>0.431794513641097</v>
      </c>
      <c r="I2" s="10">
        <v>0.568205486358903</v>
      </c>
      <c r="K2" s="10">
        <v>0.54460199107960205</v>
      </c>
      <c r="L2" s="10">
        <v>0.455398008920398</v>
      </c>
      <c r="N2" s="10">
        <v>0.51147219770555996</v>
      </c>
      <c r="O2" s="10">
        <v>0.48852780229443998</v>
      </c>
    </row>
    <row r="3" spans="1:61" x14ac:dyDescent="0.35">
      <c r="A3" s="9" t="s">
        <v>1</v>
      </c>
      <c r="B3" s="11">
        <v>22.215777156844599</v>
      </c>
      <c r="C3" s="11">
        <v>17.1069613786077</v>
      </c>
      <c r="E3" s="11">
        <v>22.6868204626359</v>
      </c>
      <c r="F3" s="11">
        <v>24.461966907606602</v>
      </c>
      <c r="H3" s="11">
        <v>27.904378619124302</v>
      </c>
      <c r="I3" s="11">
        <v>31.211596957680602</v>
      </c>
      <c r="K3" s="11">
        <v>21.2405753518849</v>
      </c>
      <c r="L3" s="11">
        <v>19.424740315051899</v>
      </c>
      <c r="N3" s="11">
        <v>26.522194695561101</v>
      </c>
      <c r="O3" s="11">
        <v>25.986531602693699</v>
      </c>
    </row>
    <row r="4" spans="1:61" x14ac:dyDescent="0.35">
      <c r="A4" s="9" t="s">
        <v>2</v>
      </c>
      <c r="B4" s="12">
        <v>6</v>
      </c>
      <c r="C4" s="12">
        <v>3</v>
      </c>
      <c r="E4" s="12">
        <v>6</v>
      </c>
      <c r="F4" s="12">
        <v>7</v>
      </c>
      <c r="H4" s="12">
        <v>7</v>
      </c>
      <c r="I4" s="12">
        <v>10</v>
      </c>
      <c r="K4" s="12">
        <v>5</v>
      </c>
      <c r="L4" s="12">
        <v>3</v>
      </c>
      <c r="N4" s="12">
        <v>7</v>
      </c>
      <c r="O4" s="12">
        <v>7</v>
      </c>
    </row>
    <row r="5" spans="1:61" x14ac:dyDescent="0.35">
      <c r="A5" s="9" t="s">
        <v>3</v>
      </c>
      <c r="B5" s="12">
        <v>7</v>
      </c>
      <c r="C5" s="12">
        <v>6</v>
      </c>
      <c r="E5" s="12">
        <v>8</v>
      </c>
      <c r="F5" s="12">
        <v>10</v>
      </c>
      <c r="H5" s="12">
        <v>12</v>
      </c>
      <c r="I5" s="12">
        <v>14</v>
      </c>
      <c r="K5" s="12">
        <v>7</v>
      </c>
      <c r="L5" s="12">
        <v>6</v>
      </c>
      <c r="N5" s="12">
        <v>10</v>
      </c>
      <c r="O5" s="12">
        <v>10</v>
      </c>
    </row>
    <row r="6" spans="1:61" x14ac:dyDescent="0.35">
      <c r="A6" s="9" t="s">
        <v>4</v>
      </c>
      <c r="B6" s="12">
        <v>10</v>
      </c>
      <c r="C6" s="12">
        <v>7</v>
      </c>
      <c r="E6" s="12">
        <v>10</v>
      </c>
      <c r="F6" s="12">
        <v>13</v>
      </c>
      <c r="H6" s="12">
        <v>14</v>
      </c>
      <c r="I6" s="12">
        <v>17</v>
      </c>
      <c r="K6" s="12">
        <v>10</v>
      </c>
      <c r="L6" s="12">
        <v>9</v>
      </c>
      <c r="N6" s="12">
        <v>13</v>
      </c>
      <c r="O6" s="12">
        <v>13</v>
      </c>
    </row>
    <row r="7" spans="1:61" x14ac:dyDescent="0.35">
      <c r="A7" s="9" t="s">
        <v>5</v>
      </c>
      <c r="B7" s="12">
        <v>13</v>
      </c>
      <c r="C7" s="12">
        <v>9</v>
      </c>
      <c r="E7" s="12">
        <v>13</v>
      </c>
      <c r="F7" s="12">
        <v>14</v>
      </c>
      <c r="H7" s="12">
        <v>16</v>
      </c>
      <c r="I7" s="12">
        <v>20</v>
      </c>
      <c r="K7" s="12">
        <v>11</v>
      </c>
      <c r="L7" s="12">
        <v>10</v>
      </c>
      <c r="N7" s="12">
        <v>16</v>
      </c>
      <c r="O7" s="12">
        <v>14</v>
      </c>
    </row>
    <row r="8" spans="1:61" x14ac:dyDescent="0.35">
      <c r="A8" s="9" t="s">
        <v>6</v>
      </c>
      <c r="B8" s="12">
        <v>14</v>
      </c>
      <c r="C8" s="12">
        <v>10</v>
      </c>
      <c r="E8" s="12">
        <v>14</v>
      </c>
      <c r="F8" s="12">
        <v>16</v>
      </c>
      <c r="H8" s="12">
        <v>18</v>
      </c>
      <c r="I8" s="12">
        <v>21</v>
      </c>
      <c r="K8" s="12">
        <v>13</v>
      </c>
      <c r="L8" s="12">
        <v>12</v>
      </c>
      <c r="N8" s="12">
        <v>17</v>
      </c>
      <c r="O8" s="12">
        <v>17</v>
      </c>
    </row>
    <row r="9" spans="1:61" x14ac:dyDescent="0.35">
      <c r="A9" s="9" t="s">
        <v>7</v>
      </c>
      <c r="B9" s="12">
        <v>15</v>
      </c>
      <c r="C9" s="12">
        <v>12</v>
      </c>
      <c r="E9" s="12">
        <v>16</v>
      </c>
      <c r="F9" s="12">
        <v>17</v>
      </c>
      <c r="H9" s="12">
        <v>20</v>
      </c>
      <c r="I9" s="12">
        <v>23</v>
      </c>
      <c r="K9" s="12">
        <v>14</v>
      </c>
      <c r="L9" s="12">
        <v>13</v>
      </c>
      <c r="N9" s="12">
        <v>19</v>
      </c>
      <c r="O9" s="12">
        <v>19</v>
      </c>
    </row>
    <row r="10" spans="1:61" x14ac:dyDescent="0.35">
      <c r="A10" s="9" t="s">
        <v>8</v>
      </c>
      <c r="B10" s="12">
        <v>17</v>
      </c>
      <c r="C10" s="12">
        <v>13</v>
      </c>
      <c r="E10" s="12">
        <v>17</v>
      </c>
      <c r="F10" s="12">
        <v>19</v>
      </c>
      <c r="H10" s="12">
        <v>21</v>
      </c>
      <c r="I10" s="12">
        <v>25</v>
      </c>
      <c r="K10" s="12">
        <v>16</v>
      </c>
      <c r="L10" s="12">
        <v>15</v>
      </c>
      <c r="N10" s="12">
        <v>20</v>
      </c>
      <c r="O10" s="12">
        <v>20</v>
      </c>
    </row>
    <row r="11" spans="1:61" x14ac:dyDescent="0.35">
      <c r="A11" s="9" t="s">
        <v>9</v>
      </c>
      <c r="B11" s="12">
        <v>18</v>
      </c>
      <c r="C11" s="12">
        <v>13</v>
      </c>
      <c r="E11" s="12">
        <v>19</v>
      </c>
      <c r="F11" s="12">
        <v>20</v>
      </c>
      <c r="H11" s="12">
        <v>24</v>
      </c>
      <c r="I11" s="12">
        <v>27</v>
      </c>
      <c r="K11" s="12">
        <v>17</v>
      </c>
      <c r="L11" s="12">
        <v>16</v>
      </c>
      <c r="N11" s="12">
        <v>22</v>
      </c>
      <c r="O11" s="12">
        <v>21</v>
      </c>
    </row>
    <row r="12" spans="1:61" x14ac:dyDescent="0.35">
      <c r="A12" s="9" t="s">
        <v>10</v>
      </c>
      <c r="B12" s="12">
        <v>20</v>
      </c>
      <c r="C12" s="12">
        <v>15</v>
      </c>
      <c r="E12" s="12">
        <v>20</v>
      </c>
      <c r="F12" s="12">
        <v>22</v>
      </c>
      <c r="H12" s="12">
        <v>25</v>
      </c>
      <c r="I12" s="12">
        <v>28</v>
      </c>
      <c r="K12" s="12">
        <v>19</v>
      </c>
      <c r="L12" s="12">
        <v>17</v>
      </c>
      <c r="N12" s="12">
        <v>24</v>
      </c>
      <c r="O12" s="12">
        <v>23</v>
      </c>
    </row>
    <row r="13" spans="1:61" x14ac:dyDescent="0.35">
      <c r="A13" s="9" t="s">
        <v>11</v>
      </c>
      <c r="B13" s="12">
        <v>21</v>
      </c>
      <c r="C13" s="12">
        <v>16</v>
      </c>
      <c r="E13" s="12">
        <v>21</v>
      </c>
      <c r="F13" s="12">
        <v>23</v>
      </c>
      <c r="H13" s="12">
        <v>27</v>
      </c>
      <c r="I13" s="12">
        <v>30</v>
      </c>
      <c r="K13" s="12">
        <v>20</v>
      </c>
      <c r="L13" s="12">
        <v>19</v>
      </c>
      <c r="N13" s="12">
        <v>26</v>
      </c>
      <c r="O13" s="12">
        <v>24</v>
      </c>
    </row>
    <row r="14" spans="1:61" x14ac:dyDescent="0.35">
      <c r="A14" s="9" t="s">
        <v>12</v>
      </c>
      <c r="B14" s="12">
        <v>23</v>
      </c>
      <c r="C14" s="12">
        <v>17</v>
      </c>
      <c r="E14" s="12">
        <v>23</v>
      </c>
      <c r="F14" s="12">
        <v>24</v>
      </c>
      <c r="H14" s="12">
        <v>28</v>
      </c>
      <c r="I14" s="12">
        <v>32</v>
      </c>
      <c r="K14" s="12">
        <v>21</v>
      </c>
      <c r="L14" s="12">
        <v>20</v>
      </c>
      <c r="N14" s="12">
        <v>27</v>
      </c>
      <c r="O14" s="12">
        <v>27</v>
      </c>
    </row>
    <row r="15" spans="1:61" x14ac:dyDescent="0.35">
      <c r="A15" s="9" t="s">
        <v>13</v>
      </c>
      <c r="B15" s="12">
        <v>24</v>
      </c>
      <c r="C15" s="12">
        <v>19</v>
      </c>
      <c r="E15" s="12">
        <v>24</v>
      </c>
      <c r="F15" s="12">
        <v>27</v>
      </c>
      <c r="H15" s="12">
        <v>30</v>
      </c>
      <c r="I15" s="12">
        <v>34</v>
      </c>
      <c r="K15" s="12">
        <v>23</v>
      </c>
      <c r="L15" s="12">
        <v>21</v>
      </c>
      <c r="N15" s="12">
        <v>29</v>
      </c>
      <c r="O15" s="12">
        <v>28</v>
      </c>
    </row>
    <row r="16" spans="1:61" x14ac:dyDescent="0.35">
      <c r="A16" s="9" t="s">
        <v>14</v>
      </c>
      <c r="B16" s="12">
        <v>26</v>
      </c>
      <c r="C16" s="12">
        <v>20</v>
      </c>
      <c r="E16" s="12">
        <v>27</v>
      </c>
      <c r="F16" s="12">
        <v>28</v>
      </c>
      <c r="H16" s="12">
        <v>32</v>
      </c>
      <c r="I16" s="12">
        <v>36</v>
      </c>
      <c r="K16" s="12">
        <v>24</v>
      </c>
      <c r="L16" s="12">
        <v>23</v>
      </c>
      <c r="N16" s="12">
        <v>30</v>
      </c>
      <c r="O16" s="12">
        <v>30</v>
      </c>
    </row>
    <row r="17" spans="1:15" x14ac:dyDescent="0.35">
      <c r="A17" s="9" t="s">
        <v>15</v>
      </c>
      <c r="B17" s="12">
        <v>28</v>
      </c>
      <c r="C17" s="12">
        <v>22</v>
      </c>
      <c r="E17" s="12">
        <v>28</v>
      </c>
      <c r="F17" s="12">
        <v>30</v>
      </c>
      <c r="H17" s="12">
        <v>34</v>
      </c>
      <c r="I17" s="12">
        <v>38</v>
      </c>
      <c r="K17" s="12">
        <v>27</v>
      </c>
      <c r="L17" s="12">
        <v>24</v>
      </c>
      <c r="N17" s="12">
        <v>33</v>
      </c>
      <c r="O17" s="12">
        <v>31</v>
      </c>
    </row>
    <row r="18" spans="1:15" x14ac:dyDescent="0.35">
      <c r="A18" s="9" t="s">
        <v>16</v>
      </c>
      <c r="B18" s="12">
        <v>30</v>
      </c>
      <c r="C18" s="12">
        <v>23</v>
      </c>
      <c r="E18" s="12">
        <v>30</v>
      </c>
      <c r="F18" s="12">
        <v>32</v>
      </c>
      <c r="H18" s="12">
        <v>36</v>
      </c>
      <c r="I18" s="12">
        <v>40</v>
      </c>
      <c r="K18" s="12">
        <v>28</v>
      </c>
      <c r="L18" s="12">
        <v>26</v>
      </c>
      <c r="N18" s="12">
        <v>34</v>
      </c>
      <c r="O18" s="12">
        <v>34</v>
      </c>
    </row>
    <row r="19" spans="1:15" x14ac:dyDescent="0.35">
      <c r="A19" s="9" t="s">
        <v>17</v>
      </c>
      <c r="B19" s="12">
        <v>32</v>
      </c>
      <c r="C19" s="12">
        <v>25</v>
      </c>
      <c r="E19" s="12">
        <v>33</v>
      </c>
      <c r="F19" s="12">
        <v>34</v>
      </c>
      <c r="H19" s="12">
        <v>39</v>
      </c>
      <c r="I19" s="12">
        <v>43</v>
      </c>
      <c r="K19" s="12">
        <v>31</v>
      </c>
      <c r="L19" s="12">
        <v>28</v>
      </c>
      <c r="N19" s="12">
        <v>37</v>
      </c>
      <c r="O19" s="12">
        <v>37</v>
      </c>
    </row>
    <row r="20" spans="1:15" x14ac:dyDescent="0.35">
      <c r="A20" s="9" t="s">
        <v>18</v>
      </c>
      <c r="B20" s="12">
        <v>35</v>
      </c>
      <c r="C20" s="12">
        <v>27</v>
      </c>
      <c r="E20" s="12">
        <v>35</v>
      </c>
      <c r="F20" s="12">
        <v>37</v>
      </c>
      <c r="H20" s="12">
        <v>42</v>
      </c>
      <c r="I20" s="12">
        <v>46</v>
      </c>
      <c r="K20" s="12">
        <v>33</v>
      </c>
      <c r="L20" s="12">
        <v>30</v>
      </c>
      <c r="N20" s="12">
        <v>40</v>
      </c>
      <c r="O20" s="12">
        <v>39</v>
      </c>
    </row>
    <row r="21" spans="1:15" x14ac:dyDescent="0.35">
      <c r="A21" s="9" t="s">
        <v>19</v>
      </c>
      <c r="B21" s="12">
        <v>38</v>
      </c>
      <c r="C21" s="12">
        <v>30</v>
      </c>
      <c r="E21" s="12">
        <v>38</v>
      </c>
      <c r="F21" s="12">
        <v>41</v>
      </c>
      <c r="H21" s="12">
        <v>46</v>
      </c>
      <c r="I21" s="12">
        <v>50</v>
      </c>
      <c r="K21" s="12">
        <v>37</v>
      </c>
      <c r="L21" s="12">
        <v>33</v>
      </c>
      <c r="N21" s="12">
        <v>44</v>
      </c>
      <c r="O21" s="12">
        <v>43</v>
      </c>
    </row>
    <row r="22" spans="1:15" x14ac:dyDescent="0.35">
      <c r="A22" s="9" t="s">
        <v>20</v>
      </c>
      <c r="B22" s="12">
        <v>44</v>
      </c>
      <c r="C22" s="12">
        <v>34</v>
      </c>
      <c r="E22" s="12">
        <v>44</v>
      </c>
      <c r="F22" s="12">
        <v>47</v>
      </c>
      <c r="H22" s="12">
        <v>52</v>
      </c>
      <c r="I22" s="12">
        <v>56</v>
      </c>
      <c r="K22" s="12">
        <v>42</v>
      </c>
      <c r="L22" s="12">
        <v>38</v>
      </c>
      <c r="N22" s="12">
        <v>49</v>
      </c>
      <c r="O22" s="12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20.7265625" customWidth="1"/>
    <col min="2" max="3" width="12.7265625" customWidth="1"/>
    <col min="4" max="4" width="0.81640625" customWidth="1"/>
    <col min="5" max="6" width="12.7265625" customWidth="1"/>
    <col min="7" max="7" width="0.81640625" customWidth="1"/>
    <col min="8" max="9" width="12.7265625" customWidth="1"/>
    <col min="10" max="10" width="0.81640625" customWidth="1"/>
    <col min="11" max="12" width="12.7265625" customWidth="1"/>
  </cols>
  <sheetData>
    <row r="1" spans="1:61" x14ac:dyDescent="0.35">
      <c r="B1" s="4" t="s">
        <v>25</v>
      </c>
      <c r="C1" s="5" t="s">
        <v>26</v>
      </c>
      <c r="E1" s="4" t="s">
        <v>25</v>
      </c>
      <c r="F1" s="6" t="s">
        <v>27</v>
      </c>
      <c r="H1" s="4" t="s">
        <v>25</v>
      </c>
      <c r="I1" s="7" t="s">
        <v>28</v>
      </c>
      <c r="K1" s="4" t="s">
        <v>25</v>
      </c>
      <c r="L1" s="8" t="s">
        <v>29</v>
      </c>
      <c r="V1" t="s">
        <v>23</v>
      </c>
      <c r="AE1" t="s">
        <v>23</v>
      </c>
      <c r="BI1" t="s">
        <v>23</v>
      </c>
    </row>
    <row r="2" spans="1:61" x14ac:dyDescent="0.35">
      <c r="A2" s="9" t="s">
        <v>0</v>
      </c>
      <c r="B2" s="10">
        <v>0.33899943220011403</v>
      </c>
      <c r="C2" s="10">
        <v>0.66100056779988603</v>
      </c>
      <c r="E2" s="10">
        <v>0.31189583762083201</v>
      </c>
      <c r="F2" s="10">
        <v>0.68810416237916705</v>
      </c>
      <c r="H2" s="10">
        <v>0.39128332174333602</v>
      </c>
      <c r="I2" s="10">
        <v>0.60871667825666398</v>
      </c>
      <c r="K2" s="10">
        <v>0.39743692051261598</v>
      </c>
      <c r="L2" s="10">
        <v>0.60256307948738397</v>
      </c>
    </row>
    <row r="3" spans="1:61" x14ac:dyDescent="0.35">
      <c r="A3" s="9" t="s">
        <v>1</v>
      </c>
      <c r="B3" s="11">
        <v>16.681492663701501</v>
      </c>
      <c r="C3" s="11">
        <v>23.030451193909801</v>
      </c>
      <c r="E3" s="11">
        <v>21.329421534115699</v>
      </c>
      <c r="F3" s="11">
        <v>30.0078457984308</v>
      </c>
      <c r="H3" s="11">
        <v>14.4701241059752</v>
      </c>
      <c r="I3" s="11">
        <v>18.086605182679001</v>
      </c>
      <c r="K3" s="11">
        <v>20.488915102217</v>
      </c>
      <c r="L3" s="11">
        <v>24.789532642093501</v>
      </c>
    </row>
    <row r="4" spans="1:61" x14ac:dyDescent="0.35">
      <c r="A4" s="9" t="s">
        <v>2</v>
      </c>
      <c r="B4" s="12">
        <v>3</v>
      </c>
      <c r="C4" s="12">
        <v>6</v>
      </c>
      <c r="E4" s="12">
        <v>6</v>
      </c>
      <c r="F4" s="12">
        <v>10</v>
      </c>
      <c r="H4" s="12">
        <v>3</v>
      </c>
      <c r="I4" s="12">
        <v>3</v>
      </c>
      <c r="K4" s="12">
        <v>5</v>
      </c>
      <c r="L4" s="12">
        <v>7</v>
      </c>
    </row>
    <row r="5" spans="1:61" x14ac:dyDescent="0.35">
      <c r="A5" s="9" t="s">
        <v>3</v>
      </c>
      <c r="B5" s="12">
        <v>6</v>
      </c>
      <c r="C5" s="12">
        <v>9</v>
      </c>
      <c r="E5" s="12">
        <v>7</v>
      </c>
      <c r="F5" s="12">
        <v>13</v>
      </c>
      <c r="H5" s="12">
        <v>3</v>
      </c>
      <c r="I5" s="12">
        <v>6</v>
      </c>
      <c r="K5" s="12">
        <v>7</v>
      </c>
      <c r="L5" s="12">
        <v>10</v>
      </c>
    </row>
    <row r="6" spans="1:61" x14ac:dyDescent="0.35">
      <c r="A6" s="9" t="s">
        <v>4</v>
      </c>
      <c r="B6" s="12">
        <v>7</v>
      </c>
      <c r="C6" s="12">
        <v>10</v>
      </c>
      <c r="E6" s="12">
        <v>10</v>
      </c>
      <c r="F6" s="12">
        <v>16</v>
      </c>
      <c r="H6" s="12">
        <v>6</v>
      </c>
      <c r="I6" s="12">
        <v>7</v>
      </c>
      <c r="K6" s="12">
        <v>10</v>
      </c>
      <c r="L6" s="12">
        <v>13</v>
      </c>
    </row>
    <row r="7" spans="1:61" x14ac:dyDescent="0.35">
      <c r="A7" s="9" t="s">
        <v>5</v>
      </c>
      <c r="B7" s="12">
        <v>9</v>
      </c>
      <c r="C7" s="12">
        <v>13</v>
      </c>
      <c r="E7" s="12">
        <v>12</v>
      </c>
      <c r="F7" s="12">
        <v>17</v>
      </c>
      <c r="H7" s="12">
        <v>7</v>
      </c>
      <c r="I7" s="12">
        <v>9</v>
      </c>
      <c r="K7" s="12">
        <v>10</v>
      </c>
      <c r="L7" s="12">
        <v>14</v>
      </c>
    </row>
    <row r="8" spans="1:61" x14ac:dyDescent="0.35">
      <c r="A8" s="9" t="s">
        <v>6</v>
      </c>
      <c r="B8" s="12">
        <v>10</v>
      </c>
      <c r="C8" s="12">
        <v>14</v>
      </c>
      <c r="E8" s="12">
        <v>13</v>
      </c>
      <c r="F8" s="12">
        <v>20</v>
      </c>
      <c r="H8" s="12">
        <v>8</v>
      </c>
      <c r="I8" s="12">
        <v>10</v>
      </c>
      <c r="K8" s="12">
        <v>13</v>
      </c>
      <c r="L8" s="12">
        <v>16</v>
      </c>
    </row>
    <row r="9" spans="1:61" x14ac:dyDescent="0.35">
      <c r="A9" s="9" t="s">
        <v>7</v>
      </c>
      <c r="B9" s="12">
        <v>10</v>
      </c>
      <c r="C9" s="12">
        <v>16</v>
      </c>
      <c r="E9" s="12">
        <v>14</v>
      </c>
      <c r="F9" s="12">
        <v>22</v>
      </c>
      <c r="H9" s="12">
        <v>9</v>
      </c>
      <c r="I9" s="12">
        <v>13</v>
      </c>
      <c r="K9" s="12">
        <v>14</v>
      </c>
      <c r="L9" s="12">
        <v>17</v>
      </c>
    </row>
    <row r="10" spans="1:61" x14ac:dyDescent="0.35">
      <c r="A10" s="9" t="s">
        <v>8</v>
      </c>
      <c r="B10" s="12">
        <v>13</v>
      </c>
      <c r="C10" s="12">
        <v>17</v>
      </c>
      <c r="E10" s="12">
        <v>16</v>
      </c>
      <c r="F10" s="12">
        <v>24</v>
      </c>
      <c r="H10" s="12">
        <v>10</v>
      </c>
      <c r="I10" s="12">
        <v>13</v>
      </c>
      <c r="K10" s="12">
        <v>16</v>
      </c>
      <c r="L10" s="12">
        <v>20</v>
      </c>
    </row>
    <row r="11" spans="1:61" x14ac:dyDescent="0.35">
      <c r="A11" s="9" t="s">
        <v>9</v>
      </c>
      <c r="B11" s="12">
        <v>13</v>
      </c>
      <c r="C11" s="12">
        <v>20</v>
      </c>
      <c r="E11" s="12">
        <v>17</v>
      </c>
      <c r="F11" s="12">
        <v>26</v>
      </c>
      <c r="H11" s="12">
        <v>11</v>
      </c>
      <c r="I11" s="12">
        <v>14</v>
      </c>
      <c r="K11" s="12">
        <v>17</v>
      </c>
      <c r="L11" s="12">
        <v>21</v>
      </c>
    </row>
    <row r="12" spans="1:61" x14ac:dyDescent="0.35">
      <c r="A12" s="9" t="s">
        <v>10</v>
      </c>
      <c r="B12" s="12">
        <v>14</v>
      </c>
      <c r="C12" s="12">
        <v>20</v>
      </c>
      <c r="E12" s="12">
        <v>19</v>
      </c>
      <c r="F12" s="12">
        <v>27</v>
      </c>
      <c r="H12" s="12">
        <v>13</v>
      </c>
      <c r="I12" s="12">
        <v>16</v>
      </c>
      <c r="K12" s="12">
        <v>17</v>
      </c>
      <c r="L12" s="12">
        <v>22</v>
      </c>
    </row>
    <row r="13" spans="1:61" x14ac:dyDescent="0.35">
      <c r="A13" s="9" t="s">
        <v>11</v>
      </c>
      <c r="B13" s="12">
        <v>16</v>
      </c>
      <c r="C13" s="12">
        <v>21</v>
      </c>
      <c r="E13" s="12">
        <v>20</v>
      </c>
      <c r="F13" s="12">
        <v>29</v>
      </c>
      <c r="H13" s="12">
        <v>13</v>
      </c>
      <c r="I13" s="12">
        <v>17</v>
      </c>
      <c r="K13" s="12">
        <v>20</v>
      </c>
      <c r="L13" s="12">
        <v>24</v>
      </c>
    </row>
    <row r="14" spans="1:61" x14ac:dyDescent="0.35">
      <c r="A14" s="9" t="s">
        <v>12</v>
      </c>
      <c r="B14" s="12">
        <v>17</v>
      </c>
      <c r="C14" s="12">
        <v>24</v>
      </c>
      <c r="E14" s="12">
        <v>22</v>
      </c>
      <c r="F14" s="12">
        <v>31</v>
      </c>
      <c r="H14" s="12">
        <v>14</v>
      </c>
      <c r="I14" s="12">
        <v>19</v>
      </c>
      <c r="K14" s="12">
        <v>20</v>
      </c>
      <c r="L14" s="12">
        <v>25</v>
      </c>
    </row>
    <row r="15" spans="1:61" x14ac:dyDescent="0.35">
      <c r="A15" s="9" t="s">
        <v>13</v>
      </c>
      <c r="B15" s="12">
        <v>18</v>
      </c>
      <c r="C15" s="12">
        <v>24</v>
      </c>
      <c r="E15" s="12">
        <v>23</v>
      </c>
      <c r="F15" s="12">
        <v>33</v>
      </c>
      <c r="H15" s="12">
        <v>16</v>
      </c>
      <c r="I15" s="12">
        <v>20</v>
      </c>
      <c r="K15" s="12">
        <v>23</v>
      </c>
      <c r="L15" s="12">
        <v>27</v>
      </c>
    </row>
    <row r="16" spans="1:61" x14ac:dyDescent="0.35">
      <c r="A16" s="9" t="s">
        <v>14</v>
      </c>
      <c r="B16" s="12">
        <v>20</v>
      </c>
      <c r="C16" s="12">
        <v>27</v>
      </c>
      <c r="E16" s="12">
        <v>24</v>
      </c>
      <c r="F16" s="12">
        <v>34</v>
      </c>
      <c r="H16" s="12">
        <v>17</v>
      </c>
      <c r="I16" s="12">
        <v>21</v>
      </c>
      <c r="K16" s="12">
        <v>24</v>
      </c>
      <c r="L16" s="12">
        <v>28</v>
      </c>
    </row>
    <row r="17" spans="1:12" x14ac:dyDescent="0.35">
      <c r="A17" s="9" t="s">
        <v>15</v>
      </c>
      <c r="B17" s="12">
        <v>20</v>
      </c>
      <c r="C17" s="12">
        <v>28</v>
      </c>
      <c r="E17" s="12">
        <v>27</v>
      </c>
      <c r="F17" s="12">
        <v>37</v>
      </c>
      <c r="H17" s="12">
        <v>19</v>
      </c>
      <c r="I17" s="12">
        <v>23</v>
      </c>
      <c r="K17" s="12">
        <v>26</v>
      </c>
      <c r="L17" s="12">
        <v>31</v>
      </c>
    </row>
    <row r="18" spans="1:12" x14ac:dyDescent="0.35">
      <c r="A18" s="9" t="s">
        <v>16</v>
      </c>
      <c r="B18" s="12">
        <v>23</v>
      </c>
      <c r="C18" s="12">
        <v>31</v>
      </c>
      <c r="E18" s="12">
        <v>28</v>
      </c>
      <c r="F18" s="12">
        <v>38</v>
      </c>
      <c r="H18" s="12">
        <v>20</v>
      </c>
      <c r="I18" s="12">
        <v>24</v>
      </c>
      <c r="K18" s="12">
        <v>27</v>
      </c>
      <c r="L18" s="12">
        <v>33</v>
      </c>
    </row>
    <row r="19" spans="1:12" x14ac:dyDescent="0.35">
      <c r="A19" s="9" t="s">
        <v>17</v>
      </c>
      <c r="B19" s="12">
        <v>24</v>
      </c>
      <c r="C19" s="12">
        <v>33</v>
      </c>
      <c r="E19" s="12">
        <v>30</v>
      </c>
      <c r="F19" s="12">
        <v>41</v>
      </c>
      <c r="H19" s="12">
        <v>22</v>
      </c>
      <c r="I19" s="12">
        <v>26</v>
      </c>
      <c r="K19" s="12">
        <v>30</v>
      </c>
      <c r="L19" s="12">
        <v>35</v>
      </c>
    </row>
    <row r="20" spans="1:12" x14ac:dyDescent="0.35">
      <c r="A20" s="9" t="s">
        <v>18</v>
      </c>
      <c r="B20" s="12">
        <v>27</v>
      </c>
      <c r="C20" s="12">
        <v>35</v>
      </c>
      <c r="E20" s="12">
        <v>33</v>
      </c>
      <c r="F20" s="12">
        <v>44</v>
      </c>
      <c r="H20" s="12">
        <v>24</v>
      </c>
      <c r="I20" s="12">
        <v>29</v>
      </c>
      <c r="K20" s="12">
        <v>32</v>
      </c>
      <c r="L20" s="12">
        <v>38</v>
      </c>
    </row>
    <row r="21" spans="1:12" x14ac:dyDescent="0.35">
      <c r="A21" s="9" t="s">
        <v>19</v>
      </c>
      <c r="B21" s="12">
        <v>30</v>
      </c>
      <c r="C21" s="12">
        <v>38</v>
      </c>
      <c r="E21" s="12">
        <v>37</v>
      </c>
      <c r="F21" s="12">
        <v>48</v>
      </c>
      <c r="H21" s="12">
        <v>26</v>
      </c>
      <c r="I21" s="12">
        <v>32</v>
      </c>
      <c r="K21" s="12">
        <v>35</v>
      </c>
      <c r="L21" s="12">
        <v>41</v>
      </c>
    </row>
    <row r="22" spans="1:12" x14ac:dyDescent="0.35">
      <c r="A22" s="9" t="s">
        <v>20</v>
      </c>
      <c r="B22" s="12">
        <v>34</v>
      </c>
      <c r="C22" s="12">
        <v>44</v>
      </c>
      <c r="E22" s="12">
        <v>41</v>
      </c>
      <c r="F22" s="12">
        <v>54</v>
      </c>
      <c r="H22" s="12">
        <v>30</v>
      </c>
      <c r="I22" s="12">
        <v>36</v>
      </c>
      <c r="K22" s="12">
        <v>40</v>
      </c>
      <c r="L22" s="12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 activeCell="B3" sqref="B3:C3"/>
    </sheetView>
  </sheetViews>
  <sheetFormatPr defaultRowHeight="14.5" x14ac:dyDescent="0.35"/>
  <cols>
    <col min="1" max="1" width="20.7265625" customWidth="1"/>
    <col min="2" max="3" width="12.7265625" customWidth="1"/>
    <col min="4" max="4" width="0.81640625" customWidth="1"/>
    <col min="5" max="6" width="12.7265625" customWidth="1"/>
    <col min="7" max="7" width="0.81640625" customWidth="1"/>
    <col min="8" max="9" width="12.7265625" customWidth="1"/>
  </cols>
  <sheetData>
    <row r="1" spans="1:61" x14ac:dyDescent="0.35">
      <c r="B1" s="5" t="s">
        <v>26</v>
      </c>
      <c r="C1" s="6" t="s">
        <v>27</v>
      </c>
      <c r="E1" s="5" t="s">
        <v>26</v>
      </c>
      <c r="F1" s="7" t="s">
        <v>28</v>
      </c>
      <c r="H1" s="5" t="s">
        <v>26</v>
      </c>
      <c r="I1" s="8" t="s">
        <v>29</v>
      </c>
      <c r="M1" t="s">
        <v>23</v>
      </c>
      <c r="V1" t="s">
        <v>23</v>
      </c>
      <c r="BI1" t="s">
        <v>23</v>
      </c>
    </row>
    <row r="2" spans="1:61" x14ac:dyDescent="0.35">
      <c r="A2" s="9" t="s">
        <v>0</v>
      </c>
      <c r="B2" s="10">
        <v>0.46419560716087899</v>
      </c>
      <c r="C2" s="10">
        <v>0.53580439283912096</v>
      </c>
      <c r="E2" s="10">
        <v>0.57679448464110294</v>
      </c>
      <c r="F2" s="10">
        <v>0.423205515358897</v>
      </c>
      <c r="H2" s="10">
        <v>0.55174098965180196</v>
      </c>
      <c r="I2" s="10">
        <v>0.44825901034819798</v>
      </c>
    </row>
    <row r="3" spans="1:61" x14ac:dyDescent="0.35">
      <c r="A3" s="9" t="s">
        <v>1</v>
      </c>
      <c r="B3" s="11">
        <v>28.862532627493501</v>
      </c>
      <c r="C3" s="11">
        <v>30.636940872611799</v>
      </c>
      <c r="E3" s="11">
        <v>21.9961086007783</v>
      </c>
      <c r="F3" s="11">
        <v>18.9563978087204</v>
      </c>
      <c r="H3" s="11">
        <v>27.907336018532799</v>
      </c>
      <c r="I3" s="11">
        <v>25.517045296590901</v>
      </c>
    </row>
    <row r="4" spans="1:61" x14ac:dyDescent="0.35">
      <c r="A4" s="9" t="s">
        <v>2</v>
      </c>
      <c r="B4" s="12">
        <v>9</v>
      </c>
      <c r="C4" s="12">
        <v>10</v>
      </c>
      <c r="E4" s="12">
        <v>5</v>
      </c>
      <c r="F4" s="12">
        <v>3</v>
      </c>
      <c r="H4" s="12">
        <v>7</v>
      </c>
      <c r="I4" s="12">
        <v>7</v>
      </c>
    </row>
    <row r="5" spans="1:61" x14ac:dyDescent="0.35">
      <c r="A5" s="9" t="s">
        <v>3</v>
      </c>
      <c r="B5" s="12">
        <v>13</v>
      </c>
      <c r="C5" s="12">
        <v>14</v>
      </c>
      <c r="E5" s="12">
        <v>7</v>
      </c>
      <c r="F5" s="12">
        <v>6</v>
      </c>
      <c r="H5" s="12">
        <v>13</v>
      </c>
      <c r="I5" s="12">
        <v>10</v>
      </c>
    </row>
    <row r="6" spans="1:61" x14ac:dyDescent="0.35">
      <c r="A6" s="9" t="s">
        <v>4</v>
      </c>
      <c r="B6" s="12">
        <v>14</v>
      </c>
      <c r="C6" s="12">
        <v>17</v>
      </c>
      <c r="E6" s="12">
        <v>10</v>
      </c>
      <c r="F6" s="12">
        <v>9</v>
      </c>
      <c r="H6" s="12">
        <v>14</v>
      </c>
      <c r="I6" s="12">
        <v>13</v>
      </c>
    </row>
    <row r="7" spans="1:61" x14ac:dyDescent="0.35">
      <c r="A7" s="9" t="s">
        <v>5</v>
      </c>
      <c r="B7" s="12">
        <v>17</v>
      </c>
      <c r="C7" s="12">
        <v>19</v>
      </c>
      <c r="E7" s="12">
        <v>12</v>
      </c>
      <c r="F7" s="12">
        <v>10</v>
      </c>
      <c r="H7" s="12">
        <v>17</v>
      </c>
      <c r="I7" s="12">
        <v>14</v>
      </c>
    </row>
    <row r="8" spans="1:61" x14ac:dyDescent="0.35">
      <c r="A8" s="9" t="s">
        <v>6</v>
      </c>
      <c r="B8" s="12">
        <v>20</v>
      </c>
      <c r="C8" s="12">
        <v>20</v>
      </c>
      <c r="E8" s="12">
        <v>14</v>
      </c>
      <c r="F8" s="12">
        <v>12</v>
      </c>
      <c r="H8" s="12">
        <v>17</v>
      </c>
      <c r="I8" s="12">
        <v>17</v>
      </c>
    </row>
    <row r="9" spans="1:61" x14ac:dyDescent="0.35">
      <c r="A9" s="9" t="s">
        <v>7</v>
      </c>
      <c r="B9" s="12">
        <v>21</v>
      </c>
      <c r="C9" s="12">
        <v>23</v>
      </c>
      <c r="E9" s="12">
        <v>15</v>
      </c>
      <c r="F9" s="12">
        <v>13</v>
      </c>
      <c r="H9" s="12">
        <v>20</v>
      </c>
      <c r="I9" s="12">
        <v>17</v>
      </c>
    </row>
    <row r="10" spans="1:61" x14ac:dyDescent="0.35">
      <c r="A10" s="9" t="s">
        <v>8</v>
      </c>
      <c r="B10" s="12">
        <v>23</v>
      </c>
      <c r="C10" s="12">
        <v>24</v>
      </c>
      <c r="E10" s="12">
        <v>17</v>
      </c>
      <c r="F10" s="12">
        <v>14</v>
      </c>
      <c r="H10" s="12">
        <v>21</v>
      </c>
      <c r="I10" s="12">
        <v>20</v>
      </c>
    </row>
    <row r="11" spans="1:61" x14ac:dyDescent="0.35">
      <c r="A11" s="9" t="s">
        <v>9</v>
      </c>
      <c r="B11" s="12">
        <v>24</v>
      </c>
      <c r="C11" s="12">
        <v>26</v>
      </c>
      <c r="E11" s="12">
        <v>17</v>
      </c>
      <c r="F11" s="12">
        <v>16</v>
      </c>
      <c r="H11" s="12">
        <v>24</v>
      </c>
      <c r="I11" s="12">
        <v>21</v>
      </c>
    </row>
    <row r="12" spans="1:61" x14ac:dyDescent="0.35">
      <c r="A12" s="9" t="s">
        <v>10</v>
      </c>
      <c r="B12" s="12">
        <v>27</v>
      </c>
      <c r="C12" s="12">
        <v>27</v>
      </c>
      <c r="E12" s="12">
        <v>20</v>
      </c>
      <c r="F12" s="12">
        <v>16</v>
      </c>
      <c r="H12" s="12">
        <v>24</v>
      </c>
      <c r="I12" s="12">
        <v>23</v>
      </c>
    </row>
    <row r="13" spans="1:61" x14ac:dyDescent="0.35">
      <c r="A13" s="9" t="s">
        <v>11</v>
      </c>
      <c r="B13" s="12">
        <v>28</v>
      </c>
      <c r="C13" s="12">
        <v>30</v>
      </c>
      <c r="E13" s="12">
        <v>21</v>
      </c>
      <c r="F13" s="12">
        <v>18</v>
      </c>
      <c r="H13" s="12">
        <v>27</v>
      </c>
      <c r="I13" s="12">
        <v>24</v>
      </c>
    </row>
    <row r="14" spans="1:61" x14ac:dyDescent="0.35">
      <c r="A14" s="9" t="s">
        <v>12</v>
      </c>
      <c r="B14" s="12">
        <v>30</v>
      </c>
      <c r="C14" s="12">
        <v>31</v>
      </c>
      <c r="E14" s="12">
        <v>23</v>
      </c>
      <c r="F14" s="12">
        <v>19</v>
      </c>
      <c r="H14" s="12">
        <v>28</v>
      </c>
      <c r="I14" s="12">
        <v>27</v>
      </c>
    </row>
    <row r="15" spans="1:61" x14ac:dyDescent="0.35">
      <c r="A15" s="9" t="s">
        <v>13</v>
      </c>
      <c r="B15" s="12">
        <v>31</v>
      </c>
      <c r="C15" s="12">
        <v>33</v>
      </c>
      <c r="E15" s="12">
        <v>24</v>
      </c>
      <c r="F15" s="12">
        <v>20</v>
      </c>
      <c r="H15" s="12">
        <v>30</v>
      </c>
      <c r="I15" s="12">
        <v>27</v>
      </c>
    </row>
    <row r="16" spans="1:61" x14ac:dyDescent="0.35">
      <c r="A16" s="9" t="s">
        <v>14</v>
      </c>
      <c r="B16" s="12">
        <v>34</v>
      </c>
      <c r="C16" s="12">
        <v>35</v>
      </c>
      <c r="E16" s="12">
        <v>26</v>
      </c>
      <c r="F16" s="12">
        <v>22</v>
      </c>
      <c r="H16" s="12">
        <v>31</v>
      </c>
      <c r="I16" s="12">
        <v>30</v>
      </c>
    </row>
    <row r="17" spans="1:9" x14ac:dyDescent="0.35">
      <c r="A17" s="9" t="s">
        <v>15</v>
      </c>
      <c r="B17" s="12">
        <v>35</v>
      </c>
      <c r="C17" s="12">
        <v>37</v>
      </c>
      <c r="E17" s="12">
        <v>27</v>
      </c>
      <c r="F17" s="12">
        <v>23</v>
      </c>
      <c r="H17" s="12">
        <v>34</v>
      </c>
      <c r="I17" s="12">
        <v>31</v>
      </c>
    </row>
    <row r="18" spans="1:9" x14ac:dyDescent="0.35">
      <c r="A18" s="9" t="s">
        <v>16</v>
      </c>
      <c r="B18" s="12">
        <v>37</v>
      </c>
      <c r="C18" s="12">
        <v>40</v>
      </c>
      <c r="E18" s="12">
        <v>29</v>
      </c>
      <c r="F18" s="12">
        <v>26</v>
      </c>
      <c r="H18" s="12">
        <v>37</v>
      </c>
      <c r="I18" s="12">
        <v>34</v>
      </c>
    </row>
    <row r="19" spans="1:9" x14ac:dyDescent="0.35">
      <c r="A19" s="9" t="s">
        <v>17</v>
      </c>
      <c r="B19" s="12">
        <v>40</v>
      </c>
      <c r="C19" s="12">
        <v>42</v>
      </c>
      <c r="E19" s="12">
        <v>31</v>
      </c>
      <c r="F19" s="12">
        <v>27</v>
      </c>
      <c r="H19" s="12">
        <v>38</v>
      </c>
      <c r="I19" s="12">
        <v>36</v>
      </c>
    </row>
    <row r="20" spans="1:9" x14ac:dyDescent="0.35">
      <c r="A20" s="9" t="s">
        <v>18</v>
      </c>
      <c r="B20" s="12">
        <v>43</v>
      </c>
      <c r="C20" s="12">
        <v>45</v>
      </c>
      <c r="E20" s="12">
        <v>34</v>
      </c>
      <c r="F20" s="12">
        <v>30</v>
      </c>
      <c r="H20" s="12">
        <v>41</v>
      </c>
      <c r="I20" s="12">
        <v>38</v>
      </c>
    </row>
    <row r="21" spans="1:9" x14ac:dyDescent="0.35">
      <c r="A21" s="9" t="s">
        <v>19</v>
      </c>
      <c r="B21" s="12">
        <v>47</v>
      </c>
      <c r="C21" s="12">
        <v>49</v>
      </c>
      <c r="E21" s="12">
        <v>38</v>
      </c>
      <c r="F21" s="12">
        <v>33</v>
      </c>
      <c r="H21" s="12">
        <v>45</v>
      </c>
      <c r="I21" s="12">
        <v>42</v>
      </c>
    </row>
    <row r="22" spans="1:9" x14ac:dyDescent="0.35">
      <c r="A22" s="9" t="s">
        <v>20</v>
      </c>
      <c r="B22" s="12">
        <v>52</v>
      </c>
      <c r="C22" s="12">
        <v>55</v>
      </c>
      <c r="E22" s="12">
        <v>43</v>
      </c>
      <c r="F22" s="12">
        <v>37</v>
      </c>
      <c r="H22" s="12">
        <v>51</v>
      </c>
      <c r="I22" s="12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 activeCell="B3" sqref="B3:C3"/>
    </sheetView>
  </sheetViews>
  <sheetFormatPr defaultRowHeight="14.5" x14ac:dyDescent="0.35"/>
  <cols>
    <col min="1" max="1" width="20.7265625" customWidth="1"/>
    <col min="2" max="3" width="12.7265625" customWidth="1"/>
    <col min="4" max="4" width="0.81640625" customWidth="1"/>
    <col min="5" max="6" width="12.7265625" customWidth="1"/>
  </cols>
  <sheetData>
    <row r="1" spans="1:61" x14ac:dyDescent="0.35">
      <c r="B1" s="6" t="s">
        <v>27</v>
      </c>
      <c r="C1" s="7" t="s">
        <v>28</v>
      </c>
      <c r="E1" s="6" t="s">
        <v>27</v>
      </c>
      <c r="F1" s="8" t="s">
        <v>29</v>
      </c>
      <c r="M1" t="s">
        <v>23</v>
      </c>
      <c r="BI1" t="s">
        <v>23</v>
      </c>
    </row>
    <row r="2" spans="1:61" x14ac:dyDescent="0.35">
      <c r="A2" s="9" t="s">
        <v>0</v>
      </c>
      <c r="B2" s="10">
        <v>0.62425247514950499</v>
      </c>
      <c r="C2" s="10">
        <v>0.37574752485049501</v>
      </c>
      <c r="E2" s="10">
        <v>0.57840988431802298</v>
      </c>
      <c r="F2" s="10">
        <v>0.42159011568197702</v>
      </c>
    </row>
    <row r="3" spans="1:61" x14ac:dyDescent="0.35">
      <c r="A3" s="9" t="s">
        <v>1</v>
      </c>
      <c r="B3" s="11">
        <v>29.255491748901701</v>
      </c>
      <c r="C3" s="11">
        <v>23.599201880159601</v>
      </c>
      <c r="E3" s="11">
        <v>34.458977308204503</v>
      </c>
      <c r="F3" s="11">
        <v>30.438673712265299</v>
      </c>
    </row>
    <row r="4" spans="1:61" x14ac:dyDescent="0.35">
      <c r="A4" s="9" t="s">
        <v>2</v>
      </c>
      <c r="B4" s="12">
        <v>9</v>
      </c>
      <c r="C4" s="12">
        <v>6</v>
      </c>
      <c r="E4" s="12">
        <v>13</v>
      </c>
      <c r="F4" s="12">
        <v>10</v>
      </c>
    </row>
    <row r="5" spans="1:61" x14ac:dyDescent="0.35">
      <c r="A5" s="9" t="s">
        <v>3</v>
      </c>
      <c r="B5" s="12">
        <v>13</v>
      </c>
      <c r="C5" s="12">
        <v>9</v>
      </c>
      <c r="E5" s="12">
        <v>17</v>
      </c>
      <c r="F5" s="12">
        <v>13</v>
      </c>
    </row>
    <row r="6" spans="1:61" x14ac:dyDescent="0.35">
      <c r="A6" s="9" t="s">
        <v>4</v>
      </c>
      <c r="B6" s="12">
        <v>16</v>
      </c>
      <c r="C6" s="12">
        <v>12</v>
      </c>
      <c r="E6" s="12">
        <v>20</v>
      </c>
      <c r="F6" s="12">
        <v>16</v>
      </c>
    </row>
    <row r="7" spans="1:61" x14ac:dyDescent="0.35">
      <c r="A7" s="9" t="s">
        <v>5</v>
      </c>
      <c r="B7" s="12">
        <v>17</v>
      </c>
      <c r="C7" s="12">
        <v>13</v>
      </c>
      <c r="E7" s="12">
        <v>22</v>
      </c>
      <c r="F7" s="12">
        <v>18</v>
      </c>
    </row>
    <row r="8" spans="1:61" x14ac:dyDescent="0.35">
      <c r="A8" s="9" t="s">
        <v>6</v>
      </c>
      <c r="B8" s="12">
        <v>20</v>
      </c>
      <c r="C8" s="12">
        <v>15</v>
      </c>
      <c r="E8" s="12">
        <v>24</v>
      </c>
      <c r="F8" s="12">
        <v>20</v>
      </c>
    </row>
    <row r="9" spans="1:61" x14ac:dyDescent="0.35">
      <c r="A9" s="9" t="s">
        <v>7</v>
      </c>
      <c r="B9" s="12">
        <v>21</v>
      </c>
      <c r="C9" s="12">
        <v>16</v>
      </c>
      <c r="E9" s="12">
        <v>26</v>
      </c>
      <c r="F9" s="12">
        <v>22</v>
      </c>
    </row>
    <row r="10" spans="1:61" x14ac:dyDescent="0.35">
      <c r="A10" s="9" t="s">
        <v>8</v>
      </c>
      <c r="B10" s="12">
        <v>23</v>
      </c>
      <c r="C10" s="12">
        <v>18</v>
      </c>
      <c r="E10" s="12">
        <v>28</v>
      </c>
      <c r="F10" s="12">
        <v>24</v>
      </c>
    </row>
    <row r="11" spans="1:61" x14ac:dyDescent="0.35">
      <c r="A11" s="9" t="s">
        <v>9</v>
      </c>
      <c r="B11" s="12">
        <v>25</v>
      </c>
      <c r="C11" s="12">
        <v>20</v>
      </c>
      <c r="E11" s="12">
        <v>30</v>
      </c>
      <c r="F11" s="12">
        <v>26</v>
      </c>
    </row>
    <row r="12" spans="1:61" x14ac:dyDescent="0.35">
      <c r="A12" s="9" t="s">
        <v>10</v>
      </c>
      <c r="B12" s="12">
        <v>27</v>
      </c>
      <c r="C12" s="12">
        <v>21</v>
      </c>
      <c r="E12" s="12">
        <v>31</v>
      </c>
      <c r="F12" s="12">
        <v>28</v>
      </c>
    </row>
    <row r="13" spans="1:61" x14ac:dyDescent="0.35">
      <c r="A13" s="9" t="s">
        <v>11</v>
      </c>
      <c r="B13" s="12">
        <v>28</v>
      </c>
      <c r="C13" s="12">
        <v>23</v>
      </c>
      <c r="E13" s="12">
        <v>34</v>
      </c>
      <c r="F13" s="12">
        <v>29</v>
      </c>
    </row>
    <row r="14" spans="1:61" x14ac:dyDescent="0.35">
      <c r="A14" s="9" t="s">
        <v>12</v>
      </c>
      <c r="B14" s="12">
        <v>30</v>
      </c>
      <c r="C14" s="12">
        <v>24</v>
      </c>
      <c r="E14" s="12">
        <v>35</v>
      </c>
      <c r="F14" s="12">
        <v>31</v>
      </c>
    </row>
    <row r="15" spans="1:61" x14ac:dyDescent="0.35">
      <c r="A15" s="9" t="s">
        <v>13</v>
      </c>
      <c r="B15" s="12">
        <v>31</v>
      </c>
      <c r="C15" s="12">
        <v>26</v>
      </c>
      <c r="E15" s="12">
        <v>37</v>
      </c>
      <c r="F15" s="12">
        <v>33</v>
      </c>
    </row>
    <row r="16" spans="1:61" x14ac:dyDescent="0.35">
      <c r="A16" s="9" t="s">
        <v>14</v>
      </c>
      <c r="B16" s="12">
        <v>34</v>
      </c>
      <c r="C16" s="12">
        <v>27</v>
      </c>
      <c r="E16" s="12">
        <v>39</v>
      </c>
      <c r="F16" s="12">
        <v>35</v>
      </c>
    </row>
    <row r="17" spans="1:6" x14ac:dyDescent="0.35">
      <c r="A17" s="9" t="s">
        <v>15</v>
      </c>
      <c r="B17" s="12">
        <v>35</v>
      </c>
      <c r="C17" s="12">
        <v>29</v>
      </c>
      <c r="E17" s="12">
        <v>41</v>
      </c>
      <c r="F17" s="12">
        <v>37</v>
      </c>
    </row>
    <row r="18" spans="1:6" x14ac:dyDescent="0.35">
      <c r="A18" s="9" t="s">
        <v>16</v>
      </c>
      <c r="B18" s="12">
        <v>38</v>
      </c>
      <c r="C18" s="12">
        <v>31</v>
      </c>
      <c r="E18" s="12">
        <v>44</v>
      </c>
      <c r="F18" s="12">
        <v>39</v>
      </c>
    </row>
    <row r="19" spans="1:6" x14ac:dyDescent="0.35">
      <c r="A19" s="9" t="s">
        <v>17</v>
      </c>
      <c r="B19" s="12">
        <v>40</v>
      </c>
      <c r="C19" s="12">
        <v>33</v>
      </c>
      <c r="E19" s="12">
        <v>47</v>
      </c>
      <c r="F19" s="12">
        <v>42</v>
      </c>
    </row>
    <row r="20" spans="1:6" x14ac:dyDescent="0.35">
      <c r="A20" s="9" t="s">
        <v>18</v>
      </c>
      <c r="B20" s="12">
        <v>43</v>
      </c>
      <c r="C20" s="12">
        <v>36</v>
      </c>
      <c r="E20" s="12">
        <v>50</v>
      </c>
      <c r="F20" s="12">
        <v>45</v>
      </c>
    </row>
    <row r="21" spans="1:6" x14ac:dyDescent="0.35">
      <c r="A21" s="9" t="s">
        <v>19</v>
      </c>
      <c r="B21" s="12">
        <v>47</v>
      </c>
      <c r="C21" s="12">
        <v>40</v>
      </c>
      <c r="E21" s="12">
        <v>54</v>
      </c>
      <c r="F21" s="12">
        <v>49</v>
      </c>
    </row>
    <row r="22" spans="1:6" x14ac:dyDescent="0.35">
      <c r="A22" s="9" t="s">
        <v>20</v>
      </c>
      <c r="B22" s="12">
        <v>53</v>
      </c>
      <c r="C22" s="12">
        <v>45</v>
      </c>
      <c r="E22" s="12">
        <v>60</v>
      </c>
      <c r="F22" s="12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20.7265625" customWidth="1"/>
    <col min="2" max="3" width="12.7265625" customWidth="1"/>
  </cols>
  <sheetData>
    <row r="1" spans="1:61" x14ac:dyDescent="0.35">
      <c r="B1" s="7" t="s">
        <v>28</v>
      </c>
      <c r="C1" s="8" t="s">
        <v>29</v>
      </c>
      <c r="BI1" t="s">
        <v>23</v>
      </c>
    </row>
    <row r="2" spans="1:61" x14ac:dyDescent="0.35">
      <c r="A2" s="9" t="s">
        <v>0</v>
      </c>
      <c r="B2" s="10">
        <v>0.46835370632925899</v>
      </c>
      <c r="C2" s="10">
        <v>0.53164629367074101</v>
      </c>
    </row>
    <row r="3" spans="1:61" x14ac:dyDescent="0.35">
      <c r="A3" s="9" t="s">
        <v>1</v>
      </c>
      <c r="B3" s="11">
        <v>22.680009063998199</v>
      </c>
      <c r="C3" s="11">
        <v>24.077379184524201</v>
      </c>
    </row>
    <row r="4" spans="1:61" x14ac:dyDescent="0.35">
      <c r="A4" s="9" t="s">
        <v>2</v>
      </c>
      <c r="B4" s="12">
        <v>6</v>
      </c>
      <c r="C4" s="12">
        <v>7</v>
      </c>
    </row>
    <row r="5" spans="1:61" x14ac:dyDescent="0.35">
      <c r="A5" s="9" t="s">
        <v>3</v>
      </c>
      <c r="B5" s="12">
        <v>9</v>
      </c>
      <c r="C5" s="12">
        <v>9</v>
      </c>
    </row>
    <row r="6" spans="1:61" x14ac:dyDescent="0.35">
      <c r="A6" s="9" t="s">
        <v>4</v>
      </c>
      <c r="B6" s="12">
        <v>10</v>
      </c>
      <c r="C6" s="12">
        <v>12</v>
      </c>
    </row>
    <row r="7" spans="1:61" x14ac:dyDescent="0.35">
      <c r="A7" s="9" t="s">
        <v>5</v>
      </c>
      <c r="B7" s="12">
        <v>13</v>
      </c>
      <c r="C7" s="12">
        <v>14</v>
      </c>
    </row>
    <row r="8" spans="1:61" x14ac:dyDescent="0.35">
      <c r="A8" s="9" t="s">
        <v>6</v>
      </c>
      <c r="B8" s="12">
        <v>14</v>
      </c>
      <c r="C8" s="12">
        <v>15</v>
      </c>
    </row>
    <row r="9" spans="1:61" x14ac:dyDescent="0.35">
      <c r="A9" s="9" t="s">
        <v>7</v>
      </c>
      <c r="B9" s="12">
        <v>16</v>
      </c>
      <c r="C9" s="12">
        <v>17</v>
      </c>
    </row>
    <row r="10" spans="1:61" x14ac:dyDescent="0.35">
      <c r="A10" s="9" t="s">
        <v>8</v>
      </c>
      <c r="B10" s="12">
        <v>17</v>
      </c>
      <c r="C10" s="12">
        <v>18</v>
      </c>
    </row>
    <row r="11" spans="1:61" x14ac:dyDescent="0.35">
      <c r="A11" s="9" t="s">
        <v>9</v>
      </c>
      <c r="B11" s="12">
        <v>19</v>
      </c>
      <c r="C11" s="12">
        <v>20</v>
      </c>
    </row>
    <row r="12" spans="1:61" x14ac:dyDescent="0.35">
      <c r="A12" s="9" t="s">
        <v>10</v>
      </c>
      <c r="B12" s="12">
        <v>20</v>
      </c>
      <c r="C12" s="12">
        <v>21</v>
      </c>
    </row>
    <row r="13" spans="1:61" x14ac:dyDescent="0.35">
      <c r="A13" s="9" t="s">
        <v>11</v>
      </c>
      <c r="B13" s="12">
        <v>22</v>
      </c>
      <c r="C13" s="12">
        <v>23</v>
      </c>
    </row>
    <row r="14" spans="1:61" x14ac:dyDescent="0.35">
      <c r="A14" s="9" t="s">
        <v>12</v>
      </c>
      <c r="B14" s="12">
        <v>23</v>
      </c>
      <c r="C14" s="12">
        <v>24</v>
      </c>
    </row>
    <row r="15" spans="1:61" x14ac:dyDescent="0.35">
      <c r="A15" s="9" t="s">
        <v>13</v>
      </c>
      <c r="B15" s="12">
        <v>24</v>
      </c>
      <c r="C15" s="12">
        <v>26</v>
      </c>
    </row>
    <row r="16" spans="1:61" x14ac:dyDescent="0.35">
      <c r="A16" s="9" t="s">
        <v>14</v>
      </c>
      <c r="B16" s="12">
        <v>26</v>
      </c>
      <c r="C16" s="12">
        <v>28</v>
      </c>
    </row>
    <row r="17" spans="1:3" x14ac:dyDescent="0.35">
      <c r="A17" s="9" t="s">
        <v>15</v>
      </c>
      <c r="B17" s="12">
        <v>28</v>
      </c>
      <c r="C17" s="12">
        <v>30</v>
      </c>
    </row>
    <row r="18" spans="1:3" x14ac:dyDescent="0.35">
      <c r="A18" s="9" t="s">
        <v>16</v>
      </c>
      <c r="B18" s="12">
        <v>30</v>
      </c>
      <c r="C18" s="12">
        <v>31</v>
      </c>
    </row>
    <row r="19" spans="1:3" x14ac:dyDescent="0.35">
      <c r="A19" s="9" t="s">
        <v>17</v>
      </c>
      <c r="B19" s="12">
        <v>32</v>
      </c>
      <c r="C19" s="12">
        <v>34</v>
      </c>
    </row>
    <row r="20" spans="1:3" x14ac:dyDescent="0.35">
      <c r="A20" s="9" t="s">
        <v>18</v>
      </c>
      <c r="B20" s="12">
        <v>34</v>
      </c>
      <c r="C20" s="12">
        <v>37</v>
      </c>
    </row>
    <row r="21" spans="1:3" x14ac:dyDescent="0.35">
      <c r="A21" s="9" t="s">
        <v>19</v>
      </c>
      <c r="B21" s="12">
        <v>38</v>
      </c>
      <c r="C21" s="12">
        <v>40</v>
      </c>
    </row>
    <row r="22" spans="1:3" x14ac:dyDescent="0.35">
      <c r="A22" s="9" t="s">
        <v>20</v>
      </c>
      <c r="B22" s="12">
        <v>43</v>
      </c>
      <c r="C22" s="12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Matrix</vt:lpstr>
      <vt:lpstr>Bracket</vt:lpstr>
      <vt:lpstr>NE</vt:lpstr>
      <vt:lpstr>KC</vt:lpstr>
      <vt:lpstr>PIT</vt:lpstr>
      <vt:lpstr>HOU</vt:lpstr>
      <vt:lpstr>DAL</vt:lpstr>
      <vt:lpstr>ATL</vt:lpstr>
      <vt:lpstr>SEA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 Flood</cp:lastModifiedBy>
  <dcterms:created xsi:type="dcterms:W3CDTF">2017-01-12T19:58:16Z</dcterms:created>
  <dcterms:modified xsi:type="dcterms:W3CDTF">2017-01-14T18:10:57Z</dcterms:modified>
</cp:coreProperties>
</file>