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errerPredictifier\MerrerPredictifier\NFL2016\Weekly Forecasts\"/>
    </mc:Choice>
  </mc:AlternateContent>
  <bookViews>
    <workbookView xWindow="240" yWindow="20" windowWidth="16100" windowHeight="9660"/>
  </bookViews>
  <sheets>
    <sheet name="Matrix" sheetId="8" r:id="rId1"/>
    <sheet name="NE" sheetId="1" r:id="rId2"/>
    <sheet name="KC" sheetId="2" r:id="rId3"/>
    <sheet name="PIT" sheetId="3" r:id="rId4"/>
    <sheet name="HOU" sheetId="4" r:id="rId5"/>
    <sheet name="DAL" sheetId="5" r:id="rId6"/>
    <sheet name="ATL" sheetId="6" r:id="rId7"/>
    <sheet name="SEA" sheetId="7" r:id="rId8"/>
  </sheets>
  <calcPr calcId="171027"/>
</workbook>
</file>

<file path=xl/calcChain.xml><?xml version="1.0" encoding="utf-8"?>
<calcChain xmlns="http://schemas.openxmlformats.org/spreadsheetml/2006/main">
  <c r="I8" i="8" l="1"/>
  <c r="H9" i="8" s="1"/>
  <c r="I7" i="8"/>
  <c r="G9" i="8" s="1"/>
  <c r="I6" i="8"/>
  <c r="F9" i="8" s="1"/>
  <c r="B19" i="8" s="1"/>
  <c r="I5" i="8"/>
  <c r="E9" i="8" s="1"/>
  <c r="I4" i="8"/>
  <c r="D9" i="8" s="1"/>
  <c r="I3" i="8"/>
  <c r="C9" i="8" s="1"/>
  <c r="I2" i="8"/>
  <c r="B9" i="8" s="1"/>
  <c r="H7" i="8"/>
  <c r="B17" i="8" s="1"/>
  <c r="H6" i="8"/>
  <c r="F8" i="8" s="1"/>
  <c r="H5" i="8"/>
  <c r="E8" i="8" s="1"/>
  <c r="H4" i="8"/>
  <c r="D8" i="8" s="1"/>
  <c r="H3" i="8"/>
  <c r="C8" i="8" s="1"/>
  <c r="H2" i="8"/>
  <c r="B8" i="8" s="1"/>
  <c r="G6" i="8"/>
  <c r="G5" i="8"/>
  <c r="E7" i="8" s="1"/>
  <c r="G4" i="8"/>
  <c r="D7" i="8" s="1"/>
  <c r="G3" i="8"/>
  <c r="C7" i="8" s="1"/>
  <c r="G2" i="8"/>
  <c r="B7" i="8" s="1"/>
  <c r="F5" i="8"/>
  <c r="E6" i="8" s="1"/>
  <c r="F4" i="8"/>
  <c r="D6" i="8" s="1"/>
  <c r="F3" i="8"/>
  <c r="C6" i="8" s="1"/>
  <c r="F2" i="8"/>
  <c r="B6" i="8" s="1"/>
  <c r="E4" i="8"/>
  <c r="D5" i="8" s="1"/>
  <c r="E3" i="8"/>
  <c r="C5" i="8" s="1"/>
  <c r="E2" i="8"/>
  <c r="B5" i="8" s="1"/>
  <c r="B15" i="8" s="1"/>
  <c r="D3" i="8"/>
  <c r="B13" i="8" s="1"/>
  <c r="D2" i="8"/>
  <c r="B4" i="8" s="1"/>
  <c r="C2" i="8"/>
  <c r="B3" i="8" s="1"/>
  <c r="F7" i="8"/>
  <c r="C4" i="8" l="1"/>
  <c r="B14" i="8" s="1"/>
  <c r="C15" i="8" s="1"/>
  <c r="B12" i="8"/>
  <c r="C12" i="8" s="1"/>
  <c r="B16" i="8"/>
  <c r="G8" i="8"/>
  <c r="B18" i="8" s="1"/>
  <c r="C18" i="8" s="1"/>
  <c r="C19" i="8" l="1"/>
  <c r="C16" i="8"/>
  <c r="C17" i="8"/>
  <c r="C14" i="8"/>
  <c r="C13" i="8"/>
  <c r="D14" i="8" l="1"/>
  <c r="D13" i="8"/>
  <c r="D18" i="8"/>
  <c r="D19" i="8"/>
  <c r="D17" i="8"/>
  <c r="D12" i="8"/>
  <c r="D16" i="8"/>
  <c r="D15" i="8"/>
</calcChain>
</file>

<file path=xl/sharedStrings.xml><?xml version="1.0" encoding="utf-8"?>
<sst xmlns="http://schemas.openxmlformats.org/spreadsheetml/2006/main" count="264" uniqueCount="41">
  <si>
    <t>Chance of Winning</t>
  </si>
  <si>
    <t>Expected Score</t>
  </si>
  <si>
    <t>5th Percentile Score</t>
  </si>
  <si>
    <t>10th Percentile Score</t>
  </si>
  <si>
    <t>15th Percentile Score</t>
  </si>
  <si>
    <t>20th Percentile Score</t>
  </si>
  <si>
    <t>25th Percentile Score</t>
  </si>
  <si>
    <t>30th Percentile Score</t>
  </si>
  <si>
    <t>35th Percentile Score</t>
  </si>
  <si>
    <t>40th Percentile Score</t>
  </si>
  <si>
    <t>45th Percentile Score</t>
  </si>
  <si>
    <t>50th Percentile Score</t>
  </si>
  <si>
    <t>55th Percentile Score</t>
  </si>
  <si>
    <t>60th Percentile Score</t>
  </si>
  <si>
    <t>65th Percentile Score</t>
  </si>
  <si>
    <t>70th Percentile Score</t>
  </si>
  <si>
    <t>75th Percentile Score</t>
  </si>
  <si>
    <t>80th Percentile Score</t>
  </si>
  <si>
    <t>85th Percentile Score</t>
  </si>
  <si>
    <t>90th Percentile Score</t>
  </si>
  <si>
    <t>95th Percentile Score</t>
  </si>
  <si>
    <t>Patriots</t>
  </si>
  <si>
    <t>Chiefs</t>
  </si>
  <si>
    <t xml:space="preserve"> </t>
  </si>
  <si>
    <t>Steelers</t>
  </si>
  <si>
    <t>Texans</t>
  </si>
  <si>
    <t>Cowboys</t>
  </si>
  <si>
    <t>Falcons</t>
  </si>
  <si>
    <t>Seahawks</t>
  </si>
  <si>
    <t>Packers</t>
  </si>
  <si>
    <t>NE</t>
  </si>
  <si>
    <t>KC</t>
  </si>
  <si>
    <t>PIT</t>
  </si>
  <si>
    <t>HOU</t>
  </si>
  <si>
    <t>DAL</t>
  </si>
  <si>
    <t>ATL</t>
  </si>
  <si>
    <t>SEA</t>
  </si>
  <si>
    <t>GB</t>
  </si>
  <si>
    <t>Div</t>
  </si>
  <si>
    <t>Conf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</si>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</sst>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%"/>
    <numFmt numFmtId="165" formatCode="#0.0"/>
    <numFmt numFmtId="166" formatCode="#0"/>
  </numFmts>
  <fonts count="10" x14ac:knownFonts="1">
    <font>
      <sz val="11"/>
      <color theme="1"/>
      <name val="Calibri"/>
      <family val="2"/>
      <scheme val="minor"/>
    </font>
    <font>
      <b/>
      <sz val="11"/>
      <color rgb="FFC80819"/>
      <name val="Calibri"/>
      <family val="2"/>
      <scheme val="minor"/>
    </font>
    <font>
      <b/>
      <sz val="11"/>
      <color rgb="FFF2C8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B31B34"/>
      <name val="Calibri"/>
      <family val="2"/>
      <scheme val="minor"/>
    </font>
    <font>
      <b/>
      <sz val="11"/>
      <color rgb="FF0D254C"/>
      <name val="Calibri"/>
      <family val="2"/>
      <scheme val="minor"/>
    </font>
    <font>
      <b/>
      <sz val="11"/>
      <color rgb="FF69BE28"/>
      <name val="Calibri"/>
      <family val="2"/>
      <scheme val="minor"/>
    </font>
    <font>
      <b/>
      <sz val="11"/>
      <color rgb="FFFFB6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D254C"/>
        <bgColor indexed="64"/>
      </patternFill>
    </fill>
    <fill>
      <patternFill patternType="solid">
        <fgColor rgb="FFB20032"/>
        <bgColor indexed="64"/>
      </patternFill>
    </fill>
    <fill>
      <patternFill patternType="solid">
        <fgColor rgb="FFFFB612"/>
        <bgColor indexed="64"/>
      </patternFill>
    </fill>
    <fill>
      <patternFill patternType="solid">
        <fgColor rgb="FF02253A"/>
        <bgColor indexed="64"/>
      </patternFill>
    </fill>
    <fill>
      <patternFill patternType="solid">
        <fgColor rgb="FFC5CED6"/>
        <bgColor indexed="64"/>
      </patternFill>
    </fill>
    <fill>
      <patternFill patternType="solid">
        <fgColor rgb="FFBD0D18"/>
        <bgColor indexed="64"/>
      </patternFill>
    </fill>
    <fill>
      <patternFill patternType="solid">
        <fgColor rgb="FF001532"/>
        <bgColor indexed="64"/>
      </patternFill>
    </fill>
    <fill>
      <patternFill patternType="solid">
        <fgColor rgb="FF20373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2" sqref="I12"/>
    </sheetView>
  </sheetViews>
  <sheetFormatPr defaultRowHeight="14.5" x14ac:dyDescent="0.35"/>
  <sheetData>
    <row r="1" spans="1:9" x14ac:dyDescent="0.3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35">
      <c r="A2" t="s">
        <v>30</v>
      </c>
      <c r="C2">
        <f>NE!B2</f>
        <v>0.43839121232175798</v>
      </c>
      <c r="D2">
        <f>NE!E2</f>
        <v>0.47319880536023901</v>
      </c>
      <c r="E2">
        <f>NE!H2</f>
        <v>0.594423381115324</v>
      </c>
      <c r="F2">
        <f>NE!K2</f>
        <v>0.52804989439002104</v>
      </c>
      <c r="G2">
        <f>NE!N2</f>
        <v>0.49159130168173998</v>
      </c>
      <c r="H2">
        <f>NE!Q2</f>
        <v>0.54718799056240197</v>
      </c>
      <c r="I2">
        <f>NE!T2</f>
        <v>0.52027859594428105</v>
      </c>
    </row>
    <row r="3" spans="1:9" x14ac:dyDescent="0.35">
      <c r="A3" t="s">
        <v>31</v>
      </c>
      <c r="B3">
        <f>1-C2</f>
        <v>0.56160878767824207</v>
      </c>
      <c r="D3">
        <f>KC!B2</f>
        <v>0.71658485668302896</v>
      </c>
      <c r="E3">
        <f>KC!E2</f>
        <v>0.81572783685443295</v>
      </c>
      <c r="F3">
        <f>KC!H2</f>
        <v>0.54312919137416205</v>
      </c>
      <c r="G3">
        <f>KC!K2</f>
        <v>0.52691369461726101</v>
      </c>
      <c r="H3">
        <f>KC!N2</f>
        <v>0.52053959589208099</v>
      </c>
      <c r="I3">
        <f>KC!Q2</f>
        <v>0.59941608011678404</v>
      </c>
    </row>
    <row r="4" spans="1:9" x14ac:dyDescent="0.35">
      <c r="A4" t="s">
        <v>32</v>
      </c>
      <c r="B4">
        <f>1-D2</f>
        <v>0.52680119463976105</v>
      </c>
      <c r="C4">
        <f>1-D3</f>
        <v>0.28341514331697104</v>
      </c>
      <c r="E4">
        <f>PIT!B2</f>
        <v>0.74643045071391001</v>
      </c>
      <c r="F4">
        <f>PIT!E2</f>
        <v>0.40622691875461597</v>
      </c>
      <c r="G4">
        <f>PIT!H2</f>
        <v>0.43169761366047699</v>
      </c>
      <c r="H4">
        <f>PIT!K2</f>
        <v>0.49444360111128</v>
      </c>
      <c r="I4">
        <f>PIT!N2</f>
        <v>0.51094039781192002</v>
      </c>
    </row>
    <row r="5" spans="1:9" x14ac:dyDescent="0.35">
      <c r="A5" t="s">
        <v>33</v>
      </c>
      <c r="B5">
        <f>1-E2</f>
        <v>0.405576618884676</v>
      </c>
      <c r="C5">
        <f>1-E3</f>
        <v>0.18427216314556705</v>
      </c>
      <c r="D5">
        <f>1-E4</f>
        <v>0.25356954928608999</v>
      </c>
      <c r="F5">
        <f>HOU!B2</f>
        <v>0.39394602121079603</v>
      </c>
      <c r="G5">
        <f>HOU!E2</f>
        <v>0.379359624128075</v>
      </c>
      <c r="H5">
        <f>HOU!H2</f>
        <v>0.39139502172099599</v>
      </c>
      <c r="I5">
        <f>HOU!K2</f>
        <v>0.45814980837003799</v>
      </c>
    </row>
    <row r="6" spans="1:9" x14ac:dyDescent="0.35">
      <c r="A6" t="s">
        <v>34</v>
      </c>
      <c r="B6">
        <f>1-F2</f>
        <v>0.47195010560997896</v>
      </c>
      <c r="C6">
        <f>1-F3</f>
        <v>0.45687080862583795</v>
      </c>
      <c r="D6">
        <f>1-F4</f>
        <v>0.59377308124538408</v>
      </c>
      <c r="E6">
        <f>1-F5</f>
        <v>0.60605397878920397</v>
      </c>
      <c r="G6">
        <f>DAL!B2</f>
        <v>0.57011868597626303</v>
      </c>
      <c r="H6">
        <f>DAL!E2</f>
        <v>0.78468654306269103</v>
      </c>
      <c r="I6">
        <f>DAL!H2</f>
        <v>0.71643915671216896</v>
      </c>
    </row>
    <row r="7" spans="1:9" x14ac:dyDescent="0.35">
      <c r="A7" t="s">
        <v>35</v>
      </c>
      <c r="B7">
        <f>1-G2</f>
        <v>0.50840869831826008</v>
      </c>
      <c r="C7">
        <f>1-G3</f>
        <v>0.47308630538273899</v>
      </c>
      <c r="D7">
        <f>1-G4</f>
        <v>0.56830238633952301</v>
      </c>
      <c r="E7">
        <f>1-G5</f>
        <v>0.620640375871925</v>
      </c>
      <c r="F7">
        <f>1-G6</f>
        <v>0.42988131402373697</v>
      </c>
      <c r="H7">
        <f>ATL!B2</f>
        <v>0.72610225477954904</v>
      </c>
      <c r="I7">
        <f>ATL!E2</f>
        <v>0.67109046578190701</v>
      </c>
    </row>
    <row r="8" spans="1:9" x14ac:dyDescent="0.35">
      <c r="A8" t="s">
        <v>36</v>
      </c>
      <c r="B8">
        <f>1-H2</f>
        <v>0.45281200943759803</v>
      </c>
      <c r="C8">
        <f>1-H3</f>
        <v>0.47946040410791901</v>
      </c>
      <c r="D8">
        <f>1-H4</f>
        <v>0.50555639888871995</v>
      </c>
      <c r="E8">
        <f>1-H5</f>
        <v>0.60860497827900395</v>
      </c>
      <c r="F8">
        <f>1-H6</f>
        <v>0.21531345693730897</v>
      </c>
      <c r="G8">
        <f>1-H7</f>
        <v>0.27389774522045096</v>
      </c>
      <c r="I8">
        <f>SEA!B2</f>
        <v>0.80692233861553198</v>
      </c>
    </row>
    <row r="9" spans="1:9" x14ac:dyDescent="0.35">
      <c r="A9" t="s">
        <v>37</v>
      </c>
      <c r="B9">
        <f>1-I2</f>
        <v>0.47972140405571895</v>
      </c>
      <c r="C9">
        <f>1-I3</f>
        <v>0.40058391988321596</v>
      </c>
      <c r="D9">
        <f>1-I4</f>
        <v>0.48905960218807998</v>
      </c>
      <c r="E9">
        <f>1-I5</f>
        <v>0.54185019162996206</v>
      </c>
      <c r="F9">
        <f>1-I6</f>
        <v>0.28356084328783104</v>
      </c>
      <c r="G9">
        <f>1-I7</f>
        <v>0.32890953421809299</v>
      </c>
      <c r="H9">
        <f>1-I8</f>
        <v>0.19307766138446802</v>
      </c>
    </row>
    <row r="11" spans="1:9" x14ac:dyDescent="0.35">
      <c r="B11" t="s">
        <v>38</v>
      </c>
      <c r="C11" t="s">
        <v>39</v>
      </c>
      <c r="D11" t="s">
        <v>40</v>
      </c>
    </row>
    <row r="12" spans="1:9" x14ac:dyDescent="0.35">
      <c r="A12" t="s">
        <v>30</v>
      </c>
      <c r="B12">
        <f>E2</f>
        <v>0.594423381115324</v>
      </c>
      <c r="C12">
        <f>B12*(B13*C2+B14*D2)</f>
        <v>0.26645397272170651</v>
      </c>
      <c r="D12">
        <f>C12*($C$16*F2+$C$17*G2+$C$18*H2+$C$19*I2)</f>
        <v>0.13755002198752625</v>
      </c>
      <c r="F12" t="s">
        <v>31</v>
      </c>
      <c r="G12" s="13">
        <v>0.25698405301184274</v>
      </c>
    </row>
    <row r="13" spans="1:9" x14ac:dyDescent="0.35">
      <c r="A13" t="s">
        <v>31</v>
      </c>
      <c r="B13">
        <f>D3</f>
        <v>0.71658485668302896</v>
      </c>
      <c r="C13">
        <f>B13*(B12*B3+B15*E3)</f>
        <v>0.47629498798259262</v>
      </c>
      <c r="D13">
        <f t="shared" ref="D13:D15" si="0">C13*($C$16*F3+$C$17*G3+$C$18*H3+$C$19*I3)</f>
        <v>0.25698405301184274</v>
      </c>
      <c r="F13" t="s">
        <v>34</v>
      </c>
      <c r="G13" s="13">
        <v>0.22398369750886282</v>
      </c>
    </row>
    <row r="14" spans="1:9" x14ac:dyDescent="0.35">
      <c r="A14" t="s">
        <v>32</v>
      </c>
      <c r="B14">
        <f>C4</f>
        <v>0.28341514331697104</v>
      </c>
      <c r="C14">
        <f>B14*(B12*B4+B15*E4)</f>
        <v>0.17454906256589228</v>
      </c>
      <c r="D14">
        <f t="shared" si="0"/>
        <v>7.5642519386646567E-2</v>
      </c>
      <c r="F14" t="s">
        <v>35</v>
      </c>
      <c r="G14" s="13">
        <v>0.18499662330092412</v>
      </c>
    </row>
    <row r="15" spans="1:9" x14ac:dyDescent="0.35">
      <c r="A15" t="s">
        <v>33</v>
      </c>
      <c r="B15">
        <f>B5</f>
        <v>0.405576618884676</v>
      </c>
      <c r="C15">
        <f>B15*(B13*C5+B14*D5)</f>
        <v>8.2701976729808724E-2</v>
      </c>
      <c r="D15">
        <f t="shared" si="0"/>
        <v>3.2560734487293047E-2</v>
      </c>
      <c r="F15" t="s">
        <v>30</v>
      </c>
      <c r="G15" s="13">
        <v>0.13755002198752625</v>
      </c>
    </row>
    <row r="16" spans="1:9" x14ac:dyDescent="0.35">
      <c r="A16" t="s">
        <v>34</v>
      </c>
      <c r="B16">
        <f>I6</f>
        <v>0.71643915671216896</v>
      </c>
      <c r="C16">
        <f>B16*(B17*G6+B18*H6)</f>
        <v>0.45056023070691609</v>
      </c>
      <c r="D16">
        <f>C16*($C$12*B6+$C$13*C6+$C$14*D6+$C$15*E6)</f>
        <v>0.22398369750886282</v>
      </c>
      <c r="F16" t="s">
        <v>32</v>
      </c>
      <c r="G16" s="13">
        <v>7.5642519386646567E-2</v>
      </c>
    </row>
    <row r="17" spans="1:7" x14ac:dyDescent="0.35">
      <c r="A17" t="s">
        <v>35</v>
      </c>
      <c r="B17">
        <f>H7</f>
        <v>0.72610225477954904</v>
      </c>
      <c r="C17">
        <f>B17*(B16*F7+B19*I7)</f>
        <v>0.36180134893791244</v>
      </c>
      <c r="D17">
        <f t="shared" ref="D17:D19" si="1">C17*($C$12*B7+$C$13*C7+$C$14*D7+$C$15*E7)</f>
        <v>0.18499662330092412</v>
      </c>
      <c r="F17" t="s">
        <v>36</v>
      </c>
      <c r="G17" s="13">
        <v>5.1159562773720996E-2</v>
      </c>
    </row>
    <row r="18" spans="1:7" x14ac:dyDescent="0.35">
      <c r="A18" t="s">
        <v>36</v>
      </c>
      <c r="B18">
        <f>G8</f>
        <v>0.27389774522045096</v>
      </c>
      <c r="C18">
        <f>B18*(B16*F8+B19*I8)</f>
        <v>0.10492216547166043</v>
      </c>
      <c r="D18">
        <f t="shared" si="1"/>
        <v>5.1159562773720996E-2</v>
      </c>
      <c r="F18" t="s">
        <v>37</v>
      </c>
      <c r="G18" s="13">
        <v>3.7122787543183516E-2</v>
      </c>
    </row>
    <row r="19" spans="1:7" x14ac:dyDescent="0.35">
      <c r="A19" t="s">
        <v>37</v>
      </c>
      <c r="B19">
        <f>F9</f>
        <v>0.28356084328783104</v>
      </c>
      <c r="C19">
        <f>B19*(B17*G9+B18*H9)</f>
        <v>8.2716254883511003E-2</v>
      </c>
      <c r="D19">
        <f t="shared" si="1"/>
        <v>3.7122787543183516E-2</v>
      </c>
      <c r="F19" t="s">
        <v>33</v>
      </c>
      <c r="G19" s="13">
        <v>3.2560734487293047E-2</v>
      </c>
    </row>
  </sheetData>
  <sortState ref="F12:G19">
    <sortCondition descending="1" ref="G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  <col min="16" max="16" width="0.81640625" customWidth="1"/>
    <col min="17" max="18" width="12.7265625" customWidth="1"/>
    <col min="19" max="19" width="0.81640625" customWidth="1"/>
    <col min="20" max="21" width="12.7265625" customWidth="1"/>
  </cols>
  <sheetData>
    <row r="1" spans="1:61" x14ac:dyDescent="0.35">
      <c r="B1" s="1" t="s">
        <v>21</v>
      </c>
      <c r="C1" s="2" t="s">
        <v>22</v>
      </c>
      <c r="E1" s="1" t="s">
        <v>21</v>
      </c>
      <c r="F1" s="3" t="s">
        <v>24</v>
      </c>
      <c r="H1" s="1" t="s">
        <v>21</v>
      </c>
      <c r="I1" s="4" t="s">
        <v>25</v>
      </c>
      <c r="K1" s="1" t="s">
        <v>21</v>
      </c>
      <c r="L1" s="5" t="s">
        <v>26</v>
      </c>
      <c r="M1" t="s">
        <v>23</v>
      </c>
      <c r="N1" s="1" t="s">
        <v>21</v>
      </c>
      <c r="O1" s="6" t="s">
        <v>27</v>
      </c>
      <c r="Q1" s="1" t="s">
        <v>21</v>
      </c>
      <c r="R1" s="7" t="s">
        <v>28</v>
      </c>
      <c r="T1" s="1" t="s">
        <v>21</v>
      </c>
      <c r="U1" s="8" t="s">
        <v>29</v>
      </c>
      <c r="AE1" t="s">
        <v>23</v>
      </c>
      <c r="AN1" t="s">
        <v>23</v>
      </c>
      <c r="AW1" t="s">
        <v>23</v>
      </c>
      <c r="BF1" t="s">
        <v>23</v>
      </c>
      <c r="BI1" t="s">
        <v>23</v>
      </c>
    </row>
    <row r="2" spans="1:61" x14ac:dyDescent="0.35">
      <c r="A2" s="9" t="s">
        <v>0</v>
      </c>
      <c r="B2" s="10">
        <v>0.43839121232175798</v>
      </c>
      <c r="C2" s="10">
        <v>0.56160878767824296</v>
      </c>
      <c r="E2" s="10">
        <v>0.47319880536023901</v>
      </c>
      <c r="F2" s="10">
        <v>0.52680119463976105</v>
      </c>
      <c r="H2" s="10">
        <v>0.594423381115324</v>
      </c>
      <c r="I2" s="10">
        <v>0.405576618884676</v>
      </c>
      <c r="K2" s="10">
        <v>0.52804989439002104</v>
      </c>
      <c r="L2" s="10">
        <v>0.47195010560997902</v>
      </c>
      <c r="N2" s="10">
        <v>0.49159130168173998</v>
      </c>
      <c r="O2" s="10">
        <v>0.50840869831825997</v>
      </c>
      <c r="Q2" s="10">
        <v>0.54718799056240197</v>
      </c>
      <c r="R2" s="10">
        <v>0.45281200943759797</v>
      </c>
      <c r="T2" s="10">
        <v>0.52027859594428105</v>
      </c>
      <c r="U2" s="10">
        <v>0.479721404055719</v>
      </c>
    </row>
    <row r="3" spans="1:61" x14ac:dyDescent="0.35">
      <c r="A3" s="9" t="s">
        <v>1</v>
      </c>
      <c r="B3" s="11">
        <v>20.213433757313201</v>
      </c>
      <c r="C3" s="11">
        <v>22.687881662423699</v>
      </c>
      <c r="E3" s="11">
        <v>17.739862452027499</v>
      </c>
      <c r="F3" s="11">
        <v>18.537595092480998</v>
      </c>
      <c r="H3" s="11">
        <v>18.984287403142499</v>
      </c>
      <c r="I3" s="11">
        <v>15.5385996922801</v>
      </c>
      <c r="K3" s="11">
        <v>21.6249378750124</v>
      </c>
      <c r="L3" s="11">
        <v>20.376752724649499</v>
      </c>
      <c r="N3" s="11">
        <v>26.325447134910601</v>
      </c>
      <c r="O3" s="11">
        <v>26.5125188974962</v>
      </c>
      <c r="Q3" s="11">
        <v>19.7417708516458</v>
      </c>
      <c r="R3" s="11">
        <v>17.923814815237002</v>
      </c>
      <c r="T3" s="11">
        <v>25.404886719022699</v>
      </c>
      <c r="U3" s="11">
        <v>24.490845901830799</v>
      </c>
    </row>
    <row r="4" spans="1:61" x14ac:dyDescent="0.35">
      <c r="A4" s="9" t="s">
        <v>2</v>
      </c>
      <c r="B4" s="12">
        <v>3</v>
      </c>
      <c r="C4" s="12">
        <v>6</v>
      </c>
      <c r="E4" s="12">
        <v>3</v>
      </c>
      <c r="F4" s="12">
        <v>3</v>
      </c>
      <c r="H4" s="12">
        <v>3</v>
      </c>
      <c r="I4" s="12">
        <v>3</v>
      </c>
      <c r="K4" s="12">
        <v>6</v>
      </c>
      <c r="L4" s="12">
        <v>6</v>
      </c>
      <c r="N4" s="12">
        <v>7</v>
      </c>
      <c r="O4" s="12">
        <v>9</v>
      </c>
      <c r="Q4" s="12">
        <v>3</v>
      </c>
      <c r="R4" s="12">
        <v>3</v>
      </c>
      <c r="T4" s="12">
        <v>7</v>
      </c>
      <c r="U4" s="12">
        <v>7</v>
      </c>
    </row>
    <row r="5" spans="1:61" x14ac:dyDescent="0.35">
      <c r="A5" s="9" t="s">
        <v>3</v>
      </c>
      <c r="B5" s="12">
        <v>7</v>
      </c>
      <c r="C5" s="12">
        <v>9</v>
      </c>
      <c r="E5" s="12">
        <v>6</v>
      </c>
      <c r="F5" s="12">
        <v>6</v>
      </c>
      <c r="H5" s="12">
        <v>7</v>
      </c>
      <c r="I5" s="12">
        <v>3</v>
      </c>
      <c r="K5" s="12">
        <v>7</v>
      </c>
      <c r="L5" s="12">
        <v>8</v>
      </c>
      <c r="N5" s="12">
        <v>10</v>
      </c>
      <c r="O5" s="12">
        <v>12</v>
      </c>
      <c r="Q5" s="12">
        <v>7</v>
      </c>
      <c r="R5" s="12">
        <v>6</v>
      </c>
      <c r="T5" s="12">
        <v>10</v>
      </c>
      <c r="U5" s="12">
        <v>10</v>
      </c>
    </row>
    <row r="6" spans="1:61" x14ac:dyDescent="0.35">
      <c r="A6" s="9" t="s">
        <v>4</v>
      </c>
      <c r="B6" s="12">
        <v>9</v>
      </c>
      <c r="C6" s="12">
        <v>10</v>
      </c>
      <c r="E6" s="12">
        <v>7</v>
      </c>
      <c r="F6" s="12">
        <v>9</v>
      </c>
      <c r="H6" s="12">
        <v>7</v>
      </c>
      <c r="I6" s="12">
        <v>6</v>
      </c>
      <c r="K6" s="12">
        <v>10</v>
      </c>
      <c r="L6" s="12">
        <v>9</v>
      </c>
      <c r="N6" s="12">
        <v>13</v>
      </c>
      <c r="O6" s="12">
        <v>15</v>
      </c>
      <c r="Q6" s="12">
        <v>9</v>
      </c>
      <c r="R6" s="12">
        <v>7</v>
      </c>
      <c r="T6" s="12">
        <v>13</v>
      </c>
      <c r="U6" s="12">
        <v>12</v>
      </c>
    </row>
    <row r="7" spans="1:61" x14ac:dyDescent="0.35">
      <c r="A7" s="9" t="s">
        <v>5</v>
      </c>
      <c r="B7" s="12">
        <v>10</v>
      </c>
      <c r="C7" s="12">
        <v>13</v>
      </c>
      <c r="E7" s="12">
        <v>9</v>
      </c>
      <c r="F7" s="12">
        <v>9</v>
      </c>
      <c r="H7" s="12">
        <v>10</v>
      </c>
      <c r="I7" s="12">
        <v>7</v>
      </c>
      <c r="K7" s="12">
        <v>12</v>
      </c>
      <c r="L7" s="12">
        <v>12</v>
      </c>
      <c r="N7" s="12">
        <v>15</v>
      </c>
      <c r="O7" s="12">
        <v>15</v>
      </c>
      <c r="Q7" s="12">
        <v>10</v>
      </c>
      <c r="R7" s="12">
        <v>9</v>
      </c>
      <c r="T7" s="12">
        <v>14</v>
      </c>
      <c r="U7" s="12">
        <v>14</v>
      </c>
    </row>
    <row r="8" spans="1:61" x14ac:dyDescent="0.35">
      <c r="A8" s="9" t="s">
        <v>6</v>
      </c>
      <c r="B8" s="12">
        <v>13</v>
      </c>
      <c r="C8" s="12">
        <v>14</v>
      </c>
      <c r="E8" s="12">
        <v>10</v>
      </c>
      <c r="F8" s="12">
        <v>12</v>
      </c>
      <c r="H8" s="12">
        <v>10</v>
      </c>
      <c r="I8" s="12">
        <v>9</v>
      </c>
      <c r="K8" s="12">
        <v>13</v>
      </c>
      <c r="L8" s="12">
        <v>12</v>
      </c>
      <c r="N8" s="12">
        <v>17</v>
      </c>
      <c r="O8" s="12">
        <v>18</v>
      </c>
      <c r="Q8" s="12">
        <v>12</v>
      </c>
      <c r="R8" s="12">
        <v>10</v>
      </c>
      <c r="T8" s="12">
        <v>16</v>
      </c>
      <c r="U8" s="12">
        <v>16</v>
      </c>
    </row>
    <row r="9" spans="1:61" x14ac:dyDescent="0.35">
      <c r="A9" s="9" t="s">
        <v>7</v>
      </c>
      <c r="B9" s="12">
        <v>14</v>
      </c>
      <c r="C9" s="12">
        <v>16</v>
      </c>
      <c r="E9" s="12">
        <v>12</v>
      </c>
      <c r="F9" s="12">
        <v>12</v>
      </c>
      <c r="H9" s="12">
        <v>13</v>
      </c>
      <c r="I9" s="12">
        <v>10</v>
      </c>
      <c r="K9" s="12">
        <v>14</v>
      </c>
      <c r="L9" s="12">
        <v>15</v>
      </c>
      <c r="N9" s="12">
        <v>19</v>
      </c>
      <c r="O9" s="12">
        <v>20</v>
      </c>
      <c r="Q9" s="12">
        <v>13</v>
      </c>
      <c r="R9" s="12">
        <v>12</v>
      </c>
      <c r="T9" s="12">
        <v>17</v>
      </c>
      <c r="U9" s="12">
        <v>17</v>
      </c>
    </row>
    <row r="10" spans="1:61" x14ac:dyDescent="0.35">
      <c r="A10" s="9" t="s">
        <v>8</v>
      </c>
      <c r="B10" s="12">
        <v>14</v>
      </c>
      <c r="C10" s="12">
        <v>17</v>
      </c>
      <c r="E10" s="12">
        <v>13</v>
      </c>
      <c r="F10" s="12">
        <v>15</v>
      </c>
      <c r="H10" s="12">
        <v>14</v>
      </c>
      <c r="I10" s="12">
        <v>10</v>
      </c>
      <c r="K10" s="12">
        <v>16</v>
      </c>
      <c r="L10" s="12">
        <v>15</v>
      </c>
      <c r="N10" s="12">
        <v>20</v>
      </c>
      <c r="O10" s="12">
        <v>21</v>
      </c>
      <c r="Q10" s="12">
        <v>14</v>
      </c>
      <c r="R10" s="12">
        <v>13</v>
      </c>
      <c r="T10" s="12">
        <v>20</v>
      </c>
      <c r="U10" s="12">
        <v>19</v>
      </c>
    </row>
    <row r="11" spans="1:61" x14ac:dyDescent="0.35">
      <c r="A11" s="9" t="s">
        <v>9</v>
      </c>
      <c r="B11" s="12">
        <v>17</v>
      </c>
      <c r="C11" s="12">
        <v>19</v>
      </c>
      <c r="E11" s="12">
        <v>14</v>
      </c>
      <c r="F11" s="12">
        <v>15</v>
      </c>
      <c r="H11" s="12">
        <v>15</v>
      </c>
      <c r="I11" s="12">
        <v>13</v>
      </c>
      <c r="K11" s="12">
        <v>17</v>
      </c>
      <c r="L11" s="12">
        <v>18</v>
      </c>
      <c r="N11" s="12">
        <v>22</v>
      </c>
      <c r="O11" s="12">
        <v>23</v>
      </c>
      <c r="Q11" s="12">
        <v>16</v>
      </c>
      <c r="R11" s="12">
        <v>14</v>
      </c>
      <c r="T11" s="12">
        <v>21</v>
      </c>
      <c r="U11" s="12">
        <v>20</v>
      </c>
    </row>
    <row r="12" spans="1:61" x14ac:dyDescent="0.35">
      <c r="A12" s="9" t="s">
        <v>10</v>
      </c>
      <c r="B12" s="12">
        <v>17</v>
      </c>
      <c r="C12" s="12">
        <v>20</v>
      </c>
      <c r="E12" s="12">
        <v>16</v>
      </c>
      <c r="F12" s="12">
        <v>15</v>
      </c>
      <c r="H12" s="12">
        <v>17</v>
      </c>
      <c r="I12" s="12">
        <v>13</v>
      </c>
      <c r="K12" s="12">
        <v>20</v>
      </c>
      <c r="L12" s="12">
        <v>18</v>
      </c>
      <c r="N12" s="12">
        <v>24</v>
      </c>
      <c r="O12" s="12">
        <v>24</v>
      </c>
      <c r="Q12" s="12">
        <v>17</v>
      </c>
      <c r="R12" s="12">
        <v>16</v>
      </c>
      <c r="T12" s="12">
        <v>23</v>
      </c>
      <c r="U12" s="12">
        <v>21</v>
      </c>
    </row>
    <row r="13" spans="1:61" x14ac:dyDescent="0.35">
      <c r="A13" s="9" t="s">
        <v>11</v>
      </c>
      <c r="B13" s="12">
        <v>20</v>
      </c>
      <c r="C13" s="12">
        <v>22</v>
      </c>
      <c r="E13" s="12">
        <v>17</v>
      </c>
      <c r="F13" s="12">
        <v>18</v>
      </c>
      <c r="H13" s="12">
        <v>17</v>
      </c>
      <c r="I13" s="12">
        <v>14</v>
      </c>
      <c r="K13" s="12">
        <v>20</v>
      </c>
      <c r="L13" s="12">
        <v>18</v>
      </c>
      <c r="N13" s="12">
        <v>25</v>
      </c>
      <c r="O13" s="12">
        <v>26</v>
      </c>
      <c r="Q13" s="12">
        <v>19</v>
      </c>
      <c r="R13" s="12">
        <v>17</v>
      </c>
      <c r="T13" s="12">
        <v>24</v>
      </c>
      <c r="U13" s="12">
        <v>24</v>
      </c>
    </row>
    <row r="14" spans="1:61" x14ac:dyDescent="0.35">
      <c r="A14" s="9" t="s">
        <v>12</v>
      </c>
      <c r="B14" s="12">
        <v>21</v>
      </c>
      <c r="C14" s="12">
        <v>23</v>
      </c>
      <c r="E14" s="12">
        <v>17</v>
      </c>
      <c r="F14" s="12">
        <v>18</v>
      </c>
      <c r="H14" s="12">
        <v>20</v>
      </c>
      <c r="I14" s="12">
        <v>16</v>
      </c>
      <c r="K14" s="12">
        <v>22</v>
      </c>
      <c r="L14" s="12">
        <v>21</v>
      </c>
      <c r="N14" s="12">
        <v>27</v>
      </c>
      <c r="O14" s="12">
        <v>27</v>
      </c>
      <c r="Q14" s="12">
        <v>20</v>
      </c>
      <c r="R14" s="12">
        <v>18</v>
      </c>
      <c r="T14" s="12">
        <v>26</v>
      </c>
      <c r="U14" s="12">
        <v>24</v>
      </c>
    </row>
    <row r="15" spans="1:61" x14ac:dyDescent="0.35">
      <c r="A15" s="9" t="s">
        <v>13</v>
      </c>
      <c r="B15" s="12">
        <v>22</v>
      </c>
      <c r="C15" s="12">
        <v>24</v>
      </c>
      <c r="E15" s="12">
        <v>20</v>
      </c>
      <c r="F15" s="12">
        <v>21</v>
      </c>
      <c r="H15" s="12">
        <v>21</v>
      </c>
      <c r="I15" s="12">
        <v>17</v>
      </c>
      <c r="K15" s="12">
        <v>24</v>
      </c>
      <c r="L15" s="12">
        <v>21</v>
      </c>
      <c r="N15" s="12">
        <v>28</v>
      </c>
      <c r="O15" s="12">
        <v>30</v>
      </c>
      <c r="Q15" s="12">
        <v>21</v>
      </c>
      <c r="R15" s="12">
        <v>20</v>
      </c>
      <c r="T15" s="12">
        <v>27</v>
      </c>
      <c r="U15" s="12">
        <v>27</v>
      </c>
    </row>
    <row r="16" spans="1:61" x14ac:dyDescent="0.35">
      <c r="A16" s="9" t="s">
        <v>14</v>
      </c>
      <c r="B16" s="12">
        <v>24</v>
      </c>
      <c r="C16" s="12">
        <v>26</v>
      </c>
      <c r="E16" s="12">
        <v>21</v>
      </c>
      <c r="F16" s="12">
        <v>21</v>
      </c>
      <c r="H16" s="12">
        <v>22</v>
      </c>
      <c r="I16" s="12">
        <v>18</v>
      </c>
      <c r="K16" s="12">
        <v>25</v>
      </c>
      <c r="L16" s="12">
        <v>24</v>
      </c>
      <c r="N16" s="12">
        <v>30</v>
      </c>
      <c r="O16" s="12">
        <v>30</v>
      </c>
      <c r="Q16" s="12">
        <v>23</v>
      </c>
      <c r="R16" s="12">
        <v>21</v>
      </c>
      <c r="T16" s="12">
        <v>30</v>
      </c>
      <c r="U16" s="12">
        <v>28</v>
      </c>
    </row>
    <row r="17" spans="1:21" x14ac:dyDescent="0.35">
      <c r="A17" s="9" t="s">
        <v>15</v>
      </c>
      <c r="B17" s="12">
        <v>25</v>
      </c>
      <c r="C17" s="12">
        <v>28</v>
      </c>
      <c r="E17" s="12">
        <v>23</v>
      </c>
      <c r="F17" s="12">
        <v>24</v>
      </c>
      <c r="H17" s="12">
        <v>24</v>
      </c>
      <c r="I17" s="12">
        <v>20</v>
      </c>
      <c r="K17" s="12">
        <v>27</v>
      </c>
      <c r="L17" s="12">
        <v>24</v>
      </c>
      <c r="N17" s="12">
        <v>32</v>
      </c>
      <c r="O17" s="12">
        <v>33</v>
      </c>
      <c r="Q17" s="12">
        <v>24</v>
      </c>
      <c r="R17" s="12">
        <v>23</v>
      </c>
      <c r="T17" s="12">
        <v>31</v>
      </c>
      <c r="U17" s="12">
        <v>30</v>
      </c>
    </row>
    <row r="18" spans="1:21" x14ac:dyDescent="0.35">
      <c r="A18" s="9" t="s">
        <v>16</v>
      </c>
      <c r="B18" s="12">
        <v>27</v>
      </c>
      <c r="C18" s="12">
        <v>30</v>
      </c>
      <c r="E18" s="12">
        <v>24</v>
      </c>
      <c r="F18" s="12">
        <v>24</v>
      </c>
      <c r="H18" s="12">
        <v>26</v>
      </c>
      <c r="I18" s="12">
        <v>21</v>
      </c>
      <c r="K18" s="12">
        <v>29</v>
      </c>
      <c r="L18" s="12">
        <v>27</v>
      </c>
      <c r="N18" s="12">
        <v>34</v>
      </c>
      <c r="O18" s="12">
        <v>33</v>
      </c>
      <c r="Q18" s="12">
        <v>27</v>
      </c>
      <c r="R18" s="12">
        <v>24</v>
      </c>
      <c r="T18" s="12">
        <v>33</v>
      </c>
      <c r="U18" s="12">
        <v>32</v>
      </c>
    </row>
    <row r="19" spans="1:21" x14ac:dyDescent="0.35">
      <c r="A19" s="9" t="s">
        <v>17</v>
      </c>
      <c r="B19" s="12">
        <v>30</v>
      </c>
      <c r="C19" s="12">
        <v>32</v>
      </c>
      <c r="E19" s="12">
        <v>26</v>
      </c>
      <c r="F19" s="12">
        <v>27</v>
      </c>
      <c r="H19" s="12">
        <v>28</v>
      </c>
      <c r="I19" s="12">
        <v>23</v>
      </c>
      <c r="K19" s="12">
        <v>31</v>
      </c>
      <c r="L19" s="12">
        <v>30</v>
      </c>
      <c r="N19" s="12">
        <v>37</v>
      </c>
      <c r="O19" s="12">
        <v>36</v>
      </c>
      <c r="Q19" s="12">
        <v>28</v>
      </c>
      <c r="R19" s="12">
        <v>26</v>
      </c>
      <c r="T19" s="12">
        <v>36</v>
      </c>
      <c r="U19" s="12">
        <v>34</v>
      </c>
    </row>
    <row r="20" spans="1:21" x14ac:dyDescent="0.35">
      <c r="A20" s="9" t="s">
        <v>18</v>
      </c>
      <c r="B20" s="12">
        <v>31</v>
      </c>
      <c r="C20" s="12">
        <v>34</v>
      </c>
      <c r="E20" s="12">
        <v>28</v>
      </c>
      <c r="F20" s="12">
        <v>29</v>
      </c>
      <c r="H20" s="12">
        <v>31</v>
      </c>
      <c r="I20" s="12">
        <v>26</v>
      </c>
      <c r="K20" s="12">
        <v>34</v>
      </c>
      <c r="L20" s="12">
        <v>30</v>
      </c>
      <c r="N20" s="12">
        <v>40</v>
      </c>
      <c r="O20" s="12">
        <v>39</v>
      </c>
      <c r="Q20" s="12">
        <v>31</v>
      </c>
      <c r="R20" s="12">
        <v>29</v>
      </c>
      <c r="T20" s="12">
        <v>38</v>
      </c>
      <c r="U20" s="12">
        <v>38</v>
      </c>
    </row>
    <row r="21" spans="1:21" x14ac:dyDescent="0.35">
      <c r="A21" s="9" t="s">
        <v>19</v>
      </c>
      <c r="B21" s="12">
        <v>35</v>
      </c>
      <c r="C21" s="12">
        <v>38</v>
      </c>
      <c r="E21" s="12">
        <v>31</v>
      </c>
      <c r="F21" s="12">
        <v>32</v>
      </c>
      <c r="H21" s="12">
        <v>34</v>
      </c>
      <c r="I21" s="12">
        <v>28</v>
      </c>
      <c r="K21" s="12">
        <v>37</v>
      </c>
      <c r="L21" s="12">
        <v>33</v>
      </c>
      <c r="N21" s="12">
        <v>44</v>
      </c>
      <c r="O21" s="12">
        <v>42</v>
      </c>
      <c r="Q21" s="12">
        <v>34</v>
      </c>
      <c r="R21" s="12">
        <v>31</v>
      </c>
      <c r="T21" s="12">
        <v>42</v>
      </c>
      <c r="U21" s="12">
        <v>41</v>
      </c>
    </row>
    <row r="22" spans="1:21" x14ac:dyDescent="0.35">
      <c r="A22" s="9" t="s">
        <v>20</v>
      </c>
      <c r="B22" s="12">
        <v>41</v>
      </c>
      <c r="C22" s="12">
        <v>43</v>
      </c>
      <c r="E22" s="12">
        <v>37</v>
      </c>
      <c r="F22" s="12">
        <v>36</v>
      </c>
      <c r="H22" s="12">
        <v>38</v>
      </c>
      <c r="I22" s="12">
        <v>33</v>
      </c>
      <c r="K22" s="12">
        <v>42</v>
      </c>
      <c r="L22" s="12">
        <v>39</v>
      </c>
      <c r="N22" s="12">
        <v>49</v>
      </c>
      <c r="O22" s="12">
        <v>48</v>
      </c>
      <c r="Q22" s="12">
        <v>39</v>
      </c>
      <c r="R22" s="12">
        <v>36</v>
      </c>
      <c r="T22" s="12">
        <v>48</v>
      </c>
      <c r="U22" s="12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  <col min="16" max="16" width="0.81640625" customWidth="1"/>
    <col min="17" max="18" width="12.7265625" customWidth="1"/>
  </cols>
  <sheetData>
    <row r="1" spans="1:61" x14ac:dyDescent="0.35">
      <c r="B1" s="2" t="s">
        <v>22</v>
      </c>
      <c r="C1" s="3" t="s">
        <v>24</v>
      </c>
      <c r="E1" s="2" t="s">
        <v>22</v>
      </c>
      <c r="F1" s="4" t="s">
        <v>25</v>
      </c>
      <c r="H1" s="2" t="s">
        <v>22</v>
      </c>
      <c r="I1" s="5" t="s">
        <v>26</v>
      </c>
      <c r="K1" s="2" t="s">
        <v>22</v>
      </c>
      <c r="L1" s="6" t="s">
        <v>27</v>
      </c>
      <c r="M1" t="s">
        <v>23</v>
      </c>
      <c r="N1" s="2" t="s">
        <v>22</v>
      </c>
      <c r="O1" s="7" t="s">
        <v>28</v>
      </c>
      <c r="Q1" s="2" t="s">
        <v>22</v>
      </c>
      <c r="R1" s="8" t="s">
        <v>29</v>
      </c>
      <c r="V1" t="s">
        <v>23</v>
      </c>
      <c r="AE1" t="s">
        <v>23</v>
      </c>
      <c r="AN1" t="s">
        <v>23</v>
      </c>
      <c r="AW1" t="s">
        <v>23</v>
      </c>
      <c r="BI1" t="s">
        <v>23</v>
      </c>
    </row>
    <row r="2" spans="1:61" x14ac:dyDescent="0.35">
      <c r="A2" s="9" t="s">
        <v>0</v>
      </c>
      <c r="B2" s="10">
        <v>0.71658485668302896</v>
      </c>
      <c r="C2" s="10">
        <v>0.28341514331697099</v>
      </c>
      <c r="E2" s="10">
        <v>0.81572783685443295</v>
      </c>
      <c r="F2" s="10">
        <v>0.18427216314556699</v>
      </c>
      <c r="H2" s="10">
        <v>0.54312919137416205</v>
      </c>
      <c r="I2" s="10">
        <v>0.45687080862583801</v>
      </c>
      <c r="K2" s="10">
        <v>0.52691369461726101</v>
      </c>
      <c r="L2" s="10">
        <v>0.47308630538273899</v>
      </c>
      <c r="N2" s="10">
        <v>0.52053959589208099</v>
      </c>
      <c r="O2" s="10">
        <v>0.47946040410791901</v>
      </c>
      <c r="Q2" s="10">
        <v>0.59941608011678404</v>
      </c>
      <c r="R2" s="10">
        <v>0.40058391988321601</v>
      </c>
    </row>
    <row r="3" spans="1:61" x14ac:dyDescent="0.35">
      <c r="A3" s="9" t="s">
        <v>1</v>
      </c>
      <c r="B3" s="11">
        <v>21.8565136286973</v>
      </c>
      <c r="C3" s="11">
        <v>13.828735034253</v>
      </c>
      <c r="E3" s="11">
        <v>22.4769079046184</v>
      </c>
      <c r="F3" s="11">
        <v>10.2074327585134</v>
      </c>
      <c r="H3" s="11">
        <v>22.514657297068499</v>
      </c>
      <c r="I3" s="11">
        <v>20.735195052961</v>
      </c>
      <c r="K3" s="11">
        <v>28.309355538128901</v>
      </c>
      <c r="L3" s="11">
        <v>26.9528970094206</v>
      </c>
      <c r="N3" s="11">
        <v>19.108162778367401</v>
      </c>
      <c r="O3" s="11">
        <v>18.295893740821299</v>
      </c>
      <c r="Q3" s="11">
        <v>26.407201918559601</v>
      </c>
      <c r="R3" s="11">
        <v>22.206395958720801</v>
      </c>
    </row>
    <row r="4" spans="1:61" x14ac:dyDescent="0.35">
      <c r="A4" s="9" t="s">
        <v>2</v>
      </c>
      <c r="B4" s="12">
        <v>6</v>
      </c>
      <c r="C4" s="12">
        <v>3</v>
      </c>
      <c r="E4" s="12">
        <v>6</v>
      </c>
      <c r="F4" s="12">
        <v>0</v>
      </c>
      <c r="H4" s="12">
        <v>6</v>
      </c>
      <c r="I4" s="12">
        <v>6</v>
      </c>
      <c r="K4" s="12">
        <v>9</v>
      </c>
      <c r="L4" s="12">
        <v>9</v>
      </c>
      <c r="N4" s="12">
        <v>3</v>
      </c>
      <c r="O4" s="12">
        <v>3</v>
      </c>
      <c r="Q4" s="12">
        <v>8</v>
      </c>
      <c r="R4" s="12">
        <v>6</v>
      </c>
    </row>
    <row r="5" spans="1:61" x14ac:dyDescent="0.35">
      <c r="A5" s="9" t="s">
        <v>3</v>
      </c>
      <c r="B5" s="12">
        <v>8</v>
      </c>
      <c r="C5" s="12">
        <v>3</v>
      </c>
      <c r="E5" s="12">
        <v>7</v>
      </c>
      <c r="F5" s="12">
        <v>3</v>
      </c>
      <c r="H5" s="12">
        <v>9</v>
      </c>
      <c r="I5" s="12">
        <v>9</v>
      </c>
      <c r="K5" s="12">
        <v>13</v>
      </c>
      <c r="L5" s="12">
        <v>12</v>
      </c>
      <c r="N5" s="12">
        <v>6</v>
      </c>
      <c r="O5" s="12">
        <v>6</v>
      </c>
      <c r="Q5" s="12">
        <v>11</v>
      </c>
      <c r="R5" s="12">
        <v>9</v>
      </c>
    </row>
    <row r="6" spans="1:61" x14ac:dyDescent="0.35">
      <c r="A6" s="9" t="s">
        <v>4</v>
      </c>
      <c r="B6" s="12">
        <v>10</v>
      </c>
      <c r="C6" s="12">
        <v>6</v>
      </c>
      <c r="E6" s="12">
        <v>10</v>
      </c>
      <c r="F6" s="12">
        <v>3</v>
      </c>
      <c r="H6" s="12">
        <v>10</v>
      </c>
      <c r="I6" s="12">
        <v>9</v>
      </c>
      <c r="K6" s="12">
        <v>15</v>
      </c>
      <c r="L6" s="12">
        <v>15</v>
      </c>
      <c r="N6" s="12">
        <v>8</v>
      </c>
      <c r="O6" s="12">
        <v>8</v>
      </c>
      <c r="Q6" s="12">
        <v>14</v>
      </c>
      <c r="R6" s="12">
        <v>12</v>
      </c>
    </row>
    <row r="7" spans="1:61" x14ac:dyDescent="0.35">
      <c r="A7" s="9" t="s">
        <v>5</v>
      </c>
      <c r="B7" s="12">
        <v>12</v>
      </c>
      <c r="C7" s="12">
        <v>6</v>
      </c>
      <c r="E7" s="12">
        <v>13</v>
      </c>
      <c r="F7" s="12">
        <v>3</v>
      </c>
      <c r="H7" s="12">
        <v>13</v>
      </c>
      <c r="I7" s="12">
        <v>12</v>
      </c>
      <c r="K7" s="12">
        <v>17</v>
      </c>
      <c r="L7" s="12">
        <v>17</v>
      </c>
      <c r="N7" s="12">
        <v>10</v>
      </c>
      <c r="O7" s="12">
        <v>10</v>
      </c>
      <c r="Q7" s="12">
        <v>16</v>
      </c>
      <c r="R7" s="12">
        <v>12</v>
      </c>
    </row>
    <row r="8" spans="1:61" x14ac:dyDescent="0.35">
      <c r="A8" s="9" t="s">
        <v>6</v>
      </c>
      <c r="B8" s="12">
        <v>13</v>
      </c>
      <c r="C8" s="12">
        <v>9</v>
      </c>
      <c r="E8" s="12">
        <v>14</v>
      </c>
      <c r="F8" s="12">
        <v>6</v>
      </c>
      <c r="H8" s="12">
        <v>14</v>
      </c>
      <c r="I8" s="12">
        <v>12</v>
      </c>
      <c r="K8" s="12">
        <v>19</v>
      </c>
      <c r="L8" s="12">
        <v>18</v>
      </c>
      <c r="N8" s="12">
        <v>11</v>
      </c>
      <c r="O8" s="12">
        <v>10</v>
      </c>
      <c r="Q8" s="12">
        <v>17</v>
      </c>
      <c r="R8" s="12">
        <v>15</v>
      </c>
    </row>
    <row r="9" spans="1:61" x14ac:dyDescent="0.35">
      <c r="A9" s="9" t="s">
        <v>7</v>
      </c>
      <c r="B9" s="12">
        <v>15</v>
      </c>
      <c r="C9" s="12">
        <v>9</v>
      </c>
      <c r="E9" s="12">
        <v>16</v>
      </c>
      <c r="F9" s="12">
        <v>6</v>
      </c>
      <c r="H9" s="12">
        <v>16</v>
      </c>
      <c r="I9" s="12">
        <v>15</v>
      </c>
      <c r="K9" s="12">
        <v>21</v>
      </c>
      <c r="L9" s="12">
        <v>21</v>
      </c>
      <c r="N9" s="12">
        <v>13</v>
      </c>
      <c r="O9" s="12">
        <v>13</v>
      </c>
      <c r="Q9" s="12">
        <v>19</v>
      </c>
      <c r="R9" s="12">
        <v>15</v>
      </c>
    </row>
    <row r="10" spans="1:61" x14ac:dyDescent="0.35">
      <c r="A10" s="9" t="s">
        <v>8</v>
      </c>
      <c r="B10" s="12">
        <v>17</v>
      </c>
      <c r="C10" s="12">
        <v>9</v>
      </c>
      <c r="E10" s="12">
        <v>17</v>
      </c>
      <c r="F10" s="12">
        <v>6</v>
      </c>
      <c r="H10" s="12">
        <v>17</v>
      </c>
      <c r="I10" s="12">
        <v>15</v>
      </c>
      <c r="K10" s="12">
        <v>22</v>
      </c>
      <c r="L10" s="12">
        <v>21</v>
      </c>
      <c r="N10" s="12">
        <v>14</v>
      </c>
      <c r="O10" s="12">
        <v>13</v>
      </c>
      <c r="Q10" s="12">
        <v>21</v>
      </c>
      <c r="R10" s="12">
        <v>18</v>
      </c>
    </row>
    <row r="11" spans="1:61" x14ac:dyDescent="0.35">
      <c r="A11" s="9" t="s">
        <v>9</v>
      </c>
      <c r="B11" s="12">
        <v>18</v>
      </c>
      <c r="C11" s="12">
        <v>12</v>
      </c>
      <c r="E11" s="12">
        <v>18</v>
      </c>
      <c r="F11" s="12">
        <v>7</v>
      </c>
      <c r="H11" s="12">
        <v>19</v>
      </c>
      <c r="I11" s="12">
        <v>18</v>
      </c>
      <c r="K11" s="12">
        <v>24</v>
      </c>
      <c r="L11" s="12">
        <v>24</v>
      </c>
      <c r="N11" s="12">
        <v>16</v>
      </c>
      <c r="O11" s="12">
        <v>15</v>
      </c>
      <c r="Q11" s="12">
        <v>22</v>
      </c>
      <c r="R11" s="12">
        <v>18</v>
      </c>
    </row>
    <row r="12" spans="1:61" x14ac:dyDescent="0.35">
      <c r="A12" s="9" t="s">
        <v>10</v>
      </c>
      <c r="B12" s="12">
        <v>20</v>
      </c>
      <c r="C12" s="12">
        <v>12</v>
      </c>
      <c r="E12" s="12">
        <v>20</v>
      </c>
      <c r="F12" s="12">
        <v>9</v>
      </c>
      <c r="H12" s="12">
        <v>20</v>
      </c>
      <c r="I12" s="12">
        <v>18</v>
      </c>
      <c r="K12" s="12">
        <v>26</v>
      </c>
      <c r="L12" s="12">
        <v>24</v>
      </c>
      <c r="N12" s="12">
        <v>17</v>
      </c>
      <c r="O12" s="12">
        <v>16</v>
      </c>
      <c r="Q12" s="12">
        <v>24</v>
      </c>
      <c r="R12" s="12">
        <v>21</v>
      </c>
    </row>
    <row r="13" spans="1:61" x14ac:dyDescent="0.35">
      <c r="A13" s="9" t="s">
        <v>11</v>
      </c>
      <c r="B13" s="12">
        <v>21</v>
      </c>
      <c r="C13" s="12">
        <v>12</v>
      </c>
      <c r="E13" s="12">
        <v>21</v>
      </c>
      <c r="F13" s="12">
        <v>10</v>
      </c>
      <c r="H13" s="12">
        <v>21</v>
      </c>
      <c r="I13" s="12">
        <v>21</v>
      </c>
      <c r="K13" s="12">
        <v>27</v>
      </c>
      <c r="L13" s="12">
        <v>27</v>
      </c>
      <c r="N13" s="12">
        <v>18</v>
      </c>
      <c r="O13" s="12">
        <v>17</v>
      </c>
      <c r="Q13" s="12">
        <v>25</v>
      </c>
      <c r="R13" s="12">
        <v>21</v>
      </c>
    </row>
    <row r="14" spans="1:61" x14ac:dyDescent="0.35">
      <c r="A14" s="9" t="s">
        <v>12</v>
      </c>
      <c r="B14" s="12">
        <v>22</v>
      </c>
      <c r="C14" s="12">
        <v>15</v>
      </c>
      <c r="E14" s="12">
        <v>23</v>
      </c>
      <c r="F14" s="12">
        <v>10</v>
      </c>
      <c r="H14" s="12">
        <v>23</v>
      </c>
      <c r="I14" s="12">
        <v>21</v>
      </c>
      <c r="K14" s="12">
        <v>29</v>
      </c>
      <c r="L14" s="12">
        <v>27</v>
      </c>
      <c r="N14" s="12">
        <v>20</v>
      </c>
      <c r="O14" s="12">
        <v>19</v>
      </c>
      <c r="Q14" s="12">
        <v>27</v>
      </c>
      <c r="R14" s="12">
        <v>24</v>
      </c>
    </row>
    <row r="15" spans="1:61" x14ac:dyDescent="0.35">
      <c r="A15" s="9" t="s">
        <v>13</v>
      </c>
      <c r="B15" s="12">
        <v>24</v>
      </c>
      <c r="C15" s="12">
        <v>15</v>
      </c>
      <c r="E15" s="12">
        <v>24</v>
      </c>
      <c r="F15" s="12">
        <v>10</v>
      </c>
      <c r="H15" s="12">
        <v>24</v>
      </c>
      <c r="I15" s="12">
        <v>23</v>
      </c>
      <c r="K15" s="12">
        <v>31</v>
      </c>
      <c r="L15" s="12">
        <v>30</v>
      </c>
      <c r="N15" s="12">
        <v>21</v>
      </c>
      <c r="O15" s="12">
        <v>20</v>
      </c>
      <c r="Q15" s="12">
        <v>29</v>
      </c>
      <c r="R15" s="12">
        <v>24</v>
      </c>
    </row>
    <row r="16" spans="1:61" x14ac:dyDescent="0.35">
      <c r="A16" s="9" t="s">
        <v>14</v>
      </c>
      <c r="B16" s="12">
        <v>25</v>
      </c>
      <c r="C16" s="12">
        <v>15</v>
      </c>
      <c r="E16" s="12">
        <v>27</v>
      </c>
      <c r="F16" s="12">
        <v>13</v>
      </c>
      <c r="H16" s="12">
        <v>26</v>
      </c>
      <c r="I16" s="12">
        <v>24</v>
      </c>
      <c r="K16" s="12">
        <v>32</v>
      </c>
      <c r="L16" s="12">
        <v>30</v>
      </c>
      <c r="N16" s="12">
        <v>22</v>
      </c>
      <c r="O16" s="12">
        <v>21</v>
      </c>
      <c r="Q16" s="12">
        <v>30</v>
      </c>
      <c r="R16" s="12">
        <v>26</v>
      </c>
    </row>
    <row r="17" spans="1:18" x14ac:dyDescent="0.35">
      <c r="A17" s="9" t="s">
        <v>15</v>
      </c>
      <c r="B17" s="12">
        <v>27</v>
      </c>
      <c r="C17" s="12">
        <v>18</v>
      </c>
      <c r="E17" s="12">
        <v>28</v>
      </c>
      <c r="F17" s="12">
        <v>13</v>
      </c>
      <c r="H17" s="12">
        <v>28</v>
      </c>
      <c r="I17" s="12">
        <v>26</v>
      </c>
      <c r="K17" s="12">
        <v>34</v>
      </c>
      <c r="L17" s="12">
        <v>33</v>
      </c>
      <c r="N17" s="12">
        <v>24</v>
      </c>
      <c r="O17" s="12">
        <v>23</v>
      </c>
      <c r="Q17" s="12">
        <v>32</v>
      </c>
      <c r="R17" s="12">
        <v>27</v>
      </c>
    </row>
    <row r="18" spans="1:18" x14ac:dyDescent="0.35">
      <c r="A18" s="9" t="s">
        <v>16</v>
      </c>
      <c r="B18" s="12">
        <v>29</v>
      </c>
      <c r="C18" s="12">
        <v>18</v>
      </c>
      <c r="E18" s="12">
        <v>30</v>
      </c>
      <c r="F18" s="12">
        <v>14</v>
      </c>
      <c r="H18" s="12">
        <v>30</v>
      </c>
      <c r="I18" s="12">
        <v>27</v>
      </c>
      <c r="K18" s="12">
        <v>36</v>
      </c>
      <c r="L18" s="12">
        <v>35</v>
      </c>
      <c r="N18" s="12">
        <v>26</v>
      </c>
      <c r="O18" s="12">
        <v>24</v>
      </c>
      <c r="Q18" s="12">
        <v>34</v>
      </c>
      <c r="R18" s="12">
        <v>30</v>
      </c>
    </row>
    <row r="19" spans="1:18" x14ac:dyDescent="0.35">
      <c r="A19" s="9" t="s">
        <v>17</v>
      </c>
      <c r="B19" s="12">
        <v>31</v>
      </c>
      <c r="C19" s="12">
        <v>21</v>
      </c>
      <c r="E19" s="12">
        <v>31</v>
      </c>
      <c r="F19" s="12">
        <v>16</v>
      </c>
      <c r="H19" s="12">
        <v>32</v>
      </c>
      <c r="I19" s="12">
        <v>30</v>
      </c>
      <c r="K19" s="12">
        <v>39</v>
      </c>
      <c r="L19" s="12">
        <v>36</v>
      </c>
      <c r="N19" s="12">
        <v>28</v>
      </c>
      <c r="O19" s="12">
        <v>26</v>
      </c>
      <c r="Q19" s="12">
        <v>37</v>
      </c>
      <c r="R19" s="12">
        <v>30</v>
      </c>
    </row>
    <row r="20" spans="1:18" x14ac:dyDescent="0.35">
      <c r="A20" s="9" t="s">
        <v>18</v>
      </c>
      <c r="B20" s="12">
        <v>34</v>
      </c>
      <c r="C20" s="12">
        <v>23</v>
      </c>
      <c r="E20" s="12">
        <v>35</v>
      </c>
      <c r="F20" s="12">
        <v>17</v>
      </c>
      <c r="H20" s="12">
        <v>34</v>
      </c>
      <c r="I20" s="12">
        <v>33</v>
      </c>
      <c r="K20" s="12">
        <v>42</v>
      </c>
      <c r="L20" s="12">
        <v>39</v>
      </c>
      <c r="N20" s="12">
        <v>30</v>
      </c>
      <c r="O20" s="12">
        <v>29</v>
      </c>
      <c r="Q20" s="12">
        <v>39</v>
      </c>
      <c r="R20" s="12">
        <v>33</v>
      </c>
    </row>
    <row r="21" spans="1:18" x14ac:dyDescent="0.35">
      <c r="A21" s="9" t="s">
        <v>19</v>
      </c>
      <c r="B21" s="12">
        <v>37</v>
      </c>
      <c r="C21" s="12">
        <v>24</v>
      </c>
      <c r="E21" s="12">
        <v>38</v>
      </c>
      <c r="F21" s="12">
        <v>20</v>
      </c>
      <c r="H21" s="12">
        <v>38</v>
      </c>
      <c r="I21" s="12">
        <v>36</v>
      </c>
      <c r="K21" s="12">
        <v>45</v>
      </c>
      <c r="L21" s="12">
        <v>42</v>
      </c>
      <c r="N21" s="12">
        <v>33</v>
      </c>
      <c r="O21" s="12">
        <v>32</v>
      </c>
      <c r="Q21" s="12">
        <v>43</v>
      </c>
      <c r="R21" s="12">
        <v>36</v>
      </c>
    </row>
    <row r="22" spans="1:18" x14ac:dyDescent="0.35">
      <c r="A22" s="9" t="s">
        <v>20</v>
      </c>
      <c r="B22" s="12">
        <v>42</v>
      </c>
      <c r="C22" s="12">
        <v>29</v>
      </c>
      <c r="E22" s="12">
        <v>44</v>
      </c>
      <c r="F22" s="12">
        <v>23</v>
      </c>
      <c r="H22" s="12">
        <v>43</v>
      </c>
      <c r="I22" s="12">
        <v>39</v>
      </c>
      <c r="K22" s="12">
        <v>51</v>
      </c>
      <c r="L22" s="12">
        <v>48</v>
      </c>
      <c r="N22" s="12">
        <v>38</v>
      </c>
      <c r="O22" s="12">
        <v>37</v>
      </c>
      <c r="Q22" s="12">
        <v>48</v>
      </c>
      <c r="R22" s="12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  <col min="13" max="13" width="0.81640625" customWidth="1"/>
    <col min="14" max="15" width="12.7265625" customWidth="1"/>
  </cols>
  <sheetData>
    <row r="1" spans="1:61" x14ac:dyDescent="0.35">
      <c r="B1" s="3" t="s">
        <v>24</v>
      </c>
      <c r="C1" s="4" t="s">
        <v>25</v>
      </c>
      <c r="E1" s="3" t="s">
        <v>24</v>
      </c>
      <c r="F1" s="5" t="s">
        <v>26</v>
      </c>
      <c r="H1" s="3" t="s">
        <v>24</v>
      </c>
      <c r="I1" s="6" t="s">
        <v>27</v>
      </c>
      <c r="K1" s="3" t="s">
        <v>24</v>
      </c>
      <c r="L1" s="7" t="s">
        <v>28</v>
      </c>
      <c r="M1" t="s">
        <v>23</v>
      </c>
      <c r="N1" s="3" t="s">
        <v>24</v>
      </c>
      <c r="O1" s="8" t="s">
        <v>29</v>
      </c>
      <c r="V1" t="s">
        <v>23</v>
      </c>
      <c r="AE1" t="s">
        <v>23</v>
      </c>
      <c r="AN1" t="s">
        <v>23</v>
      </c>
      <c r="BI1" t="s">
        <v>23</v>
      </c>
    </row>
    <row r="2" spans="1:61" x14ac:dyDescent="0.35">
      <c r="A2" s="9" t="s">
        <v>0</v>
      </c>
      <c r="B2" s="10">
        <v>0.74643045071391001</v>
      </c>
      <c r="C2" s="10">
        <v>0.25356954928608999</v>
      </c>
      <c r="E2" s="10">
        <v>0.40622691875461597</v>
      </c>
      <c r="F2" s="10">
        <v>0.59377308124538397</v>
      </c>
      <c r="H2" s="10">
        <v>0.43169761366047699</v>
      </c>
      <c r="I2" s="10">
        <v>0.56830238633952301</v>
      </c>
      <c r="K2" s="10">
        <v>0.49444360111128</v>
      </c>
      <c r="L2" s="10">
        <v>0.50555639888871995</v>
      </c>
      <c r="N2" s="10">
        <v>0.51094039781192002</v>
      </c>
      <c r="O2" s="10">
        <v>0.48905960218807998</v>
      </c>
    </row>
    <row r="3" spans="1:61" x14ac:dyDescent="0.35">
      <c r="A3" s="9" t="s">
        <v>1</v>
      </c>
      <c r="B3" s="11">
        <v>25.187371562525701</v>
      </c>
      <c r="C3" s="11">
        <v>15.0515891896822</v>
      </c>
      <c r="E3" s="11">
        <v>20.469811306037698</v>
      </c>
      <c r="F3" s="11">
        <v>24.465119306976099</v>
      </c>
      <c r="H3" s="11">
        <v>27.9072454185509</v>
      </c>
      <c r="I3" s="11">
        <v>31.2290845541831</v>
      </c>
      <c r="K3" s="11">
        <v>19.268832146233599</v>
      </c>
      <c r="L3" s="11">
        <v>19.419668116066401</v>
      </c>
      <c r="N3" s="11">
        <v>26.522454895509</v>
      </c>
      <c r="O3" s="11">
        <v>26.010099797980001</v>
      </c>
    </row>
    <row r="4" spans="1:61" x14ac:dyDescent="0.35">
      <c r="A4" s="9" t="s">
        <v>2</v>
      </c>
      <c r="B4" s="12">
        <v>6</v>
      </c>
      <c r="C4" s="12">
        <v>3</v>
      </c>
      <c r="E4" s="12">
        <v>6</v>
      </c>
      <c r="F4" s="12">
        <v>7</v>
      </c>
      <c r="H4" s="12">
        <v>7</v>
      </c>
      <c r="I4" s="12">
        <v>10</v>
      </c>
      <c r="K4" s="12">
        <v>5</v>
      </c>
      <c r="L4" s="12">
        <v>3</v>
      </c>
      <c r="N4" s="12">
        <v>7</v>
      </c>
      <c r="O4" s="12">
        <v>7</v>
      </c>
    </row>
    <row r="5" spans="1:61" x14ac:dyDescent="0.35">
      <c r="A5" s="9" t="s">
        <v>3</v>
      </c>
      <c r="B5" s="12">
        <v>11</v>
      </c>
      <c r="C5" s="12">
        <v>3</v>
      </c>
      <c r="E5" s="12">
        <v>8</v>
      </c>
      <c r="F5" s="12">
        <v>10</v>
      </c>
      <c r="H5" s="12">
        <v>12</v>
      </c>
      <c r="I5" s="12">
        <v>14</v>
      </c>
      <c r="K5" s="12">
        <v>6</v>
      </c>
      <c r="L5" s="12">
        <v>6</v>
      </c>
      <c r="N5" s="12">
        <v>10</v>
      </c>
      <c r="O5" s="12">
        <v>10</v>
      </c>
    </row>
    <row r="6" spans="1:61" x14ac:dyDescent="0.35">
      <c r="A6" s="9" t="s">
        <v>4</v>
      </c>
      <c r="B6" s="12">
        <v>12</v>
      </c>
      <c r="C6" s="12">
        <v>6</v>
      </c>
      <c r="E6" s="12">
        <v>9</v>
      </c>
      <c r="F6" s="12">
        <v>13</v>
      </c>
      <c r="H6" s="12">
        <v>14</v>
      </c>
      <c r="I6" s="12">
        <v>17</v>
      </c>
      <c r="K6" s="12">
        <v>9</v>
      </c>
      <c r="L6" s="12">
        <v>9</v>
      </c>
      <c r="N6" s="12">
        <v>13</v>
      </c>
      <c r="O6" s="12">
        <v>13</v>
      </c>
    </row>
    <row r="7" spans="1:61" x14ac:dyDescent="0.35">
      <c r="A7" s="9" t="s">
        <v>5</v>
      </c>
      <c r="B7" s="12">
        <v>15</v>
      </c>
      <c r="C7" s="12">
        <v>7</v>
      </c>
      <c r="E7" s="12">
        <v>12</v>
      </c>
      <c r="F7" s="12">
        <v>14</v>
      </c>
      <c r="H7" s="12">
        <v>16</v>
      </c>
      <c r="I7" s="12">
        <v>20</v>
      </c>
      <c r="K7" s="12">
        <v>11</v>
      </c>
      <c r="L7" s="12">
        <v>10</v>
      </c>
      <c r="N7" s="12">
        <v>16</v>
      </c>
      <c r="O7" s="12">
        <v>14</v>
      </c>
    </row>
    <row r="8" spans="1:61" x14ac:dyDescent="0.35">
      <c r="A8" s="9" t="s">
        <v>6</v>
      </c>
      <c r="B8" s="12">
        <v>17</v>
      </c>
      <c r="C8" s="12">
        <v>9</v>
      </c>
      <c r="E8" s="12">
        <v>12</v>
      </c>
      <c r="F8" s="12">
        <v>16</v>
      </c>
      <c r="H8" s="12">
        <v>18</v>
      </c>
      <c r="I8" s="12">
        <v>21</v>
      </c>
      <c r="K8" s="12">
        <v>12</v>
      </c>
      <c r="L8" s="12">
        <v>12</v>
      </c>
      <c r="N8" s="12">
        <v>17</v>
      </c>
      <c r="O8" s="12">
        <v>17</v>
      </c>
    </row>
    <row r="9" spans="1:61" x14ac:dyDescent="0.35">
      <c r="A9" s="9" t="s">
        <v>7</v>
      </c>
      <c r="B9" s="12">
        <v>18</v>
      </c>
      <c r="C9" s="12">
        <v>10</v>
      </c>
      <c r="E9" s="12">
        <v>15</v>
      </c>
      <c r="F9" s="12">
        <v>17</v>
      </c>
      <c r="H9" s="12">
        <v>20</v>
      </c>
      <c r="I9" s="12">
        <v>23</v>
      </c>
      <c r="K9" s="12">
        <v>13</v>
      </c>
      <c r="L9" s="12">
        <v>13</v>
      </c>
      <c r="N9" s="12">
        <v>19</v>
      </c>
      <c r="O9" s="12">
        <v>19</v>
      </c>
    </row>
    <row r="10" spans="1:61" x14ac:dyDescent="0.35">
      <c r="A10" s="9" t="s">
        <v>8</v>
      </c>
      <c r="B10" s="12">
        <v>20</v>
      </c>
      <c r="C10" s="12">
        <v>10</v>
      </c>
      <c r="E10" s="12">
        <v>15</v>
      </c>
      <c r="F10" s="12">
        <v>19</v>
      </c>
      <c r="H10" s="12">
        <v>21</v>
      </c>
      <c r="I10" s="12">
        <v>25</v>
      </c>
      <c r="K10" s="12">
        <v>15</v>
      </c>
      <c r="L10" s="12">
        <v>15</v>
      </c>
      <c r="N10" s="12">
        <v>20</v>
      </c>
      <c r="O10" s="12">
        <v>20</v>
      </c>
    </row>
    <row r="11" spans="1:61" x14ac:dyDescent="0.35">
      <c r="A11" s="9" t="s">
        <v>9</v>
      </c>
      <c r="B11" s="12">
        <v>21</v>
      </c>
      <c r="C11" s="12">
        <v>12</v>
      </c>
      <c r="E11" s="12">
        <v>18</v>
      </c>
      <c r="F11" s="12">
        <v>20</v>
      </c>
      <c r="H11" s="12">
        <v>24</v>
      </c>
      <c r="I11" s="12">
        <v>27</v>
      </c>
      <c r="K11" s="12">
        <v>15</v>
      </c>
      <c r="L11" s="12">
        <v>16</v>
      </c>
      <c r="N11" s="12">
        <v>22</v>
      </c>
      <c r="O11" s="12">
        <v>21</v>
      </c>
    </row>
    <row r="12" spans="1:61" x14ac:dyDescent="0.35">
      <c r="A12" s="9" t="s">
        <v>10</v>
      </c>
      <c r="B12" s="12">
        <v>23</v>
      </c>
      <c r="C12" s="12">
        <v>13</v>
      </c>
      <c r="E12" s="12">
        <v>18</v>
      </c>
      <c r="F12" s="12">
        <v>22</v>
      </c>
      <c r="H12" s="12">
        <v>25</v>
      </c>
      <c r="I12" s="12">
        <v>28</v>
      </c>
      <c r="K12" s="12">
        <v>17</v>
      </c>
      <c r="L12" s="12">
        <v>17</v>
      </c>
      <c r="N12" s="12">
        <v>24</v>
      </c>
      <c r="O12" s="12">
        <v>23</v>
      </c>
    </row>
    <row r="13" spans="1:61" x14ac:dyDescent="0.35">
      <c r="A13" s="9" t="s">
        <v>11</v>
      </c>
      <c r="B13" s="12">
        <v>24</v>
      </c>
      <c r="C13" s="12">
        <v>14</v>
      </c>
      <c r="E13" s="12">
        <v>18</v>
      </c>
      <c r="F13" s="12">
        <v>23</v>
      </c>
      <c r="H13" s="12">
        <v>27</v>
      </c>
      <c r="I13" s="12">
        <v>30</v>
      </c>
      <c r="K13" s="12">
        <v>18</v>
      </c>
      <c r="L13" s="12">
        <v>19</v>
      </c>
      <c r="N13" s="12">
        <v>26</v>
      </c>
      <c r="O13" s="12">
        <v>24</v>
      </c>
    </row>
    <row r="14" spans="1:61" x14ac:dyDescent="0.35">
      <c r="A14" s="9" t="s">
        <v>12</v>
      </c>
      <c r="B14" s="12">
        <v>26</v>
      </c>
      <c r="C14" s="12">
        <v>16</v>
      </c>
      <c r="E14" s="12">
        <v>21</v>
      </c>
      <c r="F14" s="12">
        <v>24</v>
      </c>
      <c r="H14" s="12">
        <v>28</v>
      </c>
      <c r="I14" s="12">
        <v>32</v>
      </c>
      <c r="K14" s="12">
        <v>20</v>
      </c>
      <c r="L14" s="12">
        <v>20</v>
      </c>
      <c r="N14" s="12">
        <v>27</v>
      </c>
      <c r="O14" s="12">
        <v>27</v>
      </c>
    </row>
    <row r="15" spans="1:61" x14ac:dyDescent="0.35">
      <c r="A15" s="9" t="s">
        <v>13</v>
      </c>
      <c r="B15" s="12">
        <v>27</v>
      </c>
      <c r="C15" s="12">
        <v>17</v>
      </c>
      <c r="E15" s="12">
        <v>21</v>
      </c>
      <c r="F15" s="12">
        <v>27</v>
      </c>
      <c r="H15" s="12">
        <v>30</v>
      </c>
      <c r="I15" s="12">
        <v>34</v>
      </c>
      <c r="K15" s="12">
        <v>21</v>
      </c>
      <c r="L15" s="12">
        <v>21</v>
      </c>
      <c r="N15" s="12">
        <v>29</v>
      </c>
      <c r="O15" s="12">
        <v>28</v>
      </c>
    </row>
    <row r="16" spans="1:61" x14ac:dyDescent="0.35">
      <c r="A16" s="9" t="s">
        <v>14</v>
      </c>
      <c r="B16" s="12">
        <v>29</v>
      </c>
      <c r="C16" s="12">
        <v>17</v>
      </c>
      <c r="E16" s="12">
        <v>24</v>
      </c>
      <c r="F16" s="12">
        <v>28</v>
      </c>
      <c r="H16" s="12">
        <v>32</v>
      </c>
      <c r="I16" s="12">
        <v>36</v>
      </c>
      <c r="K16" s="12">
        <v>23</v>
      </c>
      <c r="L16" s="12">
        <v>23</v>
      </c>
      <c r="N16" s="12">
        <v>30</v>
      </c>
      <c r="O16" s="12">
        <v>30</v>
      </c>
    </row>
    <row r="17" spans="1:15" x14ac:dyDescent="0.35">
      <c r="A17" s="9" t="s">
        <v>15</v>
      </c>
      <c r="B17" s="12">
        <v>30</v>
      </c>
      <c r="C17" s="12">
        <v>20</v>
      </c>
      <c r="E17" s="12">
        <v>24</v>
      </c>
      <c r="F17" s="12">
        <v>30</v>
      </c>
      <c r="H17" s="12">
        <v>34</v>
      </c>
      <c r="I17" s="12">
        <v>38</v>
      </c>
      <c r="K17" s="12">
        <v>24</v>
      </c>
      <c r="L17" s="12">
        <v>24</v>
      </c>
      <c r="N17" s="12">
        <v>33</v>
      </c>
      <c r="O17" s="12">
        <v>32</v>
      </c>
    </row>
    <row r="18" spans="1:15" x14ac:dyDescent="0.35">
      <c r="A18" s="9" t="s">
        <v>16</v>
      </c>
      <c r="B18" s="12">
        <v>33</v>
      </c>
      <c r="C18" s="12">
        <v>20</v>
      </c>
      <c r="E18" s="12">
        <v>27</v>
      </c>
      <c r="F18" s="12">
        <v>32</v>
      </c>
      <c r="H18" s="12">
        <v>36</v>
      </c>
      <c r="I18" s="12">
        <v>40</v>
      </c>
      <c r="K18" s="12">
        <v>26</v>
      </c>
      <c r="L18" s="12">
        <v>26</v>
      </c>
      <c r="N18" s="12">
        <v>34</v>
      </c>
      <c r="O18" s="12">
        <v>34</v>
      </c>
    </row>
    <row r="19" spans="1:15" x14ac:dyDescent="0.35">
      <c r="A19" s="9" t="s">
        <v>17</v>
      </c>
      <c r="B19" s="12">
        <v>35</v>
      </c>
      <c r="C19" s="12">
        <v>23</v>
      </c>
      <c r="E19" s="12">
        <v>30</v>
      </c>
      <c r="F19" s="12">
        <v>34</v>
      </c>
      <c r="H19" s="12">
        <v>39</v>
      </c>
      <c r="I19" s="12">
        <v>43</v>
      </c>
      <c r="K19" s="12">
        <v>27</v>
      </c>
      <c r="L19" s="12">
        <v>28</v>
      </c>
      <c r="N19" s="12">
        <v>37</v>
      </c>
      <c r="O19" s="12">
        <v>37</v>
      </c>
    </row>
    <row r="20" spans="1:15" x14ac:dyDescent="0.35">
      <c r="A20" s="9" t="s">
        <v>18</v>
      </c>
      <c r="B20" s="12">
        <v>38</v>
      </c>
      <c r="C20" s="12">
        <v>24</v>
      </c>
      <c r="E20" s="12">
        <v>30</v>
      </c>
      <c r="F20" s="12">
        <v>37</v>
      </c>
      <c r="H20" s="12">
        <v>42</v>
      </c>
      <c r="I20" s="12">
        <v>46</v>
      </c>
      <c r="K20" s="12">
        <v>30</v>
      </c>
      <c r="L20" s="12">
        <v>30</v>
      </c>
      <c r="N20" s="12">
        <v>40</v>
      </c>
      <c r="O20" s="12">
        <v>39</v>
      </c>
    </row>
    <row r="21" spans="1:15" x14ac:dyDescent="0.35">
      <c r="A21" s="9" t="s">
        <v>19</v>
      </c>
      <c r="B21" s="12">
        <v>41</v>
      </c>
      <c r="C21" s="12">
        <v>27</v>
      </c>
      <c r="E21" s="12">
        <v>35</v>
      </c>
      <c r="F21" s="12">
        <v>41</v>
      </c>
      <c r="H21" s="12">
        <v>46</v>
      </c>
      <c r="I21" s="12">
        <v>50</v>
      </c>
      <c r="K21" s="12">
        <v>33</v>
      </c>
      <c r="L21" s="12">
        <v>33</v>
      </c>
      <c r="N21" s="12">
        <v>44</v>
      </c>
      <c r="O21" s="12">
        <v>43</v>
      </c>
    </row>
    <row r="22" spans="1:15" x14ac:dyDescent="0.35">
      <c r="A22" s="9" t="s">
        <v>20</v>
      </c>
      <c r="B22" s="12">
        <v>47</v>
      </c>
      <c r="C22" s="12">
        <v>32</v>
      </c>
      <c r="E22" s="12">
        <v>39</v>
      </c>
      <c r="F22" s="12">
        <v>47</v>
      </c>
      <c r="H22" s="12">
        <v>52</v>
      </c>
      <c r="I22" s="12">
        <v>56</v>
      </c>
      <c r="K22" s="12">
        <v>38</v>
      </c>
      <c r="L22" s="12">
        <v>38</v>
      </c>
      <c r="N22" s="12">
        <v>49</v>
      </c>
      <c r="O22" s="1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  <col min="10" max="10" width="0.81640625" customWidth="1"/>
    <col min="11" max="12" width="12.7265625" customWidth="1"/>
  </cols>
  <sheetData>
    <row r="1" spans="1:61" x14ac:dyDescent="0.35">
      <c r="B1" s="4" t="s">
        <v>25</v>
      </c>
      <c r="C1" s="5" t="s">
        <v>26</v>
      </c>
      <c r="E1" s="4" t="s">
        <v>25</v>
      </c>
      <c r="F1" s="6" t="s">
        <v>27</v>
      </c>
      <c r="H1" s="4" t="s">
        <v>25</v>
      </c>
      <c r="I1" s="7" t="s">
        <v>28</v>
      </c>
      <c r="K1" s="4" t="s">
        <v>25</v>
      </c>
      <c r="L1" s="8" t="s">
        <v>29</v>
      </c>
      <c r="V1" t="s">
        <v>23</v>
      </c>
      <c r="AE1" t="s">
        <v>23</v>
      </c>
      <c r="BI1" t="s">
        <v>23</v>
      </c>
    </row>
    <row r="2" spans="1:61" x14ac:dyDescent="0.35">
      <c r="A2" s="9" t="s">
        <v>0</v>
      </c>
      <c r="B2" s="10">
        <v>0.39394602121079603</v>
      </c>
      <c r="C2" s="10">
        <v>0.60605397878920397</v>
      </c>
      <c r="E2" s="10">
        <v>0.379359624128075</v>
      </c>
      <c r="F2" s="10">
        <v>0.620640375871925</v>
      </c>
      <c r="H2" s="10">
        <v>0.39139502172099599</v>
      </c>
      <c r="I2" s="10">
        <v>0.60860497827900395</v>
      </c>
      <c r="K2" s="10">
        <v>0.45814980837003799</v>
      </c>
      <c r="L2" s="10">
        <v>0.54185019162996195</v>
      </c>
    </row>
    <row r="3" spans="1:61" x14ac:dyDescent="0.35">
      <c r="A3" s="9" t="s">
        <v>1</v>
      </c>
      <c r="B3" s="11">
        <v>16.681737063652601</v>
      </c>
      <c r="C3" s="11">
        <v>20.510064697987101</v>
      </c>
      <c r="E3" s="11">
        <v>21.9817166036567</v>
      </c>
      <c r="F3" s="11">
        <v>26.900558219888399</v>
      </c>
      <c r="H3" s="11">
        <v>14.46979990604</v>
      </c>
      <c r="I3" s="11">
        <v>18.091383381723301</v>
      </c>
      <c r="K3" s="11">
        <v>20.486663302667299</v>
      </c>
      <c r="L3" s="11">
        <v>22.0775191844962</v>
      </c>
    </row>
    <row r="4" spans="1:61" x14ac:dyDescent="0.35">
      <c r="A4" s="9" t="s">
        <v>2</v>
      </c>
      <c r="B4" s="12">
        <v>3</v>
      </c>
      <c r="C4" s="12">
        <v>6</v>
      </c>
      <c r="E4" s="12">
        <v>6</v>
      </c>
      <c r="F4" s="12">
        <v>9</v>
      </c>
      <c r="H4" s="12">
        <v>3</v>
      </c>
      <c r="I4" s="12">
        <v>3</v>
      </c>
      <c r="K4" s="12">
        <v>5</v>
      </c>
      <c r="L4" s="12">
        <v>6</v>
      </c>
    </row>
    <row r="5" spans="1:61" x14ac:dyDescent="0.35">
      <c r="A5" s="9" t="s">
        <v>3</v>
      </c>
      <c r="B5" s="12">
        <v>6</v>
      </c>
      <c r="C5" s="12">
        <v>9</v>
      </c>
      <c r="E5" s="12">
        <v>9</v>
      </c>
      <c r="F5" s="12">
        <v>12</v>
      </c>
      <c r="H5" s="12">
        <v>3</v>
      </c>
      <c r="I5" s="12">
        <v>6</v>
      </c>
      <c r="K5" s="12">
        <v>7</v>
      </c>
      <c r="L5" s="12">
        <v>9</v>
      </c>
    </row>
    <row r="6" spans="1:61" x14ac:dyDescent="0.35">
      <c r="A6" s="9" t="s">
        <v>4</v>
      </c>
      <c r="B6" s="12">
        <v>7</v>
      </c>
      <c r="C6" s="12">
        <v>9</v>
      </c>
      <c r="E6" s="12">
        <v>10</v>
      </c>
      <c r="F6" s="12">
        <v>15</v>
      </c>
      <c r="H6" s="12">
        <v>6</v>
      </c>
      <c r="I6" s="12">
        <v>7</v>
      </c>
      <c r="K6" s="12">
        <v>10</v>
      </c>
      <c r="L6" s="12">
        <v>12</v>
      </c>
    </row>
    <row r="7" spans="1:61" x14ac:dyDescent="0.35">
      <c r="A7" s="9" t="s">
        <v>5</v>
      </c>
      <c r="B7" s="12">
        <v>9</v>
      </c>
      <c r="C7" s="12">
        <v>12</v>
      </c>
      <c r="E7" s="12">
        <v>12</v>
      </c>
      <c r="F7" s="12">
        <v>17</v>
      </c>
      <c r="H7" s="12">
        <v>7</v>
      </c>
      <c r="I7" s="12">
        <v>9</v>
      </c>
      <c r="K7" s="12">
        <v>10</v>
      </c>
      <c r="L7" s="12">
        <v>12</v>
      </c>
    </row>
    <row r="8" spans="1:61" x14ac:dyDescent="0.35">
      <c r="A8" s="9" t="s">
        <v>6</v>
      </c>
      <c r="B8" s="12">
        <v>10</v>
      </c>
      <c r="C8" s="12">
        <v>12</v>
      </c>
      <c r="E8" s="12">
        <v>14</v>
      </c>
      <c r="F8" s="12">
        <v>18</v>
      </c>
      <c r="H8" s="12">
        <v>8</v>
      </c>
      <c r="I8" s="12">
        <v>10</v>
      </c>
      <c r="K8" s="12">
        <v>13</v>
      </c>
      <c r="L8" s="12">
        <v>15</v>
      </c>
    </row>
    <row r="9" spans="1:61" x14ac:dyDescent="0.35">
      <c r="A9" s="9" t="s">
        <v>7</v>
      </c>
      <c r="B9" s="12">
        <v>10</v>
      </c>
      <c r="C9" s="12">
        <v>15</v>
      </c>
      <c r="E9" s="12">
        <v>16</v>
      </c>
      <c r="F9" s="12">
        <v>21</v>
      </c>
      <c r="H9" s="12">
        <v>9</v>
      </c>
      <c r="I9" s="12">
        <v>12</v>
      </c>
      <c r="K9" s="12">
        <v>14</v>
      </c>
      <c r="L9" s="12">
        <v>15</v>
      </c>
    </row>
    <row r="10" spans="1:61" x14ac:dyDescent="0.35">
      <c r="A10" s="9" t="s">
        <v>8</v>
      </c>
      <c r="B10" s="12">
        <v>13</v>
      </c>
      <c r="C10" s="12">
        <v>15</v>
      </c>
      <c r="E10" s="12">
        <v>17</v>
      </c>
      <c r="F10" s="12">
        <v>21</v>
      </c>
      <c r="H10" s="12">
        <v>10</v>
      </c>
      <c r="I10" s="12">
        <v>13</v>
      </c>
      <c r="K10" s="12">
        <v>16</v>
      </c>
      <c r="L10" s="12">
        <v>18</v>
      </c>
    </row>
    <row r="11" spans="1:61" x14ac:dyDescent="0.35">
      <c r="A11" s="9" t="s">
        <v>9</v>
      </c>
      <c r="B11" s="12">
        <v>13</v>
      </c>
      <c r="C11" s="12">
        <v>18</v>
      </c>
      <c r="E11" s="12">
        <v>18</v>
      </c>
      <c r="F11" s="12">
        <v>24</v>
      </c>
      <c r="H11" s="12">
        <v>11</v>
      </c>
      <c r="I11" s="12">
        <v>14</v>
      </c>
      <c r="K11" s="12">
        <v>17</v>
      </c>
      <c r="L11" s="12">
        <v>18</v>
      </c>
    </row>
    <row r="12" spans="1:61" x14ac:dyDescent="0.35">
      <c r="A12" s="9" t="s">
        <v>10</v>
      </c>
      <c r="B12" s="12">
        <v>14</v>
      </c>
      <c r="C12" s="12">
        <v>18</v>
      </c>
      <c r="E12" s="12">
        <v>20</v>
      </c>
      <c r="F12" s="12">
        <v>24</v>
      </c>
      <c r="H12" s="12">
        <v>13</v>
      </c>
      <c r="I12" s="12">
        <v>16</v>
      </c>
      <c r="K12" s="12">
        <v>17</v>
      </c>
      <c r="L12" s="12">
        <v>20</v>
      </c>
    </row>
    <row r="13" spans="1:61" x14ac:dyDescent="0.35">
      <c r="A13" s="9" t="s">
        <v>11</v>
      </c>
      <c r="B13" s="12">
        <v>16</v>
      </c>
      <c r="C13" s="12">
        <v>20</v>
      </c>
      <c r="E13" s="12">
        <v>21</v>
      </c>
      <c r="F13" s="12">
        <v>27</v>
      </c>
      <c r="H13" s="12">
        <v>13</v>
      </c>
      <c r="I13" s="12">
        <v>17</v>
      </c>
      <c r="K13" s="12">
        <v>20</v>
      </c>
      <c r="L13" s="12">
        <v>21</v>
      </c>
    </row>
    <row r="14" spans="1:61" x14ac:dyDescent="0.35">
      <c r="A14" s="9" t="s">
        <v>12</v>
      </c>
      <c r="B14" s="12">
        <v>17</v>
      </c>
      <c r="C14" s="12">
        <v>21</v>
      </c>
      <c r="E14" s="12">
        <v>23</v>
      </c>
      <c r="F14" s="12">
        <v>27</v>
      </c>
      <c r="H14" s="12">
        <v>14</v>
      </c>
      <c r="I14" s="12">
        <v>19</v>
      </c>
      <c r="K14" s="12">
        <v>20</v>
      </c>
      <c r="L14" s="12">
        <v>23</v>
      </c>
    </row>
    <row r="15" spans="1:61" x14ac:dyDescent="0.35">
      <c r="A15" s="9" t="s">
        <v>13</v>
      </c>
      <c r="B15" s="12">
        <v>18</v>
      </c>
      <c r="C15" s="12">
        <v>21</v>
      </c>
      <c r="E15" s="12">
        <v>24</v>
      </c>
      <c r="F15" s="12">
        <v>30</v>
      </c>
      <c r="H15" s="12">
        <v>16</v>
      </c>
      <c r="I15" s="12">
        <v>20</v>
      </c>
      <c r="K15" s="12">
        <v>23</v>
      </c>
      <c r="L15" s="12">
        <v>24</v>
      </c>
    </row>
    <row r="16" spans="1:61" x14ac:dyDescent="0.35">
      <c r="A16" s="9" t="s">
        <v>14</v>
      </c>
      <c r="B16" s="12">
        <v>20</v>
      </c>
      <c r="C16" s="12">
        <v>24</v>
      </c>
      <c r="E16" s="12">
        <v>26</v>
      </c>
      <c r="F16" s="12">
        <v>30</v>
      </c>
      <c r="H16" s="12">
        <v>17</v>
      </c>
      <c r="I16" s="12">
        <v>21</v>
      </c>
      <c r="K16" s="12">
        <v>24</v>
      </c>
      <c r="L16" s="12">
        <v>26</v>
      </c>
    </row>
    <row r="17" spans="1:12" x14ac:dyDescent="0.35">
      <c r="A17" s="9" t="s">
        <v>15</v>
      </c>
      <c r="B17" s="12">
        <v>20</v>
      </c>
      <c r="C17" s="12">
        <v>24</v>
      </c>
      <c r="E17" s="12">
        <v>27</v>
      </c>
      <c r="F17" s="12">
        <v>33</v>
      </c>
      <c r="H17" s="12">
        <v>19</v>
      </c>
      <c r="I17" s="12">
        <v>23</v>
      </c>
      <c r="K17" s="12">
        <v>26</v>
      </c>
      <c r="L17" s="12">
        <v>27</v>
      </c>
    </row>
    <row r="18" spans="1:12" x14ac:dyDescent="0.35">
      <c r="A18" s="9" t="s">
        <v>16</v>
      </c>
      <c r="B18" s="12">
        <v>23</v>
      </c>
      <c r="C18" s="12">
        <v>27</v>
      </c>
      <c r="E18" s="12">
        <v>29</v>
      </c>
      <c r="F18" s="12">
        <v>35</v>
      </c>
      <c r="H18" s="12">
        <v>20</v>
      </c>
      <c r="I18" s="12">
        <v>24</v>
      </c>
      <c r="K18" s="12">
        <v>27</v>
      </c>
      <c r="L18" s="12">
        <v>30</v>
      </c>
    </row>
    <row r="19" spans="1:12" x14ac:dyDescent="0.35">
      <c r="A19" s="9" t="s">
        <v>17</v>
      </c>
      <c r="B19" s="12">
        <v>24</v>
      </c>
      <c r="C19" s="12">
        <v>30</v>
      </c>
      <c r="E19" s="12">
        <v>31</v>
      </c>
      <c r="F19" s="12">
        <v>36</v>
      </c>
      <c r="H19" s="12">
        <v>22</v>
      </c>
      <c r="I19" s="12">
        <v>26</v>
      </c>
      <c r="K19" s="12">
        <v>30</v>
      </c>
      <c r="L19" s="12">
        <v>30</v>
      </c>
    </row>
    <row r="20" spans="1:12" x14ac:dyDescent="0.35">
      <c r="A20" s="9" t="s">
        <v>18</v>
      </c>
      <c r="B20" s="12">
        <v>27</v>
      </c>
      <c r="C20" s="12">
        <v>30</v>
      </c>
      <c r="E20" s="12">
        <v>34</v>
      </c>
      <c r="F20" s="12">
        <v>39</v>
      </c>
      <c r="H20" s="12">
        <v>24</v>
      </c>
      <c r="I20" s="12">
        <v>29</v>
      </c>
      <c r="K20" s="12">
        <v>32</v>
      </c>
      <c r="L20" s="12">
        <v>33</v>
      </c>
    </row>
    <row r="21" spans="1:12" x14ac:dyDescent="0.35">
      <c r="A21" s="9" t="s">
        <v>19</v>
      </c>
      <c r="B21" s="12">
        <v>30</v>
      </c>
      <c r="C21" s="12">
        <v>35</v>
      </c>
      <c r="E21" s="12">
        <v>37</v>
      </c>
      <c r="F21" s="12">
        <v>42</v>
      </c>
      <c r="H21" s="12">
        <v>26</v>
      </c>
      <c r="I21" s="12">
        <v>32</v>
      </c>
      <c r="K21" s="12">
        <v>35</v>
      </c>
      <c r="L21" s="12">
        <v>36</v>
      </c>
    </row>
    <row r="22" spans="1:12" x14ac:dyDescent="0.35">
      <c r="A22" s="9" t="s">
        <v>20</v>
      </c>
      <c r="B22" s="12">
        <v>34</v>
      </c>
      <c r="C22" s="12">
        <v>39</v>
      </c>
      <c r="E22" s="12">
        <v>42</v>
      </c>
      <c r="F22" s="12">
        <v>48</v>
      </c>
      <c r="H22" s="12">
        <v>30</v>
      </c>
      <c r="I22" s="12">
        <v>36</v>
      </c>
      <c r="K22" s="12">
        <v>40</v>
      </c>
      <c r="L22" s="12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  <col min="7" max="7" width="0.81640625" customWidth="1"/>
    <col min="8" max="9" width="12.7265625" customWidth="1"/>
  </cols>
  <sheetData>
    <row r="1" spans="1:61" x14ac:dyDescent="0.35">
      <c r="B1" s="5" t="s">
        <v>26</v>
      </c>
      <c r="C1" s="6" t="s">
        <v>27</v>
      </c>
      <c r="E1" s="5" t="s">
        <v>26</v>
      </c>
      <c r="F1" s="7" t="s">
        <v>28</v>
      </c>
      <c r="H1" s="5" t="s">
        <v>26</v>
      </c>
      <c r="I1" s="8" t="s">
        <v>29</v>
      </c>
      <c r="M1" t="s">
        <v>23</v>
      </c>
      <c r="V1" t="s">
        <v>23</v>
      </c>
      <c r="BI1" t="s">
        <v>23</v>
      </c>
    </row>
    <row r="2" spans="1:61" x14ac:dyDescent="0.35">
      <c r="A2" s="9" t="s">
        <v>0</v>
      </c>
      <c r="B2" s="10">
        <v>0.57011868597626303</v>
      </c>
      <c r="C2" s="10">
        <v>0.42988131402373703</v>
      </c>
      <c r="E2" s="10">
        <v>0.78468654306269103</v>
      </c>
      <c r="F2" s="10">
        <v>0.21531345693730899</v>
      </c>
      <c r="H2" s="10">
        <v>0.71643915671216896</v>
      </c>
      <c r="I2" s="10">
        <v>0.28356084328783099</v>
      </c>
    </row>
    <row r="3" spans="1:61" x14ac:dyDescent="0.35">
      <c r="A3" s="9" t="s">
        <v>1</v>
      </c>
      <c r="B3" s="11">
        <v>29.848847830230401</v>
      </c>
      <c r="C3" s="11">
        <v>26.489589102082199</v>
      </c>
      <c r="E3" s="11">
        <v>23.785091442981699</v>
      </c>
      <c r="F3" s="11">
        <v>13.0245185950963</v>
      </c>
      <c r="H3" s="11">
        <v>35.781260843747802</v>
      </c>
      <c r="I3" s="11">
        <v>24.4914827017035</v>
      </c>
    </row>
    <row r="4" spans="1:61" x14ac:dyDescent="0.35">
      <c r="A4" s="9" t="s">
        <v>2</v>
      </c>
      <c r="B4" s="12">
        <v>10</v>
      </c>
      <c r="C4" s="12">
        <v>9</v>
      </c>
      <c r="E4" s="12">
        <v>6</v>
      </c>
      <c r="F4" s="12">
        <v>0</v>
      </c>
      <c r="H4" s="12">
        <v>13</v>
      </c>
      <c r="I4" s="12">
        <v>7</v>
      </c>
    </row>
    <row r="5" spans="1:61" x14ac:dyDescent="0.35">
      <c r="A5" s="9" t="s">
        <v>3</v>
      </c>
      <c r="B5" s="12">
        <v>13</v>
      </c>
      <c r="C5" s="12">
        <v>12</v>
      </c>
      <c r="E5" s="12">
        <v>9</v>
      </c>
      <c r="F5" s="12">
        <v>3</v>
      </c>
      <c r="H5" s="12">
        <v>17</v>
      </c>
      <c r="I5" s="12">
        <v>9</v>
      </c>
    </row>
    <row r="6" spans="1:61" x14ac:dyDescent="0.35">
      <c r="A6" s="9" t="s">
        <v>4</v>
      </c>
      <c r="B6" s="12">
        <v>16</v>
      </c>
      <c r="C6" s="12">
        <v>15</v>
      </c>
      <c r="E6" s="12">
        <v>12</v>
      </c>
      <c r="F6" s="12">
        <v>3</v>
      </c>
      <c r="H6" s="12">
        <v>20</v>
      </c>
      <c r="I6" s="12">
        <v>12</v>
      </c>
    </row>
    <row r="7" spans="1:61" x14ac:dyDescent="0.35">
      <c r="A7" s="9" t="s">
        <v>5</v>
      </c>
      <c r="B7" s="12">
        <v>18</v>
      </c>
      <c r="C7" s="12">
        <v>15</v>
      </c>
      <c r="E7" s="12">
        <v>15</v>
      </c>
      <c r="F7" s="12">
        <v>6</v>
      </c>
      <c r="H7" s="12">
        <v>23</v>
      </c>
      <c r="I7" s="12">
        <v>14</v>
      </c>
    </row>
    <row r="8" spans="1:61" x14ac:dyDescent="0.35">
      <c r="A8" s="9" t="s">
        <v>6</v>
      </c>
      <c r="B8" s="12">
        <v>20</v>
      </c>
      <c r="C8" s="12">
        <v>18</v>
      </c>
      <c r="E8" s="12">
        <v>15</v>
      </c>
      <c r="F8" s="12">
        <v>7</v>
      </c>
      <c r="H8" s="12">
        <v>24</v>
      </c>
      <c r="I8" s="12">
        <v>14</v>
      </c>
    </row>
    <row r="9" spans="1:61" x14ac:dyDescent="0.35">
      <c r="A9" s="9" t="s">
        <v>7</v>
      </c>
      <c r="B9" s="12">
        <v>22</v>
      </c>
      <c r="C9" s="12">
        <v>18</v>
      </c>
      <c r="E9" s="12">
        <v>18</v>
      </c>
      <c r="F9" s="12">
        <v>8</v>
      </c>
      <c r="H9" s="12">
        <v>27</v>
      </c>
      <c r="I9" s="12">
        <v>17</v>
      </c>
    </row>
    <row r="10" spans="1:61" x14ac:dyDescent="0.35">
      <c r="A10" s="9" t="s">
        <v>8</v>
      </c>
      <c r="B10" s="12">
        <v>24</v>
      </c>
      <c r="C10" s="12">
        <v>21</v>
      </c>
      <c r="E10" s="12">
        <v>18</v>
      </c>
      <c r="F10" s="12">
        <v>9</v>
      </c>
      <c r="H10" s="12">
        <v>29</v>
      </c>
      <c r="I10" s="12">
        <v>19</v>
      </c>
    </row>
    <row r="11" spans="1:61" x14ac:dyDescent="0.35">
      <c r="A11" s="9" t="s">
        <v>9</v>
      </c>
      <c r="B11" s="12">
        <v>26</v>
      </c>
      <c r="C11" s="12">
        <v>24</v>
      </c>
      <c r="E11" s="12">
        <v>21</v>
      </c>
      <c r="F11" s="12">
        <v>10</v>
      </c>
      <c r="H11" s="12">
        <v>31</v>
      </c>
      <c r="I11" s="12">
        <v>21</v>
      </c>
    </row>
    <row r="12" spans="1:61" x14ac:dyDescent="0.35">
      <c r="A12" s="9" t="s">
        <v>10</v>
      </c>
      <c r="B12" s="12">
        <v>27</v>
      </c>
      <c r="C12" s="12">
        <v>24</v>
      </c>
      <c r="E12" s="12">
        <v>21</v>
      </c>
      <c r="F12" s="12">
        <v>10</v>
      </c>
      <c r="H12" s="12">
        <v>33</v>
      </c>
      <c r="I12" s="12">
        <v>21</v>
      </c>
    </row>
    <row r="13" spans="1:61" x14ac:dyDescent="0.35">
      <c r="A13" s="9" t="s">
        <v>11</v>
      </c>
      <c r="B13" s="12">
        <v>29</v>
      </c>
      <c r="C13" s="12">
        <v>26</v>
      </c>
      <c r="E13" s="12">
        <v>23</v>
      </c>
      <c r="F13" s="12">
        <v>12</v>
      </c>
      <c r="H13" s="12">
        <v>34</v>
      </c>
      <c r="I13" s="12">
        <v>24</v>
      </c>
    </row>
    <row r="14" spans="1:61" x14ac:dyDescent="0.35">
      <c r="A14" s="9" t="s">
        <v>12</v>
      </c>
      <c r="B14" s="12">
        <v>30</v>
      </c>
      <c r="C14" s="12">
        <v>27</v>
      </c>
      <c r="E14" s="12">
        <v>24</v>
      </c>
      <c r="F14" s="12">
        <v>13</v>
      </c>
      <c r="H14" s="12">
        <v>37</v>
      </c>
      <c r="I14" s="12">
        <v>24</v>
      </c>
    </row>
    <row r="15" spans="1:61" x14ac:dyDescent="0.35">
      <c r="A15" s="9" t="s">
        <v>13</v>
      </c>
      <c r="B15" s="12">
        <v>32</v>
      </c>
      <c r="C15" s="12">
        <v>30</v>
      </c>
      <c r="E15" s="12">
        <v>26</v>
      </c>
      <c r="F15" s="12">
        <v>14</v>
      </c>
      <c r="H15" s="12">
        <v>38</v>
      </c>
      <c r="I15" s="12">
        <v>27</v>
      </c>
    </row>
    <row r="16" spans="1:61" x14ac:dyDescent="0.35">
      <c r="A16" s="9" t="s">
        <v>14</v>
      </c>
      <c r="B16" s="12">
        <v>34</v>
      </c>
      <c r="C16" s="12">
        <v>30</v>
      </c>
      <c r="E16" s="12">
        <v>27</v>
      </c>
      <c r="F16" s="12">
        <v>16</v>
      </c>
      <c r="H16" s="12">
        <v>41</v>
      </c>
      <c r="I16" s="12">
        <v>28</v>
      </c>
    </row>
    <row r="17" spans="1:9" x14ac:dyDescent="0.35">
      <c r="A17" s="9" t="s">
        <v>15</v>
      </c>
      <c r="B17" s="12">
        <v>36</v>
      </c>
      <c r="C17" s="12">
        <v>33</v>
      </c>
      <c r="E17" s="12">
        <v>29</v>
      </c>
      <c r="F17" s="12">
        <v>17</v>
      </c>
      <c r="H17" s="12">
        <v>43</v>
      </c>
      <c r="I17" s="12">
        <v>30</v>
      </c>
    </row>
    <row r="18" spans="1:9" x14ac:dyDescent="0.35">
      <c r="A18" s="9" t="s">
        <v>16</v>
      </c>
      <c r="B18" s="12">
        <v>38</v>
      </c>
      <c r="C18" s="12">
        <v>33</v>
      </c>
      <c r="E18" s="12">
        <v>30</v>
      </c>
      <c r="F18" s="12">
        <v>18</v>
      </c>
      <c r="H18" s="12">
        <v>45</v>
      </c>
      <c r="I18" s="12">
        <v>33</v>
      </c>
    </row>
    <row r="19" spans="1:9" x14ac:dyDescent="0.35">
      <c r="A19" s="9" t="s">
        <v>17</v>
      </c>
      <c r="B19" s="12">
        <v>41</v>
      </c>
      <c r="C19" s="12">
        <v>36</v>
      </c>
      <c r="E19" s="12">
        <v>33</v>
      </c>
      <c r="F19" s="12">
        <v>20</v>
      </c>
      <c r="H19" s="12">
        <v>48</v>
      </c>
      <c r="I19" s="12">
        <v>35</v>
      </c>
    </row>
    <row r="20" spans="1:9" x14ac:dyDescent="0.35">
      <c r="A20" s="9" t="s">
        <v>18</v>
      </c>
      <c r="B20" s="12">
        <v>44</v>
      </c>
      <c r="C20" s="12">
        <v>39</v>
      </c>
      <c r="E20" s="12">
        <v>36</v>
      </c>
      <c r="F20" s="12">
        <v>22</v>
      </c>
      <c r="H20" s="12">
        <v>51</v>
      </c>
      <c r="I20" s="12">
        <v>38</v>
      </c>
    </row>
    <row r="21" spans="1:9" x14ac:dyDescent="0.35">
      <c r="A21" s="9" t="s">
        <v>19</v>
      </c>
      <c r="B21" s="12">
        <v>48</v>
      </c>
      <c r="C21" s="12">
        <v>42</v>
      </c>
      <c r="E21" s="12">
        <v>39</v>
      </c>
      <c r="F21" s="12">
        <v>24</v>
      </c>
      <c r="H21" s="12">
        <v>55</v>
      </c>
      <c r="I21" s="12">
        <v>41</v>
      </c>
    </row>
    <row r="22" spans="1:9" x14ac:dyDescent="0.35">
      <c r="A22" s="9" t="s">
        <v>20</v>
      </c>
      <c r="B22" s="12">
        <v>54</v>
      </c>
      <c r="C22" s="12">
        <v>48</v>
      </c>
      <c r="E22" s="12">
        <v>44</v>
      </c>
      <c r="F22" s="12">
        <v>28</v>
      </c>
      <c r="H22" s="12">
        <v>62</v>
      </c>
      <c r="I22" s="12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  <col min="4" max="4" width="0.81640625" customWidth="1"/>
    <col min="5" max="6" width="12.7265625" customWidth="1"/>
  </cols>
  <sheetData>
    <row r="1" spans="1:61" x14ac:dyDescent="0.35">
      <c r="B1" s="6" t="s">
        <v>27</v>
      </c>
      <c r="C1" s="7" t="s">
        <v>28</v>
      </c>
      <c r="E1" s="6" t="s">
        <v>27</v>
      </c>
      <c r="F1" s="8" t="s">
        <v>29</v>
      </c>
      <c r="M1" t="s">
        <v>23</v>
      </c>
      <c r="BI1" t="s">
        <v>23</v>
      </c>
    </row>
    <row r="2" spans="1:61" x14ac:dyDescent="0.35">
      <c r="A2" s="9" t="s">
        <v>0</v>
      </c>
      <c r="B2" s="10">
        <v>0.72610225477954904</v>
      </c>
      <c r="C2" s="10">
        <v>0.27389774522045102</v>
      </c>
      <c r="E2" s="10">
        <v>0.67109046578190701</v>
      </c>
      <c r="F2" s="10">
        <v>0.32890953421809299</v>
      </c>
    </row>
    <row r="3" spans="1:61" x14ac:dyDescent="0.35">
      <c r="A3" s="9" t="s">
        <v>1</v>
      </c>
      <c r="B3" s="11">
        <v>29.23860015228</v>
      </c>
      <c r="C3" s="11">
        <v>19.646193270761302</v>
      </c>
      <c r="E3" s="11">
        <v>40.986146002770802</v>
      </c>
      <c r="F3" s="11">
        <v>31.401898719620299</v>
      </c>
    </row>
    <row r="4" spans="1:61" x14ac:dyDescent="0.35">
      <c r="A4" s="9" t="s">
        <v>2</v>
      </c>
      <c r="B4" s="12">
        <v>11</v>
      </c>
      <c r="C4" s="12">
        <v>3</v>
      </c>
      <c r="E4" s="12">
        <v>17</v>
      </c>
      <c r="F4" s="12">
        <v>10</v>
      </c>
    </row>
    <row r="5" spans="1:61" x14ac:dyDescent="0.35">
      <c r="A5" s="9" t="s">
        <v>3</v>
      </c>
      <c r="B5" s="12">
        <v>14</v>
      </c>
      <c r="C5" s="12">
        <v>7</v>
      </c>
      <c r="E5" s="12">
        <v>21</v>
      </c>
      <c r="F5" s="12">
        <v>14</v>
      </c>
    </row>
    <row r="6" spans="1:61" x14ac:dyDescent="0.35">
      <c r="A6" s="9" t="s">
        <v>4</v>
      </c>
      <c r="B6" s="12">
        <v>17</v>
      </c>
      <c r="C6" s="12">
        <v>9</v>
      </c>
      <c r="E6" s="12">
        <v>24</v>
      </c>
      <c r="F6" s="12">
        <v>17</v>
      </c>
    </row>
    <row r="7" spans="1:61" x14ac:dyDescent="0.35">
      <c r="A7" s="9" t="s">
        <v>5</v>
      </c>
      <c r="B7" s="12">
        <v>18</v>
      </c>
      <c r="C7" s="12">
        <v>10</v>
      </c>
      <c r="E7" s="12">
        <v>27</v>
      </c>
      <c r="F7" s="12">
        <v>20</v>
      </c>
    </row>
    <row r="8" spans="1:61" x14ac:dyDescent="0.35">
      <c r="A8" s="9" t="s">
        <v>6</v>
      </c>
      <c r="B8" s="12">
        <v>20</v>
      </c>
      <c r="C8" s="12">
        <v>12</v>
      </c>
      <c r="E8" s="12">
        <v>30</v>
      </c>
      <c r="F8" s="12">
        <v>21</v>
      </c>
    </row>
    <row r="9" spans="1:61" x14ac:dyDescent="0.35">
      <c r="A9" s="9" t="s">
        <v>7</v>
      </c>
      <c r="B9" s="12">
        <v>22</v>
      </c>
      <c r="C9" s="12">
        <v>13</v>
      </c>
      <c r="E9" s="12">
        <v>31</v>
      </c>
      <c r="F9" s="12">
        <v>23</v>
      </c>
    </row>
    <row r="10" spans="1:61" x14ac:dyDescent="0.35">
      <c r="A10" s="9" t="s">
        <v>8</v>
      </c>
      <c r="B10" s="12">
        <v>24</v>
      </c>
      <c r="C10" s="12">
        <v>15</v>
      </c>
      <c r="E10" s="12">
        <v>34</v>
      </c>
      <c r="F10" s="12">
        <v>24</v>
      </c>
    </row>
    <row r="11" spans="1:61" x14ac:dyDescent="0.35">
      <c r="A11" s="9" t="s">
        <v>9</v>
      </c>
      <c r="B11" s="12">
        <v>25</v>
      </c>
      <c r="C11" s="12">
        <v>16</v>
      </c>
      <c r="E11" s="12">
        <v>36</v>
      </c>
      <c r="F11" s="12">
        <v>27</v>
      </c>
    </row>
    <row r="12" spans="1:61" x14ac:dyDescent="0.35">
      <c r="A12" s="9" t="s">
        <v>10</v>
      </c>
      <c r="B12" s="12">
        <v>27</v>
      </c>
      <c r="C12" s="12">
        <v>17</v>
      </c>
      <c r="E12" s="12">
        <v>38</v>
      </c>
      <c r="F12" s="12">
        <v>28</v>
      </c>
    </row>
    <row r="13" spans="1:61" x14ac:dyDescent="0.35">
      <c r="A13" s="9" t="s">
        <v>11</v>
      </c>
      <c r="B13" s="12">
        <v>29</v>
      </c>
      <c r="C13" s="12">
        <v>19</v>
      </c>
      <c r="E13" s="12">
        <v>40</v>
      </c>
      <c r="F13" s="12">
        <v>30</v>
      </c>
    </row>
    <row r="14" spans="1:61" x14ac:dyDescent="0.35">
      <c r="A14" s="9" t="s">
        <v>12</v>
      </c>
      <c r="B14" s="12">
        <v>30</v>
      </c>
      <c r="C14" s="12">
        <v>20</v>
      </c>
      <c r="E14" s="12">
        <v>42</v>
      </c>
      <c r="F14" s="12">
        <v>32</v>
      </c>
    </row>
    <row r="15" spans="1:61" x14ac:dyDescent="0.35">
      <c r="A15" s="9" t="s">
        <v>13</v>
      </c>
      <c r="B15" s="12">
        <v>32</v>
      </c>
      <c r="C15" s="12">
        <v>21</v>
      </c>
      <c r="E15" s="12">
        <v>44</v>
      </c>
      <c r="F15" s="12">
        <v>34</v>
      </c>
    </row>
    <row r="16" spans="1:61" x14ac:dyDescent="0.35">
      <c r="A16" s="9" t="s">
        <v>14</v>
      </c>
      <c r="B16" s="12">
        <v>33</v>
      </c>
      <c r="C16" s="12">
        <v>23</v>
      </c>
      <c r="E16" s="12">
        <v>46</v>
      </c>
      <c r="F16" s="12">
        <v>36</v>
      </c>
    </row>
    <row r="17" spans="1:6" x14ac:dyDescent="0.35">
      <c r="A17" s="9" t="s">
        <v>15</v>
      </c>
      <c r="B17" s="12">
        <v>35</v>
      </c>
      <c r="C17" s="12">
        <v>24</v>
      </c>
      <c r="E17" s="12">
        <v>48</v>
      </c>
      <c r="F17" s="12">
        <v>38</v>
      </c>
    </row>
    <row r="18" spans="1:6" x14ac:dyDescent="0.35">
      <c r="A18" s="9" t="s">
        <v>16</v>
      </c>
      <c r="B18" s="12">
        <v>37</v>
      </c>
      <c r="C18" s="12">
        <v>26</v>
      </c>
      <c r="E18" s="12">
        <v>51</v>
      </c>
      <c r="F18" s="12">
        <v>41</v>
      </c>
    </row>
    <row r="19" spans="1:6" x14ac:dyDescent="0.35">
      <c r="A19" s="9" t="s">
        <v>17</v>
      </c>
      <c r="B19" s="12">
        <v>39</v>
      </c>
      <c r="C19" s="12">
        <v>28</v>
      </c>
      <c r="E19" s="12">
        <v>54</v>
      </c>
      <c r="F19" s="12">
        <v>43</v>
      </c>
    </row>
    <row r="20" spans="1:6" x14ac:dyDescent="0.35">
      <c r="A20" s="9" t="s">
        <v>18</v>
      </c>
      <c r="B20" s="12">
        <v>42</v>
      </c>
      <c r="C20" s="12">
        <v>31</v>
      </c>
      <c r="E20" s="12">
        <v>58</v>
      </c>
      <c r="F20" s="12">
        <v>46</v>
      </c>
    </row>
    <row r="21" spans="1:6" x14ac:dyDescent="0.35">
      <c r="A21" s="9" t="s">
        <v>19</v>
      </c>
      <c r="B21" s="12">
        <v>46</v>
      </c>
      <c r="C21" s="12">
        <v>34</v>
      </c>
      <c r="E21" s="12">
        <v>62</v>
      </c>
      <c r="F21" s="12">
        <v>51</v>
      </c>
    </row>
    <row r="22" spans="1:6" x14ac:dyDescent="0.35">
      <c r="A22" s="9" t="s">
        <v>20</v>
      </c>
      <c r="B22" s="12">
        <v>51</v>
      </c>
      <c r="C22" s="12">
        <v>39</v>
      </c>
      <c r="E22" s="12">
        <v>69</v>
      </c>
      <c r="F22" s="12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workbookViewId="0">
      <pane xSplit="1" topLeftCell="B1" activePane="topRight" state="frozen"/>
      <selection pane="topRight"/>
    </sheetView>
  </sheetViews>
  <sheetFormatPr defaultRowHeight="14.5" x14ac:dyDescent="0.35"/>
  <cols>
    <col min="1" max="1" width="20.7265625" customWidth="1"/>
    <col min="2" max="3" width="12.7265625" customWidth="1"/>
  </cols>
  <sheetData>
    <row r="1" spans="1:61" x14ac:dyDescent="0.35">
      <c r="B1" s="7" t="s">
        <v>28</v>
      </c>
      <c r="C1" s="8" t="s">
        <v>29</v>
      </c>
      <c r="BI1" t="s">
        <v>23</v>
      </c>
    </row>
    <row r="2" spans="1:61" x14ac:dyDescent="0.35">
      <c r="A2" s="9" t="s">
        <v>0</v>
      </c>
      <c r="B2" s="10">
        <v>0.80692233861553198</v>
      </c>
      <c r="C2" s="10">
        <v>0.193077661384468</v>
      </c>
    </row>
    <row r="3" spans="1:61" x14ac:dyDescent="0.35">
      <c r="A3" s="9" t="s">
        <v>1</v>
      </c>
      <c r="B3" s="11">
        <v>33.771850245629899</v>
      </c>
      <c r="C3" s="11">
        <v>18.979563804087199</v>
      </c>
    </row>
    <row r="4" spans="1:61" x14ac:dyDescent="0.35">
      <c r="A4" s="9" t="s">
        <v>2</v>
      </c>
      <c r="B4" s="12">
        <v>13</v>
      </c>
      <c r="C4" s="12">
        <v>4</v>
      </c>
    </row>
    <row r="5" spans="1:61" x14ac:dyDescent="0.35">
      <c r="A5" s="9" t="s">
        <v>3</v>
      </c>
      <c r="B5" s="12">
        <v>16</v>
      </c>
      <c r="C5" s="12">
        <v>6</v>
      </c>
    </row>
    <row r="6" spans="1:61" x14ac:dyDescent="0.35">
      <c r="A6" s="9" t="s">
        <v>4</v>
      </c>
      <c r="B6" s="12">
        <v>19</v>
      </c>
      <c r="C6" s="12">
        <v>8</v>
      </c>
    </row>
    <row r="7" spans="1:61" x14ac:dyDescent="0.35">
      <c r="A7" s="9" t="s">
        <v>5</v>
      </c>
      <c r="B7" s="12">
        <v>21</v>
      </c>
      <c r="C7" s="12">
        <v>10</v>
      </c>
    </row>
    <row r="8" spans="1:61" x14ac:dyDescent="0.35">
      <c r="A8" s="9" t="s">
        <v>6</v>
      </c>
      <c r="B8" s="12">
        <v>23</v>
      </c>
      <c r="C8" s="12">
        <v>12</v>
      </c>
    </row>
    <row r="9" spans="1:61" x14ac:dyDescent="0.35">
      <c r="A9" s="9" t="s">
        <v>7</v>
      </c>
      <c r="B9" s="12">
        <v>26</v>
      </c>
      <c r="C9" s="12">
        <v>13</v>
      </c>
    </row>
    <row r="10" spans="1:61" x14ac:dyDescent="0.35">
      <c r="A10" s="9" t="s">
        <v>8</v>
      </c>
      <c r="B10" s="12">
        <v>27</v>
      </c>
      <c r="C10" s="12">
        <v>14</v>
      </c>
    </row>
    <row r="11" spans="1:61" x14ac:dyDescent="0.35">
      <c r="A11" s="9" t="s">
        <v>9</v>
      </c>
      <c r="B11" s="12">
        <v>29</v>
      </c>
      <c r="C11" s="12">
        <v>15</v>
      </c>
    </row>
    <row r="12" spans="1:61" x14ac:dyDescent="0.35">
      <c r="A12" s="9" t="s">
        <v>10</v>
      </c>
      <c r="B12" s="12">
        <v>31</v>
      </c>
      <c r="C12" s="12">
        <v>17</v>
      </c>
    </row>
    <row r="13" spans="1:61" x14ac:dyDescent="0.35">
      <c r="A13" s="9" t="s">
        <v>11</v>
      </c>
      <c r="B13" s="12">
        <v>33</v>
      </c>
      <c r="C13" s="12">
        <v>18</v>
      </c>
    </row>
    <row r="14" spans="1:61" x14ac:dyDescent="0.35">
      <c r="A14" s="9" t="s">
        <v>12</v>
      </c>
      <c r="B14" s="12">
        <v>34</v>
      </c>
      <c r="C14" s="12">
        <v>20</v>
      </c>
    </row>
    <row r="15" spans="1:61" x14ac:dyDescent="0.35">
      <c r="A15" s="9" t="s">
        <v>13</v>
      </c>
      <c r="B15" s="12">
        <v>37</v>
      </c>
      <c r="C15" s="12">
        <v>21</v>
      </c>
    </row>
    <row r="16" spans="1:61" x14ac:dyDescent="0.35">
      <c r="A16" s="9" t="s">
        <v>14</v>
      </c>
      <c r="B16" s="12">
        <v>38</v>
      </c>
      <c r="C16" s="12">
        <v>22</v>
      </c>
    </row>
    <row r="17" spans="1:3" x14ac:dyDescent="0.35">
      <c r="A17" s="9" t="s">
        <v>15</v>
      </c>
      <c r="B17" s="12">
        <v>41</v>
      </c>
      <c r="C17" s="12">
        <v>24</v>
      </c>
    </row>
    <row r="18" spans="1:3" x14ac:dyDescent="0.35">
      <c r="A18" s="9" t="s">
        <v>16</v>
      </c>
      <c r="B18" s="12">
        <v>43</v>
      </c>
      <c r="C18" s="12">
        <v>26</v>
      </c>
    </row>
    <row r="19" spans="1:3" x14ac:dyDescent="0.35">
      <c r="A19" s="9" t="s">
        <v>17</v>
      </c>
      <c r="B19" s="12">
        <v>46</v>
      </c>
      <c r="C19" s="12">
        <v>27</v>
      </c>
    </row>
    <row r="20" spans="1:3" x14ac:dyDescent="0.35">
      <c r="A20" s="9" t="s">
        <v>18</v>
      </c>
      <c r="B20" s="12">
        <v>49</v>
      </c>
      <c r="C20" s="12">
        <v>30</v>
      </c>
    </row>
    <row r="21" spans="1:3" x14ac:dyDescent="0.35">
      <c r="A21" s="9" t="s">
        <v>19</v>
      </c>
      <c r="B21" s="12">
        <v>53</v>
      </c>
      <c r="C21" s="12">
        <v>32</v>
      </c>
    </row>
    <row r="22" spans="1:3" x14ac:dyDescent="0.35">
      <c r="A22" s="9" t="s">
        <v>20</v>
      </c>
      <c r="B22" s="12">
        <v>59</v>
      </c>
      <c r="C22" s="12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Matrix</vt:lpstr>
      <vt:lpstr>NE</vt:lpstr>
      <vt:lpstr>KC</vt:lpstr>
      <vt:lpstr>PIT</vt:lpstr>
      <vt:lpstr>HOU</vt:lpstr>
      <vt:lpstr>DAL</vt:lpstr>
      <vt:lpstr>ATL</vt:lpstr>
      <vt:lpstr>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Joe Flood</cp:lastModifiedBy>
  <dcterms:created xsi:type="dcterms:W3CDTF">2017-01-14T12:24:48Z</dcterms:created>
  <dcterms:modified xsi:type="dcterms:W3CDTF">2017-01-14T17:39:40Z</dcterms:modified>
</cp:coreProperties>
</file>