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rrerPredictifier\MerrerPredictifier\NFL2019\Weekly Forecasts\"/>
    </mc:Choice>
  </mc:AlternateContent>
  <xr:revisionPtr revIDLastSave="0" documentId="13_ncr:1_{7E147230-60BA-4C6B-942C-1A4840377099}" xr6:coauthVersionLast="41" xr6:coauthVersionMax="41" xr10:uidLastSave="{00000000-0000-0000-0000-000000000000}"/>
  <bookViews>
    <workbookView xWindow="-110" yWindow="-110" windowWidth="19420" windowHeight="10460" xr2:uid="{00000000-000D-0000-FFFF-FFFF00000000}"/>
  </bookViews>
  <sheets>
    <sheet name="Projected Bracket" sheetId="5" r:id="rId1"/>
    <sheet name="Matrix" sheetId="4" r:id="rId2"/>
    <sheet name="KC" sheetId="1" r:id="rId3"/>
    <sheet name="TEN" sheetId="2" r:id="rId4"/>
    <sheet name="SF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D5" i="4"/>
  <c r="C5" i="4"/>
  <c r="C4" i="4"/>
  <c r="B5" i="4"/>
  <c r="B4" i="4"/>
  <c r="B3" i="4"/>
  <c r="E4" i="4"/>
  <c r="E3" i="4"/>
  <c r="D3" i="4"/>
  <c r="E2" i="4"/>
  <c r="D2" i="4"/>
  <c r="C2" i="4"/>
</calcChain>
</file>

<file path=xl/sharedStrings.xml><?xml version="1.0" encoding="utf-8"?>
<sst xmlns="http://schemas.openxmlformats.org/spreadsheetml/2006/main" count="124" uniqueCount="42">
  <si>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</si>
  <si>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</si>
  <si>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</si>
  <si>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</si>
  <si>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</si>
  <si>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</si>
  <si>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</si>
  <si>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</si>
  <si>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</si>
  <si>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</si>
  <si>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</si>
  <si>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</si>
  <si>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</si>
  <si>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</si>
  <si>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</si>
  <si>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</si>
  <si>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</si>
  <si>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</si>
  <si>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</si>
  <si>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</si>
  <si>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</si>
  <si>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Chiefs</t>
  </si>
  <si>
    <t>Titans</t>
  </si>
  <si>
    <t xml:space="preserve"> </t>
  </si>
  <si>
    <t>49ers</t>
  </si>
  <si>
    <t>Packers</t>
  </si>
  <si>
    <t>KC</t>
  </si>
  <si>
    <t>TEN</t>
  </si>
  <si>
    <t>SF</t>
  </si>
  <si>
    <t>GB</t>
  </si>
  <si>
    <t>SB</t>
  </si>
  <si>
    <r>
      <t>Super Bowl LIV</t>
    </r>
    <r>
      <rPr>
        <b/>
        <sz val="11"/>
        <color theme="1"/>
        <rFont val="Calibri"/>
        <family val="2"/>
      </rPr>
      <t>™</t>
    </r>
  </si>
  <si>
    <t>Champion</t>
  </si>
  <si>
    <t>Ravens</t>
  </si>
  <si>
    <t>Texans</t>
  </si>
  <si>
    <t>Vikings</t>
  </si>
  <si>
    <t>Seahawks</t>
  </si>
  <si>
    <t>Bills</t>
  </si>
  <si>
    <t>Patriots</t>
  </si>
  <si>
    <t>Saints</t>
  </si>
  <si>
    <t>Eagles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</si>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</sst>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%"/>
    <numFmt numFmtId="165" formatCode="#0.0"/>
    <numFmt numFmtId="166" formatCode="#0"/>
  </numFmts>
  <fonts count="18" x14ac:knownFonts="1">
    <font>
      <sz val="11"/>
      <color theme="1"/>
      <name val="Calibri"/>
      <family val="2"/>
      <scheme val="minor"/>
    </font>
    <font>
      <b/>
      <sz val="11"/>
      <color rgb="FFF2C800"/>
      <name val="Calibri"/>
      <family val="2"/>
      <scheme val="minor"/>
    </font>
    <font>
      <b/>
      <sz val="11"/>
      <color rgb="FF0D254C"/>
      <name val="Calibri"/>
      <family val="2"/>
      <scheme val="minor"/>
    </font>
    <font>
      <b/>
      <sz val="11"/>
      <color rgb="FFE6BE8A"/>
      <name val="Calibri"/>
      <family val="2"/>
      <scheme val="minor"/>
    </font>
    <font>
      <b/>
      <sz val="11"/>
      <color rgb="FFFFB6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D0B240"/>
      <name val="Calibri"/>
      <family val="2"/>
      <scheme val="minor"/>
    </font>
    <font>
      <b/>
      <sz val="11"/>
      <color rgb="FFB31B34"/>
      <name val="Calibri"/>
      <family val="2"/>
      <scheme val="minor"/>
    </font>
    <font>
      <b/>
      <sz val="11"/>
      <color rgb="FFF0BF00"/>
      <name val="Calibri"/>
      <family val="2"/>
      <scheme val="minor"/>
    </font>
    <font>
      <b/>
      <sz val="11"/>
      <color rgb="FF69BE28"/>
      <name val="Calibri"/>
      <family val="2"/>
      <scheme val="minor"/>
    </font>
    <font>
      <b/>
      <sz val="11"/>
      <color rgb="FFC60C30"/>
      <name val="Calibri"/>
      <family val="2"/>
      <scheme val="minor"/>
    </font>
    <font>
      <b/>
      <sz val="11"/>
      <color rgb="FFC8081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C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20032"/>
        <bgColor indexed="64"/>
      </patternFill>
    </fill>
    <fill>
      <patternFill patternType="solid">
        <fgColor rgb="FF648FCC"/>
        <bgColor indexed="64"/>
      </patternFill>
    </fill>
    <fill>
      <patternFill patternType="solid">
        <fgColor rgb="FFAF1E2C"/>
        <bgColor indexed="64"/>
      </patternFill>
    </fill>
    <fill>
      <patternFill patternType="solid">
        <fgColor rgb="FF2037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80353"/>
        <bgColor indexed="64"/>
      </patternFill>
    </fill>
    <fill>
      <patternFill patternType="solid">
        <fgColor rgb="FF02253A"/>
        <bgColor indexed="64"/>
      </patternFill>
    </fill>
    <fill>
      <patternFill patternType="solid">
        <fgColor rgb="FF3B0160"/>
        <bgColor indexed="64"/>
      </patternFill>
    </fill>
    <fill>
      <patternFill patternType="solid">
        <fgColor rgb="FF001532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0D254C"/>
        <bgColor indexed="64"/>
      </patternFill>
    </fill>
    <fill>
      <patternFill patternType="solid">
        <fgColor rgb="FFD2B887"/>
        <bgColor indexed="64"/>
      </patternFill>
    </fill>
    <fill>
      <patternFill patternType="solid">
        <fgColor rgb="FF003B4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1" applyFon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6" fontId="5" fillId="6" borderId="13" xfId="0" applyNumberFormat="1" applyFont="1" applyFill="1" applyBorder="1" applyAlignment="1">
      <alignment horizontal="center"/>
    </xf>
    <xf numFmtId="166" fontId="0" fillId="6" borderId="14" xfId="0" applyNumberForma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166" fontId="16" fillId="6" borderId="13" xfId="0" applyNumberFormat="1" applyFont="1" applyFill="1" applyBorder="1" applyAlignment="1">
      <alignment horizontal="center"/>
    </xf>
    <xf numFmtId="166" fontId="17" fillId="6" borderId="14" xfId="0" applyNumberFormat="1" applyFont="1" applyFill="1" applyBorder="1" applyAlignment="1">
      <alignment horizontal="center"/>
    </xf>
    <xf numFmtId="166" fontId="17" fillId="6" borderId="13" xfId="0" applyNumberFormat="1" applyFont="1" applyFill="1" applyBorder="1" applyAlignment="1">
      <alignment horizontal="center"/>
    </xf>
    <xf numFmtId="166" fontId="16" fillId="6" borderId="14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6BE8A"/>
      <color rgb="FFAF1E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38F7-FC74-42BD-AD66-9B8CE0ACCCC6}">
  <dimension ref="B1:O19"/>
  <sheetViews>
    <sheetView tabSelected="1" workbookViewId="0">
      <selection activeCell="Q3" sqref="Q3"/>
    </sheetView>
  </sheetViews>
  <sheetFormatPr defaultRowHeight="14.5" x14ac:dyDescent="0.35"/>
  <cols>
    <col min="2" max="2" width="3.1796875" customWidth="1"/>
    <col min="3" max="4" width="9.6328125" customWidth="1"/>
    <col min="5" max="5" width="3.1796875" customWidth="1"/>
    <col min="6" max="11" width="9.6328125" customWidth="1"/>
    <col min="12" max="12" width="3.1796875" customWidth="1"/>
    <col min="13" max="14" width="9.6328125" customWidth="1"/>
    <col min="15" max="15" width="3.1796875" customWidth="1"/>
  </cols>
  <sheetData>
    <row r="1" spans="2:15" ht="15" thickBot="1" x14ac:dyDescent="0.4"/>
    <row r="2" spans="2:15" ht="15" thickBot="1" x14ac:dyDescent="0.4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35">
      <c r="B3" s="13"/>
      <c r="C3" s="14"/>
      <c r="D3" s="14"/>
      <c r="E3" s="14"/>
      <c r="F3" s="14"/>
      <c r="G3" s="14"/>
      <c r="H3" s="15" t="s">
        <v>31</v>
      </c>
      <c r="I3" s="16"/>
      <c r="J3" s="14"/>
      <c r="K3" s="14"/>
      <c r="L3" s="14"/>
      <c r="M3" s="14"/>
      <c r="N3" s="14"/>
      <c r="O3" s="17"/>
    </row>
    <row r="4" spans="2:15" ht="15" thickBot="1" x14ac:dyDescent="0.4">
      <c r="B4" s="13"/>
      <c r="C4" s="14"/>
      <c r="D4" s="14"/>
      <c r="E4" s="14"/>
      <c r="F4" s="14"/>
      <c r="G4" s="14"/>
      <c r="H4" s="18" t="s">
        <v>32</v>
      </c>
      <c r="I4" s="19"/>
      <c r="J4" s="14"/>
      <c r="K4" s="14"/>
      <c r="L4" s="14"/>
      <c r="M4" s="14"/>
      <c r="N4" s="14"/>
      <c r="O4" s="17"/>
    </row>
    <row r="5" spans="2:15" x14ac:dyDescent="0.35">
      <c r="B5" s="13"/>
      <c r="C5" s="14"/>
      <c r="D5" s="14"/>
      <c r="E5" s="14"/>
      <c r="F5" s="14"/>
      <c r="G5" s="14"/>
      <c r="H5" s="47" t="s">
        <v>41</v>
      </c>
      <c r="I5" s="48"/>
      <c r="J5" s="14"/>
      <c r="K5" s="14"/>
      <c r="L5" s="14"/>
      <c r="M5" s="14"/>
      <c r="N5" s="14"/>
      <c r="O5" s="17"/>
    </row>
    <row r="6" spans="2:15" ht="15" thickBot="1" x14ac:dyDescent="0.4">
      <c r="B6" s="13"/>
      <c r="C6" s="14"/>
      <c r="D6" s="14"/>
      <c r="E6" s="14"/>
      <c r="F6" s="14"/>
      <c r="G6" s="14"/>
      <c r="H6" s="49" t="s">
        <v>24</v>
      </c>
      <c r="I6" s="50"/>
      <c r="J6" s="14"/>
      <c r="K6" s="14"/>
      <c r="L6" s="14"/>
      <c r="M6" s="14"/>
      <c r="N6" s="14"/>
      <c r="O6" s="17"/>
    </row>
    <row r="7" spans="2:15" x14ac:dyDescent="0.35">
      <c r="B7" s="13"/>
      <c r="C7" s="14"/>
      <c r="D7" s="14"/>
      <c r="E7" s="14"/>
      <c r="F7" s="14"/>
      <c r="G7" s="14"/>
      <c r="H7" s="14"/>
      <c r="I7" s="20"/>
      <c r="J7" s="14"/>
      <c r="K7" s="14"/>
      <c r="L7" s="14"/>
      <c r="M7" s="14"/>
      <c r="N7" s="14"/>
      <c r="O7" s="17"/>
    </row>
    <row r="8" spans="2:15" x14ac:dyDescent="0.35">
      <c r="B8" s="13"/>
      <c r="C8" s="14"/>
      <c r="D8" s="14"/>
      <c r="E8" s="14"/>
      <c r="F8" s="14"/>
      <c r="G8" s="14"/>
      <c r="H8" s="1" t="s">
        <v>21</v>
      </c>
      <c r="I8" s="3" t="s">
        <v>24</v>
      </c>
      <c r="J8" s="14"/>
      <c r="K8" s="14"/>
      <c r="L8" s="14"/>
      <c r="M8" s="14"/>
      <c r="N8" s="14"/>
      <c r="O8" s="17"/>
    </row>
    <row r="9" spans="2:15" ht="15" thickBot="1" x14ac:dyDescent="0.4">
      <c r="B9" s="13"/>
      <c r="C9" s="14"/>
      <c r="D9" s="14"/>
      <c r="E9" s="14"/>
      <c r="F9" s="14"/>
      <c r="G9" s="22"/>
      <c r="H9" s="45">
        <v>25.411199799999999</v>
      </c>
      <c r="I9" s="46">
        <v>26.279170199999999</v>
      </c>
      <c r="J9" s="23"/>
      <c r="K9" s="24"/>
      <c r="L9" s="14"/>
      <c r="M9" s="14"/>
      <c r="N9" s="14"/>
      <c r="O9" s="17"/>
    </row>
    <row r="10" spans="2:15" ht="15" thickBot="1" x14ac:dyDescent="0.4">
      <c r="B10" s="13"/>
      <c r="C10" s="14"/>
      <c r="D10" s="14"/>
      <c r="E10" s="14"/>
      <c r="F10" s="14"/>
      <c r="G10" s="24"/>
      <c r="H10" s="14"/>
      <c r="I10" s="14"/>
      <c r="J10" s="14"/>
      <c r="K10" s="24"/>
      <c r="L10" s="14"/>
      <c r="M10" s="14"/>
      <c r="N10" s="14"/>
      <c r="O10" s="17"/>
    </row>
    <row r="11" spans="2:15" x14ac:dyDescent="0.35">
      <c r="B11" s="13"/>
      <c r="C11" s="14"/>
      <c r="D11" s="14"/>
      <c r="E11" s="14"/>
      <c r="F11" s="1" t="s">
        <v>21</v>
      </c>
      <c r="G11" s="2" t="s">
        <v>22</v>
      </c>
      <c r="H11" s="14"/>
      <c r="I11" s="14"/>
      <c r="J11" s="26" t="s">
        <v>24</v>
      </c>
      <c r="K11" s="27" t="s">
        <v>25</v>
      </c>
      <c r="L11" s="14"/>
      <c r="M11" s="14"/>
      <c r="N11" s="14"/>
      <c r="O11" s="17"/>
    </row>
    <row r="12" spans="2:15" ht="15" thickBot="1" x14ac:dyDescent="0.4">
      <c r="B12" s="13"/>
      <c r="C12" s="14"/>
      <c r="D12" s="22"/>
      <c r="E12" s="23"/>
      <c r="F12" s="28">
        <v>26.455082999999998</v>
      </c>
      <c r="G12" s="29">
        <v>22.386313600000001</v>
      </c>
      <c r="H12" s="14"/>
      <c r="I12" s="14"/>
      <c r="J12" s="28">
        <v>26.7054598</v>
      </c>
      <c r="K12" s="29">
        <v>19.361739</v>
      </c>
      <c r="L12" s="23"/>
      <c r="M12" s="23"/>
      <c r="N12" s="24"/>
      <c r="O12" s="17"/>
    </row>
    <row r="13" spans="2:15" ht="15" thickBot="1" x14ac:dyDescent="0.4">
      <c r="B13" s="13"/>
      <c r="C13" s="14"/>
      <c r="D13" s="24"/>
      <c r="E13" s="14"/>
      <c r="F13" s="14"/>
      <c r="G13" s="24"/>
      <c r="H13" s="14"/>
      <c r="I13" s="14"/>
      <c r="J13" s="14"/>
      <c r="K13" s="24"/>
      <c r="L13" s="14"/>
      <c r="M13" s="14"/>
      <c r="N13" s="24"/>
      <c r="O13" s="17"/>
    </row>
    <row r="14" spans="2:15" x14ac:dyDescent="0.35">
      <c r="B14" s="13"/>
      <c r="C14" s="25" t="s">
        <v>21</v>
      </c>
      <c r="D14" s="30" t="s">
        <v>34</v>
      </c>
      <c r="E14" s="14"/>
      <c r="F14" s="21" t="s">
        <v>33</v>
      </c>
      <c r="G14" s="31" t="s">
        <v>22</v>
      </c>
      <c r="H14" s="14"/>
      <c r="I14" s="14"/>
      <c r="J14" s="26" t="s">
        <v>24</v>
      </c>
      <c r="K14" s="32" t="s">
        <v>35</v>
      </c>
      <c r="L14" s="14"/>
      <c r="M14" s="27" t="s">
        <v>25</v>
      </c>
      <c r="N14" s="33" t="s">
        <v>36</v>
      </c>
      <c r="O14" s="17"/>
    </row>
    <row r="15" spans="2:15" ht="15" thickBot="1" x14ac:dyDescent="0.4">
      <c r="B15" s="13"/>
      <c r="C15" s="38">
        <v>51</v>
      </c>
      <c r="D15" s="39">
        <v>31</v>
      </c>
      <c r="E15" s="14"/>
      <c r="F15" s="40">
        <v>12</v>
      </c>
      <c r="G15" s="41">
        <v>28</v>
      </c>
      <c r="H15" s="14"/>
      <c r="I15" s="14"/>
      <c r="J15" s="38">
        <v>27</v>
      </c>
      <c r="K15" s="39">
        <v>10</v>
      </c>
      <c r="L15" s="14"/>
      <c r="M15" s="38">
        <v>28</v>
      </c>
      <c r="N15" s="39">
        <v>23</v>
      </c>
      <c r="O15" s="17"/>
    </row>
    <row r="16" spans="2:15" ht="15" thickBot="1" x14ac:dyDescent="0.4">
      <c r="B16" s="13"/>
      <c r="C16" s="14"/>
      <c r="D16" s="24"/>
      <c r="E16" s="14"/>
      <c r="F16" s="14"/>
      <c r="G16" s="24"/>
      <c r="H16" s="14"/>
      <c r="I16" s="14"/>
      <c r="J16" s="14"/>
      <c r="K16" s="24"/>
      <c r="L16" s="14"/>
      <c r="M16" s="14"/>
      <c r="N16" s="24"/>
      <c r="O16" s="17"/>
    </row>
    <row r="17" spans="2:15" x14ac:dyDescent="0.35">
      <c r="B17" s="13"/>
      <c r="C17" s="30" t="s">
        <v>34</v>
      </c>
      <c r="D17" s="34" t="s">
        <v>37</v>
      </c>
      <c r="E17" s="14"/>
      <c r="F17" s="35" t="s">
        <v>38</v>
      </c>
      <c r="G17" s="31" t="s">
        <v>22</v>
      </c>
      <c r="H17" s="14"/>
      <c r="I17" s="14"/>
      <c r="J17" s="36" t="s">
        <v>39</v>
      </c>
      <c r="K17" s="32" t="s">
        <v>35</v>
      </c>
      <c r="L17" s="14"/>
      <c r="M17" s="37" t="s">
        <v>40</v>
      </c>
      <c r="N17" s="33" t="s">
        <v>36</v>
      </c>
      <c r="O17" s="17"/>
    </row>
    <row r="18" spans="2:15" ht="15" thickBot="1" x14ac:dyDescent="0.4">
      <c r="B18" s="13"/>
      <c r="C18" s="38">
        <v>22</v>
      </c>
      <c r="D18" s="39">
        <v>19</v>
      </c>
      <c r="E18" s="14"/>
      <c r="F18" s="40">
        <v>13</v>
      </c>
      <c r="G18" s="41">
        <v>20</v>
      </c>
      <c r="H18" s="14"/>
      <c r="I18" s="14"/>
      <c r="J18" s="40">
        <v>20</v>
      </c>
      <c r="K18" s="41">
        <v>26</v>
      </c>
      <c r="L18" s="14"/>
      <c r="M18" s="40">
        <v>9</v>
      </c>
      <c r="N18" s="41">
        <v>17</v>
      </c>
      <c r="O18" s="17"/>
    </row>
    <row r="19" spans="2:15" ht="15" thickBot="1" x14ac:dyDescent="0.4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</row>
  </sheetData>
  <mergeCells count="4">
    <mergeCell ref="H3:I3"/>
    <mergeCell ref="H4:I4"/>
    <mergeCell ref="H5:I5"/>
    <mergeCell ref="H6:I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292C-5B7B-4AF4-AE5D-41CDEEFEB2AF}">
  <dimension ref="A1:E17"/>
  <sheetViews>
    <sheetView workbookViewId="0">
      <selection activeCell="B13" sqref="B13"/>
    </sheetView>
  </sheetViews>
  <sheetFormatPr defaultRowHeight="14.5" x14ac:dyDescent="0.35"/>
  <sheetData>
    <row r="1" spans="1:5" x14ac:dyDescent="0.35"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 t="s">
        <v>26</v>
      </c>
      <c r="C2">
        <f>KC!B2</f>
        <v>0.65704220000000002</v>
      </c>
      <c r="D2">
        <f>KC!E2</f>
        <v>0.47074050000000001</v>
      </c>
      <c r="E2">
        <f>KC!H2</f>
        <v>0.72835720000000004</v>
      </c>
    </row>
    <row r="3" spans="1:5" x14ac:dyDescent="0.35">
      <c r="A3" t="s">
        <v>27</v>
      </c>
      <c r="B3">
        <f>1-C2</f>
        <v>0.34295779999999998</v>
      </c>
      <c r="D3">
        <f>TEN!B2</f>
        <v>0.33677269999999998</v>
      </c>
      <c r="E3">
        <f>TEN!E2</f>
        <v>0.56730060000000004</v>
      </c>
    </row>
    <row r="4" spans="1:5" x14ac:dyDescent="0.35">
      <c r="A4" t="s">
        <v>28</v>
      </c>
      <c r="B4">
        <f>1-D2</f>
        <v>0.52925949999999999</v>
      </c>
      <c r="C4">
        <f>1-D3</f>
        <v>0.66322729999999996</v>
      </c>
      <c r="E4">
        <f>SF!B2</f>
        <v>0.75418439999999998</v>
      </c>
    </row>
    <row r="5" spans="1:5" x14ac:dyDescent="0.35">
      <c r="A5" t="s">
        <v>29</v>
      </c>
      <c r="B5">
        <f>1-E2</f>
        <v>0.27164279999999996</v>
      </c>
      <c r="C5">
        <f>1-E3</f>
        <v>0.43269939999999996</v>
      </c>
      <c r="D5">
        <f>1-E4</f>
        <v>0.24581560000000002</v>
      </c>
    </row>
    <row r="7" spans="1:5" x14ac:dyDescent="0.35">
      <c r="B7" t="s">
        <v>30</v>
      </c>
    </row>
    <row r="8" spans="1:5" x14ac:dyDescent="0.35">
      <c r="A8" t="s">
        <v>26</v>
      </c>
      <c r="B8">
        <f>C2*(E4*D2+D5*E2)</f>
        <v>0.35090436193299696</v>
      </c>
    </row>
    <row r="9" spans="1:5" x14ac:dyDescent="0.35">
      <c r="A9" t="s">
        <v>27</v>
      </c>
      <c r="B9">
        <f>B3*(E4*D3+D5*E3)</f>
        <v>0.13493333537066618</v>
      </c>
    </row>
    <row r="10" spans="1:5" x14ac:dyDescent="0.35">
      <c r="A10" t="s">
        <v>28</v>
      </c>
      <c r="B10">
        <f>E4*(C2*B4+B3*C4)</f>
        <v>0.43381048844244652</v>
      </c>
    </row>
    <row r="11" spans="1:5" x14ac:dyDescent="0.35">
      <c r="A11" t="s">
        <v>29</v>
      </c>
      <c r="B11">
        <f>D5*(C2*B5+B3*C5)</f>
        <v>8.0351814253890277E-2</v>
      </c>
    </row>
    <row r="14" spans="1:5" x14ac:dyDescent="0.35">
      <c r="A14" t="s">
        <v>28</v>
      </c>
      <c r="B14" s="9">
        <v>0.43381048844244652</v>
      </c>
    </row>
    <row r="15" spans="1:5" x14ac:dyDescent="0.35">
      <c r="A15" t="s">
        <v>26</v>
      </c>
      <c r="B15" s="9">
        <v>0.35090436193299696</v>
      </c>
    </row>
    <row r="16" spans="1:5" x14ac:dyDescent="0.35">
      <c r="A16" t="s">
        <v>27</v>
      </c>
      <c r="B16" s="9">
        <v>0.13493333537066618</v>
      </c>
    </row>
    <row r="17" spans="1:2" x14ac:dyDescent="0.35">
      <c r="A17" t="s">
        <v>29</v>
      </c>
      <c r="B17" s="9">
        <v>8.0351814253890277E-2</v>
      </c>
    </row>
  </sheetData>
  <sortState xmlns:xlrd2="http://schemas.microsoft.com/office/spreadsheetml/2017/richdata2" ref="A14:B17">
    <sortCondition descending="1" ref="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2"/>
  <sheetViews>
    <sheetView workbookViewId="0">
      <pane xSplit="1" topLeftCell="B1" activePane="topRight" state="frozen"/>
      <selection pane="topRight" activeCell="E3" sqref="E3:F3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</cols>
  <sheetData>
    <row r="1" spans="1:61" x14ac:dyDescent="0.35">
      <c r="B1" s="1" t="s">
        <v>21</v>
      </c>
      <c r="C1" s="2" t="s">
        <v>22</v>
      </c>
      <c r="E1" s="1" t="s">
        <v>21</v>
      </c>
      <c r="F1" s="3" t="s">
        <v>24</v>
      </c>
      <c r="H1" s="1" t="s">
        <v>21</v>
      </c>
      <c r="I1" s="4" t="s">
        <v>25</v>
      </c>
      <c r="M1" t="s">
        <v>23</v>
      </c>
      <c r="V1" t="s">
        <v>23</v>
      </c>
      <c r="BI1" t="s">
        <v>23</v>
      </c>
    </row>
    <row r="2" spans="1:61" x14ac:dyDescent="0.35">
      <c r="A2" s="5" t="s">
        <v>0</v>
      </c>
      <c r="B2" s="6">
        <v>0.65704220000000002</v>
      </c>
      <c r="C2" s="6">
        <v>0.34295779999999998</v>
      </c>
      <c r="E2" s="6">
        <v>0.47074050000000001</v>
      </c>
      <c r="F2" s="6">
        <v>0.52925949999999999</v>
      </c>
      <c r="H2" s="6">
        <v>0.72835720000000004</v>
      </c>
      <c r="I2" s="6">
        <v>0.27164280000000002</v>
      </c>
    </row>
    <row r="3" spans="1:61" x14ac:dyDescent="0.35">
      <c r="A3" s="5" t="s">
        <v>1</v>
      </c>
      <c r="B3" s="7">
        <v>26.455082999999998</v>
      </c>
      <c r="C3" s="7">
        <v>22.386313600000001</v>
      </c>
      <c r="E3" s="7">
        <v>25.411199799999999</v>
      </c>
      <c r="F3" s="7">
        <v>26.279170199999999</v>
      </c>
      <c r="H3" s="7">
        <v>27.0631676</v>
      </c>
      <c r="I3" s="7">
        <v>21.161338400000002</v>
      </c>
    </row>
    <row r="4" spans="1:61" x14ac:dyDescent="0.35">
      <c r="A4" s="5" t="s">
        <v>2</v>
      </c>
      <c r="B4" s="8">
        <v>16</v>
      </c>
      <c r="C4" s="8">
        <v>9</v>
      </c>
      <c r="E4" s="8">
        <v>13</v>
      </c>
      <c r="F4" s="8">
        <v>13</v>
      </c>
      <c r="H4" s="8">
        <v>16</v>
      </c>
      <c r="I4" s="8">
        <v>10</v>
      </c>
    </row>
    <row r="5" spans="1:61" x14ac:dyDescent="0.35">
      <c r="A5" s="5" t="s">
        <v>3</v>
      </c>
      <c r="B5" s="8">
        <v>17</v>
      </c>
      <c r="C5" s="8">
        <v>13</v>
      </c>
      <c r="E5" s="8">
        <v>17</v>
      </c>
      <c r="F5" s="8">
        <v>16</v>
      </c>
      <c r="H5" s="8">
        <v>19</v>
      </c>
      <c r="I5" s="8">
        <v>13</v>
      </c>
    </row>
    <row r="6" spans="1:61" x14ac:dyDescent="0.35">
      <c r="A6" s="5" t="s">
        <v>4</v>
      </c>
      <c r="B6" s="8">
        <v>20</v>
      </c>
      <c r="C6" s="8">
        <v>14</v>
      </c>
      <c r="E6" s="8">
        <v>17</v>
      </c>
      <c r="F6" s="8">
        <v>17</v>
      </c>
      <c r="H6" s="8">
        <v>20</v>
      </c>
      <c r="I6" s="8">
        <v>14</v>
      </c>
    </row>
    <row r="7" spans="1:61" x14ac:dyDescent="0.35">
      <c r="A7" s="5" t="s">
        <v>5</v>
      </c>
      <c r="B7" s="8">
        <v>21</v>
      </c>
      <c r="C7" s="8">
        <v>14</v>
      </c>
      <c r="E7" s="8">
        <v>20</v>
      </c>
      <c r="F7" s="8">
        <v>20</v>
      </c>
      <c r="H7" s="8">
        <v>22</v>
      </c>
      <c r="I7" s="8">
        <v>15</v>
      </c>
    </row>
    <row r="8" spans="1:61" x14ac:dyDescent="0.35">
      <c r="A8" s="5" t="s">
        <v>6</v>
      </c>
      <c r="B8" s="8">
        <v>23</v>
      </c>
      <c r="C8" s="8">
        <v>17</v>
      </c>
      <c r="E8" s="8">
        <v>20</v>
      </c>
      <c r="F8" s="8">
        <v>20</v>
      </c>
      <c r="H8" s="8">
        <v>23</v>
      </c>
      <c r="I8" s="8">
        <v>17</v>
      </c>
    </row>
    <row r="9" spans="1:61" x14ac:dyDescent="0.35">
      <c r="A9" s="5" t="s">
        <v>7</v>
      </c>
      <c r="B9" s="8">
        <v>23</v>
      </c>
      <c r="C9" s="8">
        <v>20</v>
      </c>
      <c r="E9" s="8">
        <v>21</v>
      </c>
      <c r="F9" s="8">
        <v>23</v>
      </c>
      <c r="H9" s="8">
        <v>24</v>
      </c>
      <c r="I9" s="8">
        <v>17</v>
      </c>
    </row>
    <row r="10" spans="1:61" x14ac:dyDescent="0.35">
      <c r="A10" s="5" t="s">
        <v>8</v>
      </c>
      <c r="B10" s="8">
        <v>24</v>
      </c>
      <c r="C10" s="8">
        <v>20</v>
      </c>
      <c r="E10" s="8">
        <v>24</v>
      </c>
      <c r="F10" s="8">
        <v>24</v>
      </c>
      <c r="H10" s="8">
        <v>24</v>
      </c>
      <c r="I10" s="8">
        <v>18</v>
      </c>
    </row>
    <row r="11" spans="1:61" x14ac:dyDescent="0.35">
      <c r="A11" s="5" t="s">
        <v>9</v>
      </c>
      <c r="B11" s="8">
        <v>26</v>
      </c>
      <c r="C11" s="8">
        <v>21</v>
      </c>
      <c r="E11" s="8">
        <v>24</v>
      </c>
      <c r="F11" s="8">
        <v>24</v>
      </c>
      <c r="H11" s="8">
        <v>26</v>
      </c>
      <c r="I11" s="8">
        <v>20</v>
      </c>
    </row>
    <row r="12" spans="1:61" x14ac:dyDescent="0.35">
      <c r="A12" s="5" t="s">
        <v>10</v>
      </c>
      <c r="B12" s="8">
        <v>26</v>
      </c>
      <c r="C12" s="8">
        <v>21</v>
      </c>
      <c r="E12" s="8">
        <v>24</v>
      </c>
      <c r="F12" s="8">
        <v>26</v>
      </c>
      <c r="H12" s="8">
        <v>27</v>
      </c>
      <c r="I12" s="8">
        <v>21</v>
      </c>
    </row>
    <row r="13" spans="1:61" x14ac:dyDescent="0.35">
      <c r="A13" s="5" t="s">
        <v>11</v>
      </c>
      <c r="B13" s="8">
        <v>27</v>
      </c>
      <c r="C13" s="8">
        <v>21</v>
      </c>
      <c r="E13" s="8">
        <v>27</v>
      </c>
      <c r="F13" s="8">
        <v>27</v>
      </c>
      <c r="H13" s="8">
        <v>27</v>
      </c>
      <c r="I13" s="8">
        <v>21</v>
      </c>
    </row>
    <row r="14" spans="1:61" x14ac:dyDescent="0.35">
      <c r="A14" s="5" t="s">
        <v>12</v>
      </c>
      <c r="B14" s="8">
        <v>27</v>
      </c>
      <c r="C14" s="8">
        <v>23</v>
      </c>
      <c r="E14" s="8">
        <v>27</v>
      </c>
      <c r="F14" s="8">
        <v>27</v>
      </c>
      <c r="H14" s="8">
        <v>28</v>
      </c>
      <c r="I14" s="8">
        <v>23</v>
      </c>
    </row>
    <row r="15" spans="1:61" x14ac:dyDescent="0.35">
      <c r="A15" s="5" t="s">
        <v>13</v>
      </c>
      <c r="B15" s="8">
        <v>29</v>
      </c>
      <c r="C15" s="8">
        <v>24</v>
      </c>
      <c r="E15" s="8">
        <v>27</v>
      </c>
      <c r="F15" s="8">
        <v>28</v>
      </c>
      <c r="H15" s="8">
        <v>30</v>
      </c>
      <c r="I15" s="8">
        <v>24</v>
      </c>
    </row>
    <row r="16" spans="1:61" x14ac:dyDescent="0.35">
      <c r="A16" s="5" t="s">
        <v>14</v>
      </c>
      <c r="B16" s="8">
        <v>30</v>
      </c>
      <c r="C16" s="8">
        <v>27</v>
      </c>
      <c r="E16" s="8">
        <v>27</v>
      </c>
      <c r="F16" s="8">
        <v>30</v>
      </c>
      <c r="H16" s="8">
        <v>30</v>
      </c>
      <c r="I16" s="8">
        <v>24</v>
      </c>
    </row>
    <row r="17" spans="1:9" x14ac:dyDescent="0.35">
      <c r="A17" s="5" t="s">
        <v>15</v>
      </c>
      <c r="B17" s="8">
        <v>30</v>
      </c>
      <c r="C17" s="8">
        <v>27</v>
      </c>
      <c r="E17" s="8">
        <v>30</v>
      </c>
      <c r="F17" s="8">
        <v>31</v>
      </c>
      <c r="H17" s="8">
        <v>31</v>
      </c>
      <c r="I17" s="8">
        <v>25</v>
      </c>
    </row>
    <row r="18" spans="1:9" x14ac:dyDescent="0.35">
      <c r="A18" s="5" t="s">
        <v>16</v>
      </c>
      <c r="B18" s="8">
        <v>31</v>
      </c>
      <c r="C18" s="8">
        <v>28</v>
      </c>
      <c r="E18" s="8">
        <v>31</v>
      </c>
      <c r="F18" s="8">
        <v>32</v>
      </c>
      <c r="H18" s="8">
        <v>32</v>
      </c>
      <c r="I18" s="8">
        <v>26</v>
      </c>
    </row>
    <row r="19" spans="1:9" x14ac:dyDescent="0.35">
      <c r="A19" s="5" t="s">
        <v>17</v>
      </c>
      <c r="B19" s="8">
        <v>33</v>
      </c>
      <c r="C19" s="8">
        <v>28</v>
      </c>
      <c r="E19" s="8">
        <v>31</v>
      </c>
      <c r="F19" s="8">
        <v>33</v>
      </c>
      <c r="H19" s="8">
        <v>33</v>
      </c>
      <c r="I19" s="8">
        <v>27</v>
      </c>
    </row>
    <row r="20" spans="1:9" x14ac:dyDescent="0.35">
      <c r="A20" s="5" t="s">
        <v>18</v>
      </c>
      <c r="B20" s="8">
        <v>33</v>
      </c>
      <c r="C20" s="8">
        <v>29</v>
      </c>
      <c r="E20" s="8">
        <v>34</v>
      </c>
      <c r="F20" s="8">
        <v>34</v>
      </c>
      <c r="H20" s="8">
        <v>34</v>
      </c>
      <c r="I20" s="8">
        <v>28</v>
      </c>
    </row>
    <row r="21" spans="1:9" x14ac:dyDescent="0.35">
      <c r="A21" s="5" t="s">
        <v>19</v>
      </c>
      <c r="B21" s="8">
        <v>34</v>
      </c>
      <c r="C21" s="8">
        <v>33</v>
      </c>
      <c r="E21" s="8">
        <v>34</v>
      </c>
      <c r="F21" s="8">
        <v>36</v>
      </c>
      <c r="H21" s="8">
        <v>35</v>
      </c>
      <c r="I21" s="8">
        <v>31</v>
      </c>
    </row>
    <row r="22" spans="1:9" x14ac:dyDescent="0.35">
      <c r="A22" s="5" t="s">
        <v>20</v>
      </c>
      <c r="B22" s="8">
        <v>36</v>
      </c>
      <c r="C22" s="8">
        <v>35</v>
      </c>
      <c r="E22" s="8">
        <v>35</v>
      </c>
      <c r="F22" s="8">
        <v>39</v>
      </c>
      <c r="H22" s="8">
        <v>37</v>
      </c>
      <c r="I22" s="8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</cols>
  <sheetData>
    <row r="1" spans="1:61" x14ac:dyDescent="0.35">
      <c r="B1" s="2" t="s">
        <v>22</v>
      </c>
      <c r="C1" s="3" t="s">
        <v>24</v>
      </c>
      <c r="E1" s="2" t="s">
        <v>22</v>
      </c>
      <c r="F1" s="4" t="s">
        <v>25</v>
      </c>
      <c r="M1" t="s">
        <v>23</v>
      </c>
      <c r="BI1" t="s">
        <v>23</v>
      </c>
    </row>
    <row r="2" spans="1:61" x14ac:dyDescent="0.35">
      <c r="A2" s="5" t="s">
        <v>0</v>
      </c>
      <c r="B2" s="6">
        <v>0.33677269999999998</v>
      </c>
      <c r="C2" s="6">
        <v>0.66322729999999996</v>
      </c>
      <c r="E2" s="6">
        <v>0.56730060000000004</v>
      </c>
      <c r="F2" s="6">
        <v>0.43269940000000001</v>
      </c>
    </row>
    <row r="3" spans="1:61" x14ac:dyDescent="0.35">
      <c r="A3" s="5" t="s">
        <v>1</v>
      </c>
      <c r="B3" s="7">
        <v>20.705683199999999</v>
      </c>
      <c r="C3" s="7">
        <v>25.729554</v>
      </c>
      <c r="E3" s="7">
        <v>22.241919800000002</v>
      </c>
      <c r="F3" s="7">
        <v>20.5470124</v>
      </c>
    </row>
    <row r="4" spans="1:61" x14ac:dyDescent="0.35">
      <c r="A4" s="5" t="s">
        <v>2</v>
      </c>
      <c r="B4" s="8">
        <v>7</v>
      </c>
      <c r="C4" s="8">
        <v>13</v>
      </c>
      <c r="E4" s="8">
        <v>10</v>
      </c>
      <c r="F4" s="8">
        <v>9</v>
      </c>
    </row>
    <row r="5" spans="1:61" x14ac:dyDescent="0.35">
      <c r="A5" s="5" t="s">
        <v>3</v>
      </c>
      <c r="B5" s="8">
        <v>13</v>
      </c>
      <c r="C5" s="8">
        <v>16</v>
      </c>
      <c r="E5" s="8">
        <v>14</v>
      </c>
      <c r="F5" s="8">
        <v>10</v>
      </c>
    </row>
    <row r="6" spans="1:61" x14ac:dyDescent="0.35">
      <c r="A6" s="5" t="s">
        <v>4</v>
      </c>
      <c r="B6" s="8">
        <v>14</v>
      </c>
      <c r="C6" s="8">
        <v>17</v>
      </c>
      <c r="E6" s="8">
        <v>14</v>
      </c>
      <c r="F6" s="8">
        <v>13</v>
      </c>
    </row>
    <row r="7" spans="1:61" x14ac:dyDescent="0.35">
      <c r="A7" s="5" t="s">
        <v>5</v>
      </c>
      <c r="B7" s="8">
        <v>14</v>
      </c>
      <c r="C7" s="8">
        <v>19</v>
      </c>
      <c r="E7" s="8">
        <v>16</v>
      </c>
      <c r="F7" s="8">
        <v>14</v>
      </c>
    </row>
    <row r="8" spans="1:61" x14ac:dyDescent="0.35">
      <c r="A8" s="5" t="s">
        <v>6</v>
      </c>
      <c r="B8" s="8">
        <v>14</v>
      </c>
      <c r="C8" s="8">
        <v>20</v>
      </c>
      <c r="E8" s="8">
        <v>17</v>
      </c>
      <c r="F8" s="8">
        <v>16</v>
      </c>
    </row>
    <row r="9" spans="1:61" x14ac:dyDescent="0.35">
      <c r="A9" s="5" t="s">
        <v>7</v>
      </c>
      <c r="B9" s="8">
        <v>14</v>
      </c>
      <c r="C9" s="8">
        <v>21</v>
      </c>
      <c r="E9" s="8">
        <v>20</v>
      </c>
      <c r="F9" s="8">
        <v>17</v>
      </c>
    </row>
    <row r="10" spans="1:61" x14ac:dyDescent="0.35">
      <c r="A10" s="5" t="s">
        <v>8</v>
      </c>
      <c r="B10" s="8">
        <v>20</v>
      </c>
      <c r="C10" s="8">
        <v>23</v>
      </c>
      <c r="E10" s="8">
        <v>20</v>
      </c>
      <c r="F10" s="8">
        <v>17</v>
      </c>
    </row>
    <row r="11" spans="1:61" x14ac:dyDescent="0.35">
      <c r="A11" s="5" t="s">
        <v>9</v>
      </c>
      <c r="B11" s="8">
        <v>21</v>
      </c>
      <c r="C11" s="8">
        <v>24</v>
      </c>
      <c r="E11" s="8">
        <v>21</v>
      </c>
      <c r="F11" s="8">
        <v>19</v>
      </c>
    </row>
    <row r="12" spans="1:61" x14ac:dyDescent="0.35">
      <c r="A12" s="5" t="s">
        <v>10</v>
      </c>
      <c r="B12" s="8">
        <v>21</v>
      </c>
      <c r="C12" s="8">
        <v>25</v>
      </c>
      <c r="E12" s="8">
        <v>21</v>
      </c>
      <c r="F12" s="8">
        <v>20</v>
      </c>
    </row>
    <row r="13" spans="1:61" x14ac:dyDescent="0.35">
      <c r="A13" s="5" t="s">
        <v>11</v>
      </c>
      <c r="B13" s="8">
        <v>21</v>
      </c>
      <c r="C13" s="8">
        <v>26</v>
      </c>
      <c r="E13" s="8">
        <v>21</v>
      </c>
      <c r="F13" s="8">
        <v>21</v>
      </c>
    </row>
    <row r="14" spans="1:61" x14ac:dyDescent="0.35">
      <c r="A14" s="5" t="s">
        <v>12</v>
      </c>
      <c r="B14" s="8">
        <v>21</v>
      </c>
      <c r="C14" s="8">
        <v>27</v>
      </c>
      <c r="E14" s="8">
        <v>23</v>
      </c>
      <c r="F14" s="8">
        <v>21</v>
      </c>
    </row>
    <row r="15" spans="1:61" x14ac:dyDescent="0.35">
      <c r="A15" s="5" t="s">
        <v>13</v>
      </c>
      <c r="B15" s="8">
        <v>21</v>
      </c>
      <c r="C15" s="8">
        <v>27</v>
      </c>
      <c r="E15" s="8">
        <v>24</v>
      </c>
      <c r="F15" s="8">
        <v>23</v>
      </c>
    </row>
    <row r="16" spans="1:61" x14ac:dyDescent="0.35">
      <c r="A16" s="5" t="s">
        <v>14</v>
      </c>
      <c r="B16" s="8">
        <v>22</v>
      </c>
      <c r="C16" s="8">
        <v>29</v>
      </c>
      <c r="E16" s="8">
        <v>26</v>
      </c>
      <c r="F16" s="8">
        <v>24</v>
      </c>
    </row>
    <row r="17" spans="1:6" x14ac:dyDescent="0.35">
      <c r="A17" s="5" t="s">
        <v>15</v>
      </c>
      <c r="B17" s="8">
        <v>27</v>
      </c>
      <c r="C17" s="8">
        <v>30</v>
      </c>
      <c r="E17" s="8">
        <v>27</v>
      </c>
      <c r="F17" s="8">
        <v>24</v>
      </c>
    </row>
    <row r="18" spans="1:6" x14ac:dyDescent="0.35">
      <c r="A18" s="5" t="s">
        <v>16</v>
      </c>
      <c r="B18" s="8">
        <v>28</v>
      </c>
      <c r="C18" s="8">
        <v>31</v>
      </c>
      <c r="E18" s="8">
        <v>28</v>
      </c>
      <c r="F18" s="8">
        <v>25</v>
      </c>
    </row>
    <row r="19" spans="1:6" x14ac:dyDescent="0.35">
      <c r="A19" s="5" t="s">
        <v>17</v>
      </c>
      <c r="B19" s="8">
        <v>28</v>
      </c>
      <c r="C19" s="8">
        <v>33</v>
      </c>
      <c r="E19" s="8">
        <v>28</v>
      </c>
      <c r="F19" s="8">
        <v>27</v>
      </c>
    </row>
    <row r="20" spans="1:6" x14ac:dyDescent="0.35">
      <c r="A20" s="5" t="s">
        <v>18</v>
      </c>
      <c r="B20" s="8">
        <v>28</v>
      </c>
      <c r="C20" s="8">
        <v>34</v>
      </c>
      <c r="E20" s="8">
        <v>30</v>
      </c>
      <c r="F20" s="8">
        <v>27</v>
      </c>
    </row>
    <row r="21" spans="1:6" x14ac:dyDescent="0.35">
      <c r="A21" s="5" t="s">
        <v>19</v>
      </c>
      <c r="B21" s="8">
        <v>29</v>
      </c>
      <c r="C21" s="8">
        <v>35</v>
      </c>
      <c r="E21" s="8">
        <v>31</v>
      </c>
      <c r="F21" s="8">
        <v>30</v>
      </c>
    </row>
    <row r="22" spans="1:6" x14ac:dyDescent="0.35">
      <c r="A22" s="5" t="s">
        <v>20</v>
      </c>
      <c r="B22" s="8">
        <v>35</v>
      </c>
      <c r="C22" s="8">
        <v>38</v>
      </c>
      <c r="E22" s="8">
        <v>34</v>
      </c>
      <c r="F22" s="8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2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cols>
    <col min="1" max="1" width="20.7265625" customWidth="1"/>
    <col min="2" max="3" width="12.7265625" customWidth="1"/>
  </cols>
  <sheetData>
    <row r="1" spans="1:61" x14ac:dyDescent="0.35">
      <c r="B1" s="3" t="s">
        <v>24</v>
      </c>
      <c r="C1" s="4" t="s">
        <v>25</v>
      </c>
      <c r="BI1" t="s">
        <v>23</v>
      </c>
    </row>
    <row r="2" spans="1:61" x14ac:dyDescent="0.35">
      <c r="A2" s="5" t="s">
        <v>0</v>
      </c>
      <c r="B2" s="6">
        <v>0.75418439999999998</v>
      </c>
      <c r="C2" s="6">
        <v>0.2458156</v>
      </c>
    </row>
    <row r="3" spans="1:61" x14ac:dyDescent="0.35">
      <c r="A3" s="5" t="s">
        <v>1</v>
      </c>
      <c r="B3" s="7">
        <v>26.7054598</v>
      </c>
      <c r="C3" s="7">
        <v>19.361739</v>
      </c>
    </row>
    <row r="4" spans="1:61" x14ac:dyDescent="0.35">
      <c r="A4" s="5" t="s">
        <v>2</v>
      </c>
      <c r="B4" s="8">
        <v>14</v>
      </c>
      <c r="C4" s="8">
        <v>7</v>
      </c>
    </row>
    <row r="5" spans="1:61" x14ac:dyDescent="0.35">
      <c r="A5" s="5" t="s">
        <v>3</v>
      </c>
      <c r="B5" s="8">
        <v>17</v>
      </c>
      <c r="C5" s="8">
        <v>10</v>
      </c>
    </row>
    <row r="6" spans="1:61" x14ac:dyDescent="0.35">
      <c r="A6" s="5" t="s">
        <v>4</v>
      </c>
      <c r="B6" s="8">
        <v>19</v>
      </c>
      <c r="C6" s="8">
        <v>11</v>
      </c>
    </row>
    <row r="7" spans="1:61" x14ac:dyDescent="0.35">
      <c r="A7" s="5" t="s">
        <v>5</v>
      </c>
      <c r="B7" s="8">
        <v>20</v>
      </c>
      <c r="C7" s="8">
        <v>14</v>
      </c>
    </row>
    <row r="8" spans="1:61" x14ac:dyDescent="0.35">
      <c r="A8" s="5" t="s">
        <v>6</v>
      </c>
      <c r="B8" s="8">
        <v>22</v>
      </c>
      <c r="C8" s="8">
        <v>14</v>
      </c>
    </row>
    <row r="9" spans="1:61" x14ac:dyDescent="0.35">
      <c r="A9" s="5" t="s">
        <v>7</v>
      </c>
      <c r="B9" s="8">
        <v>23</v>
      </c>
      <c r="C9" s="8">
        <v>16</v>
      </c>
    </row>
    <row r="10" spans="1:61" x14ac:dyDescent="0.35">
      <c r="A10" s="5" t="s">
        <v>8</v>
      </c>
      <c r="B10" s="8">
        <v>24</v>
      </c>
      <c r="C10" s="8">
        <v>17</v>
      </c>
    </row>
    <row r="11" spans="1:61" x14ac:dyDescent="0.35">
      <c r="A11" s="5" t="s">
        <v>9</v>
      </c>
      <c r="B11" s="8">
        <v>25</v>
      </c>
      <c r="C11" s="8">
        <v>17</v>
      </c>
    </row>
    <row r="12" spans="1:61" x14ac:dyDescent="0.35">
      <c r="A12" s="5" t="s">
        <v>10</v>
      </c>
      <c r="B12" s="8">
        <v>26</v>
      </c>
      <c r="C12" s="8">
        <v>18</v>
      </c>
    </row>
    <row r="13" spans="1:61" x14ac:dyDescent="0.35">
      <c r="A13" s="5" t="s">
        <v>11</v>
      </c>
      <c r="B13" s="8">
        <v>27</v>
      </c>
      <c r="C13" s="8">
        <v>20</v>
      </c>
    </row>
    <row r="14" spans="1:61" x14ac:dyDescent="0.35">
      <c r="A14" s="5" t="s">
        <v>12</v>
      </c>
      <c r="B14" s="8">
        <v>27</v>
      </c>
      <c r="C14" s="8">
        <v>21</v>
      </c>
    </row>
    <row r="15" spans="1:61" x14ac:dyDescent="0.35">
      <c r="A15" s="5" t="s">
        <v>13</v>
      </c>
      <c r="B15" s="8">
        <v>29</v>
      </c>
      <c r="C15" s="8">
        <v>21</v>
      </c>
    </row>
    <row r="16" spans="1:61" x14ac:dyDescent="0.35">
      <c r="A16" s="5" t="s">
        <v>14</v>
      </c>
      <c r="B16" s="8">
        <v>30</v>
      </c>
      <c r="C16" s="8">
        <v>23</v>
      </c>
    </row>
    <row r="17" spans="1:3" x14ac:dyDescent="0.35">
      <c r="A17" s="5" t="s">
        <v>15</v>
      </c>
      <c r="B17" s="8">
        <v>31</v>
      </c>
      <c r="C17" s="8">
        <v>24</v>
      </c>
    </row>
    <row r="18" spans="1:3" x14ac:dyDescent="0.35">
      <c r="A18" s="5" t="s">
        <v>16</v>
      </c>
      <c r="B18" s="8">
        <v>32</v>
      </c>
      <c r="C18" s="8">
        <v>24</v>
      </c>
    </row>
    <row r="19" spans="1:3" x14ac:dyDescent="0.35">
      <c r="A19" s="5" t="s">
        <v>17</v>
      </c>
      <c r="B19" s="8">
        <v>34</v>
      </c>
      <c r="C19" s="8">
        <v>25</v>
      </c>
    </row>
    <row r="20" spans="1:3" x14ac:dyDescent="0.35">
      <c r="A20" s="5" t="s">
        <v>18</v>
      </c>
      <c r="B20" s="8">
        <v>34</v>
      </c>
      <c r="C20" s="8">
        <v>27</v>
      </c>
    </row>
    <row r="21" spans="1:3" x14ac:dyDescent="0.35">
      <c r="A21" s="5" t="s">
        <v>19</v>
      </c>
      <c r="B21" s="8">
        <v>36</v>
      </c>
      <c r="C21" s="8">
        <v>28</v>
      </c>
    </row>
    <row r="22" spans="1:3" x14ac:dyDescent="0.35">
      <c r="A22" s="5" t="s">
        <v>20</v>
      </c>
      <c r="B22" s="8">
        <v>38</v>
      </c>
      <c r="C22" s="8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Projected Bracket</vt:lpstr>
      <vt:lpstr>Matrix</vt:lpstr>
      <vt:lpstr>KC</vt:lpstr>
      <vt:lpstr>TEN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2020-01-14T03:11:16Z</dcterms:created>
  <dcterms:modified xsi:type="dcterms:W3CDTF">2020-01-16T02:07:56Z</dcterms:modified>
</cp:coreProperties>
</file>