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8\Weekly Forecasts\"/>
    </mc:Choice>
  </mc:AlternateContent>
  <xr:revisionPtr revIDLastSave="0" documentId="10_ncr:100000_{9ECE936F-5A40-45D2-9CA9-3E73A7D02D62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Projected Bracket" sheetId="10" r:id="rId1"/>
    <sheet name="Matrix" sheetId="8" r:id="rId2"/>
    <sheet name="KC" sheetId="1" r:id="rId3"/>
    <sheet name="NE" sheetId="2" r:id="rId4"/>
    <sheet name="LAC" sheetId="3" r:id="rId5"/>
    <sheet name="IND" sheetId="4" r:id="rId6"/>
    <sheet name="NO" sheetId="5" r:id="rId7"/>
    <sheet name="LAR" sheetId="6" r:id="rId8"/>
    <sheet name="DAL" sheetId="7" r:id="rId9"/>
  </sheets>
  <calcPr calcId="179017"/>
</workbook>
</file>

<file path=xl/calcChain.xml><?xml version="1.0" encoding="utf-8"?>
<calcChain xmlns="http://schemas.openxmlformats.org/spreadsheetml/2006/main">
  <c r="B19" i="8" l="1"/>
  <c r="B18" i="8"/>
  <c r="B17" i="8"/>
  <c r="B16" i="8"/>
  <c r="B14" i="8"/>
  <c r="B13" i="8"/>
  <c r="B15" i="8"/>
  <c r="B12" i="8"/>
  <c r="A13" i="8"/>
  <c r="A14" i="8"/>
  <c r="A15" i="8"/>
  <c r="A16" i="8"/>
  <c r="A17" i="8"/>
  <c r="A18" i="8"/>
  <c r="A19" i="8"/>
  <c r="A12" i="8"/>
  <c r="I8" i="8"/>
  <c r="I7" i="8"/>
  <c r="H7" i="8"/>
  <c r="I6" i="8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L2" i="8" a="1"/>
  <c r="L3" i="8"/>
  <c r="B3" i="8"/>
  <c r="O7" i="8"/>
  <c r="E7" i="8"/>
  <c r="L7" i="8"/>
  <c r="B7" i="8"/>
  <c r="N9" i="8"/>
  <c r="D9" i="8"/>
  <c r="M8" i="8"/>
  <c r="C8" i="8"/>
  <c r="L8" i="8"/>
  <c r="B8" i="8"/>
  <c r="L9" i="8"/>
  <c r="B9" i="8"/>
  <c r="L6" i="8"/>
  <c r="B6" i="8"/>
  <c r="O9" i="8"/>
  <c r="E9" i="8"/>
  <c r="L4" i="8"/>
  <c r="B4" i="8"/>
  <c r="N8" i="8"/>
  <c r="D8" i="8"/>
  <c r="R9" i="8"/>
  <c r="H9" i="8"/>
  <c r="L5" i="8"/>
  <c r="B5" i="8"/>
  <c r="M6" i="8"/>
  <c r="C6" i="8"/>
  <c r="O6" i="8"/>
  <c r="E6" i="8"/>
  <c r="O8" i="8"/>
  <c r="E8" i="8"/>
  <c r="N7" i="8"/>
  <c r="D7" i="8"/>
  <c r="M4" i="8"/>
  <c r="C4" i="8"/>
  <c r="P7" i="8"/>
  <c r="F7" i="8"/>
  <c r="P8" i="8"/>
  <c r="F8" i="8"/>
  <c r="P9" i="8"/>
  <c r="F9" i="8"/>
  <c r="M9" i="8"/>
  <c r="C9" i="8"/>
  <c r="Q8" i="8"/>
  <c r="G8" i="8"/>
  <c r="N6" i="8"/>
  <c r="D6" i="8"/>
  <c r="Q9" i="8"/>
  <c r="G9" i="8"/>
  <c r="M5" i="8"/>
  <c r="C5" i="8"/>
  <c r="M7" i="8"/>
  <c r="C7" i="8"/>
  <c r="S9" i="8"/>
  <c r="O3" i="8"/>
  <c r="Q6" i="8"/>
  <c r="N4" i="8"/>
  <c r="N3" i="8"/>
  <c r="P4" i="8"/>
  <c r="R6" i="8"/>
  <c r="R3" i="8"/>
  <c r="Q7" i="8"/>
  <c r="L2" i="8"/>
  <c r="O5" i="8"/>
  <c r="M2" i="8"/>
  <c r="S4" i="8"/>
  <c r="P5" i="8"/>
  <c r="Q2" i="8"/>
  <c r="S2" i="8"/>
  <c r="P2" i="8"/>
  <c r="S8" i="8"/>
  <c r="P3" i="8"/>
  <c r="R8" i="8"/>
  <c r="O2" i="8"/>
  <c r="S3" i="8"/>
  <c r="R2" i="8"/>
  <c r="R7" i="8"/>
  <c r="S6" i="8"/>
  <c r="Q3" i="8"/>
  <c r="R5" i="8"/>
  <c r="N5" i="8"/>
  <c r="D5" i="8"/>
  <c r="O4" i="8"/>
  <c r="P6" i="8"/>
  <c r="M3" i="8"/>
  <c r="Q4" i="8"/>
  <c r="S5" i="8"/>
  <c r="Q5" i="8"/>
  <c r="R4" i="8"/>
  <c r="S7" i="8"/>
  <c r="N2" i="8"/>
</calcChain>
</file>

<file path=xl/sharedStrings.xml><?xml version="1.0" encoding="utf-8"?>
<sst xmlns="http://schemas.openxmlformats.org/spreadsheetml/2006/main" count="291" uniqueCount="49">
  <si>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</si>
  <si>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</si>
  <si>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</si>
  <si>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</si>
  <si>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</si>
  <si>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</si>
  <si>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</si>
  <si>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</si>
  <si>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</si>
  <si>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</si>
  <si>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</si>
  <si>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</si>
  <si>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</si>
  <si>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</si>
  <si>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</si>
  <si>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</si>
  <si>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</si>
  <si>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</si>
  <si>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</si>
  <si>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</si>
  <si>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</si>
  <si>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</si>
  <si>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Patriots</t>
  </si>
  <si>
    <t xml:space="preserve"> </t>
  </si>
  <si>
    <t>Chargers</t>
  </si>
  <si>
    <t>Colts</t>
  </si>
  <si>
    <t>Saints</t>
  </si>
  <si>
    <t>Rams</t>
  </si>
  <si>
    <t>Cowboys</t>
  </si>
  <si>
    <t>Eagles</t>
  </si>
  <si>
    <t>KC</t>
  </si>
  <si>
    <t>NE</t>
  </si>
  <si>
    <t>LAC</t>
  </si>
  <si>
    <t>IND</t>
  </si>
  <si>
    <t>NO</t>
  </si>
  <si>
    <t>LAR</t>
  </si>
  <si>
    <t>DAL</t>
  </si>
  <si>
    <t>PHI</t>
  </si>
  <si>
    <t>TEAM</t>
  </si>
  <si>
    <t>DIV</t>
  </si>
  <si>
    <t>CONF</t>
  </si>
  <si>
    <t>SB</t>
  </si>
  <si>
    <t>Bears</t>
  </si>
  <si>
    <t>Seahawks</t>
  </si>
  <si>
    <t>Ravens</t>
  </si>
  <si>
    <t>Texans</t>
  </si>
  <si>
    <t>New Orleans</t>
  </si>
  <si>
    <t>Champion</t>
  </si>
  <si>
    <r>
      <t>Super Bowl LIII</t>
    </r>
    <r>
      <rPr>
        <b/>
        <sz val="11"/>
        <color theme="1"/>
        <rFont val="Calibri"/>
        <family val="2"/>
      </rPr>
      <t>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</si>
</sst>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%"/>
    <numFmt numFmtId="165" formatCode="#0.0"/>
    <numFmt numFmtId="166" formatCode="#0"/>
  </numFmts>
  <fonts count="17" x14ac:knownFonts="1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2253A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166" fontId="0" fillId="10" borderId="6" xfId="0" applyNumberFormat="1" applyFill="1" applyBorder="1" applyAlignment="1">
      <alignment horizontal="center"/>
    </xf>
    <xf numFmtId="166" fontId="9" fillId="10" borderId="7" xfId="0" applyNumberFormat="1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11" fillId="12" borderId="9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2" fillId="13" borderId="10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13" fillId="14" borderId="10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6" fontId="9" fillId="0" borderId="6" xfId="0" applyNumberFormat="1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16" xfId="0" applyFont="1" applyFill="1" applyBorder="1" applyAlignment="1">
      <alignment horizontal="center"/>
    </xf>
    <xf numFmtId="0" fontId="9" fillId="10" borderId="17" xfId="0" applyFon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166" fontId="15" fillId="10" borderId="7" xfId="0" applyNumberFormat="1" applyFont="1" applyFill="1" applyBorder="1" applyAlignment="1">
      <alignment horizontal="center"/>
    </xf>
    <xf numFmtId="166" fontId="16" fillId="10" borderId="6" xfId="0" applyNumberFormat="1" applyFont="1" applyFill="1" applyBorder="1" applyAlignment="1">
      <alignment horizontal="center"/>
    </xf>
    <xf numFmtId="0" fontId="15" fillId="10" borderId="8" xfId="0" applyFont="1" applyFill="1" applyBorder="1" applyAlignment="1">
      <alignment horizontal="center"/>
    </xf>
    <xf numFmtId="0" fontId="15" fillId="10" borderId="0" xfId="0" applyFont="1" applyFill="1" applyBorder="1" applyAlignment="1">
      <alignment horizontal="center"/>
    </xf>
    <xf numFmtId="166" fontId="16" fillId="10" borderId="7" xfId="0" applyNumberFormat="1" applyFont="1" applyFill="1" applyBorder="1" applyAlignment="1">
      <alignment horizontal="center"/>
    </xf>
    <xf numFmtId="166" fontId="15" fillId="10" borderId="6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15" fillId="0" borderId="0" xfId="0" applyFont="1"/>
    <xf numFmtId="0" fontId="6" fillId="7" borderId="19" xfId="0" applyFont="1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5B8D-F814-4F70-AC5B-07B019C4E841}">
  <dimension ref="B1:O19"/>
  <sheetViews>
    <sheetView tabSelected="1" workbookViewId="0">
      <selection activeCell="R1" sqref="R1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51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49"/>
    </row>
    <row r="3" spans="2:15" x14ac:dyDescent="0.35">
      <c r="B3" s="20"/>
      <c r="C3" s="19"/>
      <c r="D3" s="19"/>
      <c r="E3" s="19"/>
      <c r="F3" s="19"/>
      <c r="G3" s="19"/>
      <c r="H3" s="48" t="s">
        <v>48</v>
      </c>
      <c r="I3" s="47"/>
      <c r="J3" s="19"/>
      <c r="K3" s="19"/>
      <c r="L3" s="19"/>
      <c r="M3" s="19"/>
      <c r="N3" s="19"/>
      <c r="O3" s="16"/>
    </row>
    <row r="4" spans="2:15" ht="15" thickBot="1" x14ac:dyDescent="0.4">
      <c r="B4" s="20"/>
      <c r="C4" s="19"/>
      <c r="D4" s="19"/>
      <c r="E4" s="19"/>
      <c r="F4" s="19"/>
      <c r="G4" s="19"/>
      <c r="H4" s="46" t="s">
        <v>47</v>
      </c>
      <c r="I4" s="45"/>
      <c r="J4" s="19"/>
      <c r="K4" s="19"/>
      <c r="L4" s="19"/>
      <c r="M4" s="19"/>
      <c r="N4" s="19"/>
      <c r="O4" s="16"/>
    </row>
    <row r="5" spans="2:15" x14ac:dyDescent="0.35">
      <c r="B5" s="20"/>
      <c r="C5" s="19"/>
      <c r="D5" s="19"/>
      <c r="E5" s="19"/>
      <c r="F5" s="19"/>
      <c r="G5" s="19"/>
      <c r="H5" s="44" t="s">
        <v>46</v>
      </c>
      <c r="I5" s="43"/>
      <c r="J5" s="19"/>
      <c r="K5" s="19"/>
      <c r="L5" s="19"/>
      <c r="M5" s="19"/>
      <c r="N5" s="19"/>
      <c r="O5" s="16"/>
    </row>
    <row r="6" spans="2:15" ht="15" thickBot="1" x14ac:dyDescent="0.4">
      <c r="B6" s="20"/>
      <c r="C6" s="19"/>
      <c r="D6" s="19"/>
      <c r="E6" s="19"/>
      <c r="F6" s="19"/>
      <c r="G6" s="19"/>
      <c r="H6" s="42" t="s">
        <v>26</v>
      </c>
      <c r="I6" s="41"/>
      <c r="J6" s="19"/>
      <c r="K6" s="19"/>
      <c r="L6" s="19"/>
      <c r="M6" s="19"/>
      <c r="N6" s="19"/>
      <c r="O6" s="16"/>
    </row>
    <row r="7" spans="2:15" ht="15" thickBot="1" x14ac:dyDescent="0.4">
      <c r="B7" s="20"/>
      <c r="C7" s="19"/>
      <c r="D7" s="19"/>
      <c r="E7" s="19"/>
      <c r="F7" s="19"/>
      <c r="G7" s="19"/>
      <c r="H7" s="19"/>
      <c r="I7" s="40"/>
      <c r="J7" s="19"/>
      <c r="K7" s="19"/>
      <c r="L7" s="19"/>
      <c r="M7" s="19"/>
      <c r="N7" s="19"/>
      <c r="O7" s="16"/>
    </row>
    <row r="8" spans="2:15" x14ac:dyDescent="0.35">
      <c r="B8" s="20"/>
      <c r="C8" s="19"/>
      <c r="D8" s="19"/>
      <c r="E8" s="19"/>
      <c r="F8" s="19"/>
      <c r="G8" s="19"/>
      <c r="H8" s="31" t="s">
        <v>21</v>
      </c>
      <c r="I8" s="39" t="s">
        <v>26</v>
      </c>
      <c r="J8" s="19"/>
      <c r="K8" s="19"/>
      <c r="L8" s="19"/>
      <c r="M8" s="19"/>
      <c r="N8" s="19"/>
      <c r="O8" s="16"/>
    </row>
    <row r="9" spans="2:15" ht="15" thickBot="1" x14ac:dyDescent="0.4">
      <c r="B9" s="20"/>
      <c r="C9" s="19"/>
      <c r="D9" s="19"/>
      <c r="E9" s="19"/>
      <c r="F9" s="19"/>
      <c r="G9" s="34"/>
      <c r="H9" s="38">
        <v>33.47637970472406</v>
      </c>
      <c r="I9" s="37">
        <v>33.794389041122187</v>
      </c>
      <c r="J9" s="33"/>
      <c r="K9" s="32"/>
      <c r="L9" s="19"/>
      <c r="M9" s="19"/>
      <c r="N9" s="19"/>
      <c r="O9" s="16"/>
    </row>
    <row r="10" spans="2:15" ht="15" thickBot="1" x14ac:dyDescent="0.4">
      <c r="B10" s="20"/>
      <c r="C10" s="19"/>
      <c r="D10" s="19"/>
      <c r="E10" s="19"/>
      <c r="F10" s="19"/>
      <c r="G10" s="29"/>
      <c r="H10" s="19"/>
      <c r="I10" s="19"/>
      <c r="J10" s="19"/>
      <c r="K10" s="29"/>
      <c r="L10" s="19"/>
      <c r="M10" s="19"/>
      <c r="N10" s="19"/>
      <c r="O10" s="16"/>
    </row>
    <row r="11" spans="2:15" x14ac:dyDescent="0.35">
      <c r="B11" s="20"/>
      <c r="C11" s="19"/>
      <c r="D11" s="19"/>
      <c r="E11" s="19"/>
      <c r="F11" s="31" t="s">
        <v>21</v>
      </c>
      <c r="G11" s="36" t="s">
        <v>22</v>
      </c>
      <c r="H11" s="19"/>
      <c r="I11" s="19"/>
      <c r="J11" s="30" t="s">
        <v>26</v>
      </c>
      <c r="K11" s="35" t="s">
        <v>27</v>
      </c>
      <c r="L11" s="19"/>
      <c r="M11" s="19"/>
      <c r="N11" s="19"/>
      <c r="O11" s="16"/>
    </row>
    <row r="12" spans="2:15" ht="15" thickBot="1" x14ac:dyDescent="0.4">
      <c r="B12" s="20"/>
      <c r="C12" s="19"/>
      <c r="D12" s="34"/>
      <c r="E12" s="33"/>
      <c r="F12" s="18">
        <v>33.185766562846688</v>
      </c>
      <c r="G12" s="17">
        <v>29.96578720684256</v>
      </c>
      <c r="H12" s="19"/>
      <c r="I12" s="19"/>
      <c r="J12" s="18">
        <v>32.178603964279198</v>
      </c>
      <c r="K12" s="17">
        <v>30.77459244508151</v>
      </c>
      <c r="L12" s="33"/>
      <c r="M12" s="33"/>
      <c r="N12" s="32"/>
      <c r="O12" s="16"/>
    </row>
    <row r="13" spans="2:15" ht="15" thickBot="1" x14ac:dyDescent="0.4">
      <c r="B13" s="20"/>
      <c r="C13" s="19"/>
      <c r="D13" s="29"/>
      <c r="E13" s="19"/>
      <c r="F13" s="19"/>
      <c r="G13" s="29"/>
      <c r="H13" s="19"/>
      <c r="I13" s="19"/>
      <c r="J13" s="19"/>
      <c r="K13" s="29"/>
      <c r="L13" s="19"/>
      <c r="M13" s="19"/>
      <c r="N13" s="29"/>
      <c r="O13" s="16"/>
    </row>
    <row r="14" spans="2:15" x14ac:dyDescent="0.35">
      <c r="B14" s="20"/>
      <c r="C14" s="31" t="s">
        <v>21</v>
      </c>
      <c r="D14" s="27" t="s">
        <v>25</v>
      </c>
      <c r="E14" s="19"/>
      <c r="F14" s="36" t="s">
        <v>22</v>
      </c>
      <c r="G14" s="25" t="s">
        <v>24</v>
      </c>
      <c r="H14" s="19"/>
      <c r="I14" s="19"/>
      <c r="J14" s="60" t="s">
        <v>27</v>
      </c>
      <c r="K14" s="61" t="s">
        <v>28</v>
      </c>
      <c r="L14" s="19"/>
      <c r="M14" s="30" t="s">
        <v>26</v>
      </c>
      <c r="N14" s="21" t="s">
        <v>29</v>
      </c>
      <c r="O14" s="16"/>
    </row>
    <row r="15" spans="2:15" ht="15" thickBot="1" x14ac:dyDescent="0.4">
      <c r="B15" s="20"/>
      <c r="C15" s="18">
        <v>33.805051438989707</v>
      </c>
      <c r="D15" s="17">
        <v>29.536578692684259</v>
      </c>
      <c r="E15" s="19"/>
      <c r="F15" s="18">
        <v>25.12460437507913</v>
      </c>
      <c r="G15" s="17">
        <v>22.861585827682831</v>
      </c>
      <c r="H15" s="19"/>
      <c r="I15" s="19"/>
      <c r="J15" s="18">
        <v>29.769616446076711</v>
      </c>
      <c r="K15" s="17">
        <v>22.482583303483342</v>
      </c>
      <c r="L15" s="19"/>
      <c r="M15" s="18">
        <v>29.23553855289229</v>
      </c>
      <c r="N15" s="17">
        <v>21.450660309867938</v>
      </c>
      <c r="O15" s="16"/>
    </row>
    <row r="16" spans="2:15" ht="15" thickBot="1" x14ac:dyDescent="0.4">
      <c r="B16" s="20"/>
      <c r="C16" s="19"/>
      <c r="D16" s="29"/>
      <c r="E16" s="19"/>
      <c r="F16" s="19"/>
      <c r="G16" s="29"/>
      <c r="H16" s="19"/>
      <c r="I16" s="19"/>
      <c r="J16" s="19"/>
      <c r="K16" s="29"/>
      <c r="L16" s="19"/>
      <c r="M16" s="19"/>
      <c r="N16" s="29"/>
      <c r="O16" s="16"/>
    </row>
    <row r="17" spans="2:15" x14ac:dyDescent="0.35">
      <c r="B17" s="20"/>
      <c r="C17" s="28" t="s">
        <v>45</v>
      </c>
      <c r="D17" s="27" t="s">
        <v>25</v>
      </c>
      <c r="E17" s="19"/>
      <c r="F17" s="26" t="s">
        <v>44</v>
      </c>
      <c r="G17" s="25" t="s">
        <v>24</v>
      </c>
      <c r="H17" s="19"/>
      <c r="I17" s="19"/>
      <c r="J17" s="24" t="s">
        <v>28</v>
      </c>
      <c r="K17" s="23" t="s">
        <v>43</v>
      </c>
      <c r="L17" s="19"/>
      <c r="M17" s="22" t="s">
        <v>42</v>
      </c>
      <c r="N17" s="21" t="s">
        <v>29</v>
      </c>
      <c r="O17" s="16"/>
    </row>
    <row r="18" spans="2:15" s="59" customFormat="1" ht="15" thickBot="1" x14ac:dyDescent="0.4">
      <c r="B18" s="54"/>
      <c r="C18" s="52">
        <v>7</v>
      </c>
      <c r="D18" s="53">
        <v>21</v>
      </c>
      <c r="E18" s="55"/>
      <c r="F18" s="52">
        <v>17</v>
      </c>
      <c r="G18" s="53">
        <v>23</v>
      </c>
      <c r="H18" s="55"/>
      <c r="I18" s="55"/>
      <c r="J18" s="56">
        <v>24</v>
      </c>
      <c r="K18" s="57">
        <v>22</v>
      </c>
      <c r="L18" s="55"/>
      <c r="M18" s="52">
        <v>15</v>
      </c>
      <c r="N18" s="53">
        <v>16</v>
      </c>
      <c r="O18" s="58"/>
    </row>
    <row r="19" spans="2:15" ht="15" thickBot="1" x14ac:dyDescent="0.4"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3"/>
    </row>
  </sheetData>
  <mergeCells count="4">
    <mergeCell ref="H3:I3"/>
    <mergeCell ref="H4:I4"/>
    <mergeCell ref="H5:I5"/>
    <mergeCell ref="H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F976-FCF4-4411-B313-E6B56EE0E7AC}">
  <dimension ref="A1:S19"/>
  <sheetViews>
    <sheetView topLeftCell="A9" workbookViewId="0">
      <selection activeCell="C12" sqref="C12"/>
    </sheetView>
  </sheetViews>
  <sheetFormatPr defaultRowHeight="14.5" x14ac:dyDescent="0.35"/>
  <sheetData>
    <row r="1" spans="1:19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 x14ac:dyDescent="0.35">
      <c r="A2" t="s">
        <v>30</v>
      </c>
      <c r="C2">
        <f>KC!B2</f>
        <v>0.56392258721548261</v>
      </c>
      <c r="D2">
        <f>KC!E2</f>
        <v>0.58472888305422344</v>
      </c>
      <c r="E2">
        <f>KC!H2</f>
        <v>0.58312478337504337</v>
      </c>
      <c r="F2">
        <f>KC!K2</f>
        <v>0.49369740126051981</v>
      </c>
      <c r="G2">
        <f>KC!N2</f>
        <v>0.51782349643530068</v>
      </c>
      <c r="H2">
        <f>KC!Q2</f>
        <v>0.65817736836452634</v>
      </c>
      <c r="I2">
        <f>KC!T2</f>
        <v>0.65828686834262629</v>
      </c>
      <c r="K2" t="s">
        <v>30</v>
      </c>
      <c r="L2">
        <f t="array" ref="L2:S9">TRANSPOSE(B2:I9)</f>
        <v>0</v>
      </c>
      <c r="M2">
        <v>0.43607741278451739</v>
      </c>
      <c r="N2">
        <v>0.41527111694577656</v>
      </c>
      <c r="O2">
        <v>0.41687521662495663</v>
      </c>
      <c r="P2">
        <v>0.50630259873948025</v>
      </c>
      <c r="Q2">
        <v>0.48217650356469932</v>
      </c>
      <c r="R2">
        <v>0.34182263163547366</v>
      </c>
      <c r="S2">
        <v>0.34171313165737371</v>
      </c>
    </row>
    <row r="3" spans="1:19" x14ac:dyDescent="0.35">
      <c r="A3" t="s">
        <v>31</v>
      </c>
      <c r="B3">
        <f>1-L3</f>
        <v>0.43607741278451739</v>
      </c>
      <c r="D3">
        <f>NE!B2</f>
        <v>0.55317458936508213</v>
      </c>
      <c r="E3">
        <f>NE!E2</f>
        <v>0.5528659894268021</v>
      </c>
      <c r="F3">
        <f>NE!H2</f>
        <v>0.43847091230581747</v>
      </c>
      <c r="G3">
        <f>NE!K2</f>
        <v>0.4670857065828587</v>
      </c>
      <c r="H3">
        <f>NE!N2</f>
        <v>0.62062437587512487</v>
      </c>
      <c r="I3">
        <f>NE!Q2</f>
        <v>0.62667997466400505</v>
      </c>
      <c r="K3" t="s">
        <v>31</v>
      </c>
      <c r="L3">
        <v>0.56392258721548261</v>
      </c>
      <c r="M3">
        <v>0</v>
      </c>
      <c r="N3">
        <v>0.44682541063491787</v>
      </c>
      <c r="O3">
        <v>0.4471340105731979</v>
      </c>
      <c r="P3">
        <v>0.56152908769418253</v>
      </c>
      <c r="Q3">
        <v>0.53291429341714136</v>
      </c>
      <c r="R3">
        <v>0.37937562412487513</v>
      </c>
      <c r="S3">
        <v>0.37332002533599495</v>
      </c>
    </row>
    <row r="4" spans="1:19" x14ac:dyDescent="0.35">
      <c r="A4" t="s">
        <v>32</v>
      </c>
      <c r="B4">
        <f t="shared" ref="B4:D9" si="0">1-L4</f>
        <v>0.41527111694577656</v>
      </c>
      <c r="C4">
        <f t="shared" si="0"/>
        <v>0.44682541063491787</v>
      </c>
      <c r="E4">
        <f>LAC!B2</f>
        <v>0.49107090178581958</v>
      </c>
      <c r="F4">
        <f>LAC!E2</f>
        <v>0.41696331660733671</v>
      </c>
      <c r="G4">
        <f>LAC!H2</f>
        <v>0.4452769109446178</v>
      </c>
      <c r="H4">
        <f>LAC!K2</f>
        <v>0.60152127969574409</v>
      </c>
      <c r="I4">
        <f>LAC!N2</f>
        <v>0.59566478086704377</v>
      </c>
      <c r="K4" t="s">
        <v>32</v>
      </c>
      <c r="L4">
        <v>0.58472888305422344</v>
      </c>
      <c r="M4">
        <v>0.55317458936508213</v>
      </c>
      <c r="N4">
        <v>0</v>
      </c>
      <c r="O4">
        <v>0.50892909821418042</v>
      </c>
      <c r="P4">
        <v>0.58303668339266324</v>
      </c>
      <c r="Q4">
        <v>0.55472308905538226</v>
      </c>
      <c r="R4">
        <v>0.39847872030425591</v>
      </c>
      <c r="S4">
        <v>0.40433521913295623</v>
      </c>
    </row>
    <row r="5" spans="1:19" x14ac:dyDescent="0.35">
      <c r="A5" t="s">
        <v>33</v>
      </c>
      <c r="B5">
        <f t="shared" si="0"/>
        <v>0.41687521662495663</v>
      </c>
      <c r="C5">
        <f t="shared" si="0"/>
        <v>0.4471340105731979</v>
      </c>
      <c r="D5">
        <f t="shared" si="0"/>
        <v>0.50892909821418042</v>
      </c>
      <c r="F5">
        <f>IND!B2</f>
        <v>0.40985301802939639</v>
      </c>
      <c r="G5">
        <f>IND!E2</f>
        <v>0.43850741229851747</v>
      </c>
      <c r="H5">
        <f>IND!H2</f>
        <v>0.59274368145126366</v>
      </c>
      <c r="I5">
        <f>IND!K2</f>
        <v>0.59073678185264367</v>
      </c>
      <c r="K5" t="s">
        <v>33</v>
      </c>
      <c r="L5">
        <v>0.58312478337504337</v>
      </c>
      <c r="M5">
        <v>0.5528659894268021</v>
      </c>
      <c r="N5">
        <v>0.49107090178581958</v>
      </c>
      <c r="O5">
        <v>0</v>
      </c>
      <c r="P5">
        <v>0.59014698197060356</v>
      </c>
      <c r="Q5">
        <v>0.56149258770148247</v>
      </c>
      <c r="R5">
        <v>0.40725631854873634</v>
      </c>
      <c r="S5">
        <v>0.40926321814735633</v>
      </c>
    </row>
    <row r="6" spans="1:19" x14ac:dyDescent="0.35">
      <c r="A6" t="s">
        <v>34</v>
      </c>
      <c r="B6">
        <f t="shared" si="0"/>
        <v>0.50630259873948025</v>
      </c>
      <c r="C6">
        <f t="shared" si="0"/>
        <v>0.56152908769418253</v>
      </c>
      <c r="D6">
        <f t="shared" ref="D6:D9" si="1">1-N6</f>
        <v>0.58303668339266324</v>
      </c>
      <c r="E6">
        <f t="shared" ref="E6:F9" si="2">1-O6</f>
        <v>0.59014698197060356</v>
      </c>
      <c r="G6">
        <f>NO!B2</f>
        <v>0.52793129441374109</v>
      </c>
      <c r="H6">
        <f>NO!E2</f>
        <v>0.6792410641517872</v>
      </c>
      <c r="I6">
        <f>NO!H2</f>
        <v>0.6704424659115068</v>
      </c>
      <c r="K6" t="s">
        <v>34</v>
      </c>
      <c r="L6">
        <v>0.49369740126051981</v>
      </c>
      <c r="M6">
        <v>0.43847091230581747</v>
      </c>
      <c r="N6">
        <v>0.41696331660733671</v>
      </c>
      <c r="O6">
        <v>0.40985301802939639</v>
      </c>
      <c r="P6">
        <v>0</v>
      </c>
      <c r="Q6">
        <v>0.47206870558625891</v>
      </c>
      <c r="R6">
        <v>0.3207589358482128</v>
      </c>
      <c r="S6">
        <v>0.3295575340884932</v>
      </c>
    </row>
    <row r="7" spans="1:19" x14ac:dyDescent="0.35">
      <c r="A7" t="s">
        <v>35</v>
      </c>
      <c r="B7">
        <f t="shared" si="0"/>
        <v>0.48217650356469932</v>
      </c>
      <c r="C7">
        <f t="shared" si="0"/>
        <v>0.53291429341714136</v>
      </c>
      <c r="D7">
        <f t="shared" si="1"/>
        <v>0.55472308905538226</v>
      </c>
      <c r="E7">
        <f t="shared" si="2"/>
        <v>0.56149258770148247</v>
      </c>
      <c r="F7">
        <f t="shared" si="2"/>
        <v>0.47206870558625891</v>
      </c>
      <c r="H7">
        <f>LAR!B2</f>
        <v>0.65787906842418631</v>
      </c>
      <c r="I7">
        <f>LAR!E2</f>
        <v>0.6429743714051257</v>
      </c>
      <c r="K7" t="s">
        <v>35</v>
      </c>
      <c r="L7">
        <v>0.51782349643530068</v>
      </c>
      <c r="M7">
        <v>0.4670857065828587</v>
      </c>
      <c r="N7">
        <v>0.4452769109446178</v>
      </c>
      <c r="O7">
        <v>0.43850741229851747</v>
      </c>
      <c r="P7">
        <v>0.52793129441374109</v>
      </c>
      <c r="Q7">
        <v>0</v>
      </c>
      <c r="R7">
        <v>0.34212093157581369</v>
      </c>
      <c r="S7">
        <v>0.3570256285948743</v>
      </c>
    </row>
    <row r="8" spans="1:19" x14ac:dyDescent="0.35">
      <c r="A8" t="s">
        <v>36</v>
      </c>
      <c r="B8">
        <f t="shared" si="0"/>
        <v>0.34182263163547366</v>
      </c>
      <c r="C8">
        <f t="shared" si="0"/>
        <v>0.37937562412487513</v>
      </c>
      <c r="D8">
        <f t="shared" si="1"/>
        <v>0.39847872030425591</v>
      </c>
      <c r="E8">
        <f t="shared" si="2"/>
        <v>0.40725631854873634</v>
      </c>
      <c r="F8">
        <f t="shared" ref="F8:F9" si="3">1-P8</f>
        <v>0.3207589358482128</v>
      </c>
      <c r="G8">
        <f t="shared" ref="G8:H9" si="4">1-Q8</f>
        <v>0.34212093157581369</v>
      </c>
      <c r="I8">
        <f>DAL!B2</f>
        <v>0.51111069777786045</v>
      </c>
      <c r="K8" t="s">
        <v>36</v>
      </c>
      <c r="L8">
        <v>0.65817736836452634</v>
      </c>
      <c r="M8">
        <v>0.62062437587512487</v>
      </c>
      <c r="N8">
        <v>0.60152127969574409</v>
      </c>
      <c r="O8">
        <v>0.59274368145126366</v>
      </c>
      <c r="P8">
        <v>0.6792410641517872</v>
      </c>
      <c r="Q8">
        <v>0.65787906842418631</v>
      </c>
      <c r="R8">
        <v>0</v>
      </c>
      <c r="S8">
        <v>0.48888930222213955</v>
      </c>
    </row>
    <row r="9" spans="1:19" x14ac:dyDescent="0.35">
      <c r="A9" t="s">
        <v>37</v>
      </c>
      <c r="B9">
        <f t="shared" si="0"/>
        <v>0.34171313165737371</v>
      </c>
      <c r="C9">
        <f t="shared" si="0"/>
        <v>0.37332002533599495</v>
      </c>
      <c r="D9">
        <f t="shared" si="1"/>
        <v>0.40433521913295623</v>
      </c>
      <c r="E9">
        <f t="shared" si="2"/>
        <v>0.40926321814735633</v>
      </c>
      <c r="F9">
        <f t="shared" si="3"/>
        <v>0.3295575340884932</v>
      </c>
      <c r="G9">
        <f t="shared" si="4"/>
        <v>0.3570256285948743</v>
      </c>
      <c r="H9">
        <f t="shared" si="4"/>
        <v>0.48888930222213955</v>
      </c>
      <c r="K9" t="s">
        <v>37</v>
      </c>
      <c r="L9">
        <v>0.65828686834262629</v>
      </c>
      <c r="M9">
        <v>0.62667997466400505</v>
      </c>
      <c r="N9">
        <v>0.59566478086704377</v>
      </c>
      <c r="O9">
        <v>0.59073678185264367</v>
      </c>
      <c r="P9">
        <v>0.6704424659115068</v>
      </c>
      <c r="Q9">
        <v>0.6429743714051257</v>
      </c>
      <c r="R9">
        <v>0.51111069777786045</v>
      </c>
      <c r="S9">
        <v>0</v>
      </c>
    </row>
    <row r="11" spans="1:19" x14ac:dyDescent="0.35">
      <c r="A11" t="s">
        <v>38</v>
      </c>
      <c r="B11" t="s">
        <v>39</v>
      </c>
      <c r="C11" t="s">
        <v>40</v>
      </c>
      <c r="D11" t="s">
        <v>41</v>
      </c>
    </row>
    <row r="12" spans="1:19" x14ac:dyDescent="0.35">
      <c r="A12" t="str">
        <f>A2</f>
        <v>KC</v>
      </c>
      <c r="B12">
        <f>E2</f>
        <v>0.58312478337504337</v>
      </c>
    </row>
    <row r="13" spans="1:19" x14ac:dyDescent="0.35">
      <c r="A13" t="str">
        <f t="shared" ref="A13:A19" si="5">A3</f>
        <v>NE</v>
      </c>
      <c r="B13">
        <f>D3</f>
        <v>0.55317458936508213</v>
      </c>
    </row>
    <row r="14" spans="1:19" x14ac:dyDescent="0.35">
      <c r="A14" t="str">
        <f t="shared" si="5"/>
        <v>LAC</v>
      </c>
      <c r="B14">
        <f>C4</f>
        <v>0.44682541063491787</v>
      </c>
    </row>
    <row r="15" spans="1:19" x14ac:dyDescent="0.35">
      <c r="A15" t="str">
        <f t="shared" si="5"/>
        <v>IND</v>
      </c>
      <c r="B15">
        <f>B5</f>
        <v>0.41687521662495663</v>
      </c>
    </row>
    <row r="16" spans="1:19" x14ac:dyDescent="0.35">
      <c r="A16" t="str">
        <f t="shared" si="5"/>
        <v>NO</v>
      </c>
      <c r="B16">
        <f>I6</f>
        <v>0.6704424659115068</v>
      </c>
    </row>
    <row r="17" spans="1:2" x14ac:dyDescent="0.35">
      <c r="A17" t="str">
        <f t="shared" si="5"/>
        <v>LAR</v>
      </c>
      <c r="B17">
        <f>H7</f>
        <v>0.65787906842418631</v>
      </c>
    </row>
    <row r="18" spans="1:2" x14ac:dyDescent="0.35">
      <c r="A18" t="str">
        <f t="shared" si="5"/>
        <v>DAL</v>
      </c>
      <c r="B18">
        <f>G8</f>
        <v>0.34212093157581369</v>
      </c>
    </row>
    <row r="19" spans="1:2" x14ac:dyDescent="0.35">
      <c r="A19" t="str">
        <f t="shared" si="5"/>
        <v>PHI</v>
      </c>
      <c r="B19">
        <f>F9</f>
        <v>0.3295575340884932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workbookViewId="0">
      <pane xSplit="1" topLeftCell="B1" activePane="topRight" state="frozen"/>
      <selection pane="topRight" activeCell="L3" sqref="K3:L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1" t="s">
        <v>21</v>
      </c>
      <c r="L1" s="5" t="s">
        <v>26</v>
      </c>
      <c r="M1" t="s">
        <v>23</v>
      </c>
      <c r="N1" s="1" t="s">
        <v>21</v>
      </c>
      <c r="O1" s="6" t="s">
        <v>27</v>
      </c>
      <c r="Q1" s="1" t="s">
        <v>21</v>
      </c>
      <c r="R1" s="7" t="s">
        <v>28</v>
      </c>
      <c r="T1" s="1" t="s">
        <v>21</v>
      </c>
      <c r="U1" s="8" t="s">
        <v>29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 x14ac:dyDescent="0.35">
      <c r="A2" s="9" t="s">
        <v>0</v>
      </c>
      <c r="B2" s="10">
        <v>0.56392258721548261</v>
      </c>
      <c r="C2" s="10">
        <v>0.43607741278451739</v>
      </c>
      <c r="E2" s="10">
        <v>0.58472888305422344</v>
      </c>
      <c r="F2" s="10">
        <v>0.41527111694577662</v>
      </c>
      <c r="H2" s="10">
        <v>0.58312478337504337</v>
      </c>
      <c r="I2" s="10">
        <v>0.41687521662495669</v>
      </c>
      <c r="K2" s="10">
        <v>0.49369740126051981</v>
      </c>
      <c r="L2" s="10">
        <v>0.50630259873948025</v>
      </c>
      <c r="N2" s="10">
        <v>0.51782349643530068</v>
      </c>
      <c r="O2" s="10">
        <v>0.48217650356469932</v>
      </c>
      <c r="Q2" s="10">
        <v>0.65817736836452634</v>
      </c>
      <c r="R2" s="10">
        <v>0.34182263163547372</v>
      </c>
      <c r="T2" s="10">
        <v>0.65828686834262629</v>
      </c>
      <c r="U2" s="10">
        <v>0.34171313165737371</v>
      </c>
    </row>
    <row r="3" spans="1:61" x14ac:dyDescent="0.35">
      <c r="A3" s="9" t="s">
        <v>1</v>
      </c>
      <c r="B3" s="11">
        <v>33.185766562846688</v>
      </c>
      <c r="C3" s="11">
        <v>29.96578720684256</v>
      </c>
      <c r="E3" s="11">
        <v>32.368692326261538</v>
      </c>
      <c r="F3" s="11">
        <v>28.16710996657801</v>
      </c>
      <c r="H3" s="11">
        <v>33.805051438989707</v>
      </c>
      <c r="I3" s="11">
        <v>29.536578692684259</v>
      </c>
      <c r="K3" s="11">
        <v>33.47637970472406</v>
      </c>
      <c r="L3" s="11">
        <v>33.794389041122187</v>
      </c>
      <c r="N3" s="11">
        <v>36.195185360962931</v>
      </c>
      <c r="O3" s="11">
        <v>35.237488152502372</v>
      </c>
      <c r="Q3" s="11">
        <v>32.451142309771541</v>
      </c>
      <c r="R3" s="11">
        <v>24.710531057893789</v>
      </c>
      <c r="T3" s="11">
        <v>33.607495278500942</v>
      </c>
      <c r="U3" s="11">
        <v>25.734905253018951</v>
      </c>
    </row>
    <row r="4" spans="1:61" x14ac:dyDescent="0.35">
      <c r="A4" s="9" t="s">
        <v>2</v>
      </c>
      <c r="B4" s="12">
        <v>10</v>
      </c>
      <c r="C4" s="12">
        <v>10</v>
      </c>
      <c r="E4" s="12">
        <v>10</v>
      </c>
      <c r="F4" s="12">
        <v>8</v>
      </c>
      <c r="H4" s="12">
        <v>12</v>
      </c>
      <c r="I4" s="12">
        <v>9</v>
      </c>
      <c r="K4" s="12">
        <v>11</v>
      </c>
      <c r="L4" s="12">
        <v>12</v>
      </c>
      <c r="N4" s="12">
        <v>13</v>
      </c>
      <c r="O4" s="12">
        <v>13</v>
      </c>
      <c r="Q4" s="12">
        <v>10</v>
      </c>
      <c r="R4" s="12">
        <v>7</v>
      </c>
      <c r="T4" s="12">
        <v>13</v>
      </c>
      <c r="U4" s="12">
        <v>7</v>
      </c>
    </row>
    <row r="5" spans="1:61" x14ac:dyDescent="0.35">
      <c r="A5" s="9" t="s">
        <v>3</v>
      </c>
      <c r="B5" s="12">
        <v>14</v>
      </c>
      <c r="C5" s="12">
        <v>13</v>
      </c>
      <c r="E5" s="12">
        <v>14</v>
      </c>
      <c r="F5" s="12">
        <v>12</v>
      </c>
      <c r="H5" s="12">
        <v>16</v>
      </c>
      <c r="I5" s="12">
        <v>13</v>
      </c>
      <c r="K5" s="12">
        <v>15</v>
      </c>
      <c r="L5" s="12">
        <v>16</v>
      </c>
      <c r="N5" s="12">
        <v>17</v>
      </c>
      <c r="O5" s="12">
        <v>17</v>
      </c>
      <c r="Q5" s="12">
        <v>14</v>
      </c>
      <c r="R5" s="12">
        <v>10</v>
      </c>
      <c r="T5" s="12">
        <v>16</v>
      </c>
      <c r="U5" s="12">
        <v>10</v>
      </c>
    </row>
    <row r="6" spans="1:61" x14ac:dyDescent="0.35">
      <c r="A6" s="9" t="s">
        <v>4</v>
      </c>
      <c r="B6" s="12">
        <v>17</v>
      </c>
      <c r="C6" s="12">
        <v>16</v>
      </c>
      <c r="E6" s="12">
        <v>17</v>
      </c>
      <c r="F6" s="12">
        <v>14</v>
      </c>
      <c r="H6" s="12">
        <v>19</v>
      </c>
      <c r="I6" s="12">
        <v>15</v>
      </c>
      <c r="K6" s="12">
        <v>18</v>
      </c>
      <c r="L6" s="12">
        <v>19</v>
      </c>
      <c r="N6" s="12">
        <v>20</v>
      </c>
      <c r="O6" s="12">
        <v>20</v>
      </c>
      <c r="Q6" s="12">
        <v>17</v>
      </c>
      <c r="R6" s="12">
        <v>13</v>
      </c>
      <c r="T6" s="12">
        <v>19</v>
      </c>
      <c r="U6" s="12">
        <v>13</v>
      </c>
    </row>
    <row r="7" spans="1:61" x14ac:dyDescent="0.35">
      <c r="A7" s="9" t="s">
        <v>5</v>
      </c>
      <c r="B7" s="12">
        <v>21</v>
      </c>
      <c r="C7" s="12">
        <v>17</v>
      </c>
      <c r="E7" s="12">
        <v>20</v>
      </c>
      <c r="F7" s="12">
        <v>17</v>
      </c>
      <c r="H7" s="12">
        <v>21</v>
      </c>
      <c r="I7" s="12">
        <v>17</v>
      </c>
      <c r="K7" s="12">
        <v>21</v>
      </c>
      <c r="L7" s="12">
        <v>21</v>
      </c>
      <c r="N7" s="12">
        <v>23</v>
      </c>
      <c r="O7" s="12">
        <v>23</v>
      </c>
      <c r="Q7" s="12">
        <v>20</v>
      </c>
      <c r="R7" s="12">
        <v>14</v>
      </c>
      <c r="T7" s="12">
        <v>21</v>
      </c>
      <c r="U7" s="12">
        <v>14</v>
      </c>
    </row>
    <row r="8" spans="1:61" x14ac:dyDescent="0.35">
      <c r="A8" s="9" t="s">
        <v>6</v>
      </c>
      <c r="B8" s="12">
        <v>23</v>
      </c>
      <c r="C8" s="12">
        <v>20</v>
      </c>
      <c r="E8" s="12">
        <v>21</v>
      </c>
      <c r="F8" s="12">
        <v>19</v>
      </c>
      <c r="H8" s="12">
        <v>24</v>
      </c>
      <c r="I8" s="12">
        <v>20</v>
      </c>
      <c r="K8" s="12">
        <v>23</v>
      </c>
      <c r="L8" s="12">
        <v>23</v>
      </c>
      <c r="N8" s="12">
        <v>25</v>
      </c>
      <c r="O8" s="12">
        <v>24</v>
      </c>
      <c r="Q8" s="12">
        <v>22</v>
      </c>
      <c r="R8" s="12">
        <v>16</v>
      </c>
      <c r="T8" s="12">
        <v>23</v>
      </c>
      <c r="U8" s="12">
        <v>17</v>
      </c>
    </row>
    <row r="9" spans="1:61" x14ac:dyDescent="0.35">
      <c r="A9" s="9" t="s">
        <v>7</v>
      </c>
      <c r="B9" s="12">
        <v>24</v>
      </c>
      <c r="C9" s="12">
        <v>21</v>
      </c>
      <c r="E9" s="12">
        <v>24</v>
      </c>
      <c r="F9" s="12">
        <v>20</v>
      </c>
      <c r="H9" s="12">
        <v>25</v>
      </c>
      <c r="I9" s="12">
        <v>21</v>
      </c>
      <c r="K9" s="12">
        <v>24</v>
      </c>
      <c r="L9" s="12">
        <v>25</v>
      </c>
      <c r="N9" s="12">
        <v>27</v>
      </c>
      <c r="O9" s="12">
        <v>27</v>
      </c>
      <c r="Q9" s="12">
        <v>24</v>
      </c>
      <c r="R9" s="12">
        <v>17</v>
      </c>
      <c r="T9" s="12">
        <v>26</v>
      </c>
      <c r="U9" s="12">
        <v>18</v>
      </c>
    </row>
    <row r="10" spans="1:61" x14ac:dyDescent="0.35">
      <c r="A10" s="9" t="s">
        <v>8</v>
      </c>
      <c r="B10" s="12">
        <v>27</v>
      </c>
      <c r="C10" s="12">
        <v>24</v>
      </c>
      <c r="E10" s="12">
        <v>26</v>
      </c>
      <c r="F10" s="12">
        <v>22</v>
      </c>
      <c r="H10" s="12">
        <v>27</v>
      </c>
      <c r="I10" s="12">
        <v>23</v>
      </c>
      <c r="K10" s="12">
        <v>27</v>
      </c>
      <c r="L10" s="12">
        <v>27</v>
      </c>
      <c r="N10" s="12">
        <v>30</v>
      </c>
      <c r="O10" s="12">
        <v>28</v>
      </c>
      <c r="Q10" s="12">
        <v>26</v>
      </c>
      <c r="R10" s="12">
        <v>20</v>
      </c>
      <c r="T10" s="12">
        <v>27</v>
      </c>
      <c r="U10" s="12">
        <v>20</v>
      </c>
    </row>
    <row r="11" spans="1:61" x14ac:dyDescent="0.35">
      <c r="A11" s="9" t="s">
        <v>9</v>
      </c>
      <c r="B11" s="12">
        <v>28</v>
      </c>
      <c r="C11" s="12">
        <v>26</v>
      </c>
      <c r="E11" s="12">
        <v>28</v>
      </c>
      <c r="F11" s="12">
        <v>24</v>
      </c>
      <c r="H11" s="12">
        <v>29</v>
      </c>
      <c r="I11" s="12">
        <v>24</v>
      </c>
      <c r="K11" s="12">
        <v>28</v>
      </c>
      <c r="L11" s="12">
        <v>29</v>
      </c>
      <c r="N11" s="12">
        <v>31</v>
      </c>
      <c r="O11" s="12">
        <v>30</v>
      </c>
      <c r="Q11" s="12">
        <v>28</v>
      </c>
      <c r="R11" s="12">
        <v>20</v>
      </c>
      <c r="T11" s="12">
        <v>29</v>
      </c>
      <c r="U11" s="12">
        <v>21</v>
      </c>
    </row>
    <row r="12" spans="1:61" x14ac:dyDescent="0.35">
      <c r="A12" s="9" t="s">
        <v>10</v>
      </c>
      <c r="B12" s="12">
        <v>31</v>
      </c>
      <c r="C12" s="12">
        <v>27</v>
      </c>
      <c r="E12" s="12">
        <v>30</v>
      </c>
      <c r="F12" s="12">
        <v>25</v>
      </c>
      <c r="H12" s="12">
        <v>31</v>
      </c>
      <c r="I12" s="12">
        <v>27</v>
      </c>
      <c r="K12" s="12">
        <v>30</v>
      </c>
      <c r="L12" s="12">
        <v>31</v>
      </c>
      <c r="N12" s="12">
        <v>34</v>
      </c>
      <c r="O12" s="12">
        <v>32</v>
      </c>
      <c r="Q12" s="12">
        <v>30</v>
      </c>
      <c r="R12" s="12">
        <v>22</v>
      </c>
      <c r="T12" s="12">
        <v>31</v>
      </c>
      <c r="U12" s="12">
        <v>23</v>
      </c>
    </row>
    <row r="13" spans="1:61" x14ac:dyDescent="0.35">
      <c r="A13" s="9" t="s">
        <v>11</v>
      </c>
      <c r="B13" s="12">
        <v>31</v>
      </c>
      <c r="C13" s="12">
        <v>29</v>
      </c>
      <c r="E13" s="12">
        <v>31</v>
      </c>
      <c r="F13" s="12">
        <v>27</v>
      </c>
      <c r="H13" s="12">
        <v>33</v>
      </c>
      <c r="I13" s="12">
        <v>28</v>
      </c>
      <c r="K13" s="12">
        <v>33</v>
      </c>
      <c r="L13" s="12">
        <v>33</v>
      </c>
      <c r="N13" s="12">
        <v>35</v>
      </c>
      <c r="O13" s="12">
        <v>34</v>
      </c>
      <c r="Q13" s="12">
        <v>31</v>
      </c>
      <c r="R13" s="12">
        <v>24</v>
      </c>
      <c r="T13" s="12">
        <v>33</v>
      </c>
      <c r="U13" s="12">
        <v>24</v>
      </c>
    </row>
    <row r="14" spans="1:61" x14ac:dyDescent="0.35">
      <c r="A14" s="9" t="s">
        <v>12</v>
      </c>
      <c r="B14" s="12">
        <v>34</v>
      </c>
      <c r="C14" s="12">
        <v>31</v>
      </c>
      <c r="E14" s="12">
        <v>34</v>
      </c>
      <c r="F14" s="12">
        <v>29</v>
      </c>
      <c r="H14" s="12">
        <v>34</v>
      </c>
      <c r="I14" s="12">
        <v>30</v>
      </c>
      <c r="K14" s="12">
        <v>34</v>
      </c>
      <c r="L14" s="12">
        <v>34</v>
      </c>
      <c r="N14" s="12">
        <v>37</v>
      </c>
      <c r="O14" s="12">
        <v>36</v>
      </c>
      <c r="Q14" s="12">
        <v>33</v>
      </c>
      <c r="R14" s="12">
        <v>25</v>
      </c>
      <c r="T14" s="12">
        <v>34</v>
      </c>
      <c r="U14" s="12">
        <v>26</v>
      </c>
    </row>
    <row r="15" spans="1:61" x14ac:dyDescent="0.35">
      <c r="A15" s="9" t="s">
        <v>13</v>
      </c>
      <c r="B15" s="12">
        <v>35</v>
      </c>
      <c r="C15" s="12">
        <v>33</v>
      </c>
      <c r="E15" s="12">
        <v>35</v>
      </c>
      <c r="F15" s="12">
        <v>30</v>
      </c>
      <c r="H15" s="12">
        <v>37</v>
      </c>
      <c r="I15" s="12">
        <v>32</v>
      </c>
      <c r="K15" s="12">
        <v>36</v>
      </c>
      <c r="L15" s="12">
        <v>37</v>
      </c>
      <c r="N15" s="12">
        <v>39</v>
      </c>
      <c r="O15" s="12">
        <v>38</v>
      </c>
      <c r="Q15" s="12">
        <v>35</v>
      </c>
      <c r="R15" s="12">
        <v>27</v>
      </c>
      <c r="T15" s="12">
        <v>36</v>
      </c>
      <c r="U15" s="12">
        <v>28</v>
      </c>
    </row>
    <row r="16" spans="1:61" x14ac:dyDescent="0.35">
      <c r="A16" s="9" t="s">
        <v>14</v>
      </c>
      <c r="B16" s="12">
        <v>38</v>
      </c>
      <c r="C16" s="12">
        <v>34</v>
      </c>
      <c r="E16" s="12">
        <v>37</v>
      </c>
      <c r="F16" s="12">
        <v>32</v>
      </c>
      <c r="H16" s="12">
        <v>38</v>
      </c>
      <c r="I16" s="12">
        <v>34</v>
      </c>
      <c r="K16" s="12">
        <v>38</v>
      </c>
      <c r="L16" s="12">
        <v>38</v>
      </c>
      <c r="N16" s="12">
        <v>41</v>
      </c>
      <c r="O16" s="12">
        <v>40</v>
      </c>
      <c r="Q16" s="12">
        <v>37</v>
      </c>
      <c r="R16" s="12">
        <v>28</v>
      </c>
      <c r="T16" s="12">
        <v>38</v>
      </c>
      <c r="U16" s="12">
        <v>30</v>
      </c>
    </row>
    <row r="17" spans="1:21" x14ac:dyDescent="0.35">
      <c r="A17" s="9" t="s">
        <v>15</v>
      </c>
      <c r="B17" s="12">
        <v>41</v>
      </c>
      <c r="C17" s="12">
        <v>37</v>
      </c>
      <c r="E17" s="12">
        <v>39</v>
      </c>
      <c r="F17" s="12">
        <v>34</v>
      </c>
      <c r="H17" s="12">
        <v>41</v>
      </c>
      <c r="I17" s="12">
        <v>36</v>
      </c>
      <c r="K17" s="12">
        <v>41</v>
      </c>
      <c r="L17" s="12">
        <v>41</v>
      </c>
      <c r="N17" s="12">
        <v>44</v>
      </c>
      <c r="O17" s="12">
        <v>42</v>
      </c>
      <c r="Q17" s="12">
        <v>39</v>
      </c>
      <c r="R17" s="12">
        <v>30</v>
      </c>
      <c r="T17" s="12">
        <v>40</v>
      </c>
      <c r="U17" s="12">
        <v>31</v>
      </c>
    </row>
    <row r="18" spans="1:21" x14ac:dyDescent="0.35">
      <c r="A18" s="9" t="s">
        <v>16</v>
      </c>
      <c r="B18" s="12">
        <v>42</v>
      </c>
      <c r="C18" s="12">
        <v>38</v>
      </c>
      <c r="E18" s="12">
        <v>41</v>
      </c>
      <c r="F18" s="12">
        <v>37</v>
      </c>
      <c r="H18" s="12">
        <v>43</v>
      </c>
      <c r="I18" s="12">
        <v>38</v>
      </c>
      <c r="K18" s="12">
        <v>43</v>
      </c>
      <c r="L18" s="12">
        <v>43</v>
      </c>
      <c r="N18" s="12">
        <v>46</v>
      </c>
      <c r="O18" s="12">
        <v>45</v>
      </c>
      <c r="Q18" s="12">
        <v>41</v>
      </c>
      <c r="R18" s="12">
        <v>33</v>
      </c>
      <c r="T18" s="12">
        <v>43</v>
      </c>
      <c r="U18" s="12">
        <v>34</v>
      </c>
    </row>
    <row r="19" spans="1:21" x14ac:dyDescent="0.35">
      <c r="A19" s="9" t="s">
        <v>17</v>
      </c>
      <c r="B19" s="12">
        <v>45</v>
      </c>
      <c r="C19" s="12">
        <v>41</v>
      </c>
      <c r="E19" s="12">
        <v>44</v>
      </c>
      <c r="F19" s="12">
        <v>39</v>
      </c>
      <c r="H19" s="12">
        <v>45</v>
      </c>
      <c r="I19" s="12">
        <v>41</v>
      </c>
      <c r="K19" s="12">
        <v>45</v>
      </c>
      <c r="L19" s="12">
        <v>46</v>
      </c>
      <c r="N19" s="12">
        <v>49</v>
      </c>
      <c r="O19" s="12">
        <v>47</v>
      </c>
      <c r="Q19" s="12">
        <v>44</v>
      </c>
      <c r="R19" s="12">
        <v>35</v>
      </c>
      <c r="T19" s="12">
        <v>45</v>
      </c>
      <c r="U19" s="12">
        <v>36</v>
      </c>
    </row>
    <row r="20" spans="1:21" x14ac:dyDescent="0.35">
      <c r="A20" s="9" t="s">
        <v>18</v>
      </c>
      <c r="B20" s="12">
        <v>48</v>
      </c>
      <c r="C20" s="12">
        <v>44</v>
      </c>
      <c r="E20" s="12">
        <v>48</v>
      </c>
      <c r="F20" s="12">
        <v>42</v>
      </c>
      <c r="H20" s="12">
        <v>49</v>
      </c>
      <c r="I20" s="12">
        <v>44</v>
      </c>
      <c r="K20" s="12">
        <v>49</v>
      </c>
      <c r="L20" s="12">
        <v>49</v>
      </c>
      <c r="N20" s="12">
        <v>52</v>
      </c>
      <c r="O20" s="12">
        <v>51</v>
      </c>
      <c r="Q20" s="12">
        <v>48</v>
      </c>
      <c r="R20" s="12">
        <v>38</v>
      </c>
      <c r="T20" s="12">
        <v>48</v>
      </c>
      <c r="U20" s="12">
        <v>39</v>
      </c>
    </row>
    <row r="21" spans="1:21" x14ac:dyDescent="0.35">
      <c r="A21" s="9" t="s">
        <v>19</v>
      </c>
      <c r="B21" s="12">
        <v>52</v>
      </c>
      <c r="C21" s="12">
        <v>48</v>
      </c>
      <c r="E21" s="12">
        <v>52</v>
      </c>
      <c r="F21" s="12">
        <v>46</v>
      </c>
      <c r="H21" s="12">
        <v>54</v>
      </c>
      <c r="I21" s="12">
        <v>48</v>
      </c>
      <c r="K21" s="12">
        <v>53</v>
      </c>
      <c r="L21" s="12">
        <v>53</v>
      </c>
      <c r="N21" s="12">
        <v>56</v>
      </c>
      <c r="O21" s="12">
        <v>55</v>
      </c>
      <c r="Q21" s="12">
        <v>51</v>
      </c>
      <c r="R21" s="12">
        <v>41</v>
      </c>
      <c r="T21" s="12">
        <v>53</v>
      </c>
      <c r="U21" s="12">
        <v>43</v>
      </c>
    </row>
    <row r="22" spans="1:21" x14ac:dyDescent="0.35">
      <c r="A22" s="9" t="s">
        <v>20</v>
      </c>
      <c r="B22" s="12">
        <v>59</v>
      </c>
      <c r="C22" s="12">
        <v>55</v>
      </c>
      <c r="E22" s="12">
        <v>58</v>
      </c>
      <c r="F22" s="12">
        <v>52</v>
      </c>
      <c r="H22" s="12">
        <v>59</v>
      </c>
      <c r="I22" s="12">
        <v>54</v>
      </c>
      <c r="K22" s="12">
        <v>59</v>
      </c>
      <c r="L22" s="12">
        <v>60</v>
      </c>
      <c r="N22" s="12">
        <v>63</v>
      </c>
      <c r="O22" s="12">
        <v>62</v>
      </c>
      <c r="Q22" s="12">
        <v>58</v>
      </c>
      <c r="R22" s="12">
        <v>47</v>
      </c>
      <c r="T22" s="12">
        <v>59</v>
      </c>
      <c r="U22" s="1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</cols>
  <sheetData>
    <row r="1" spans="1:61" x14ac:dyDescent="0.35">
      <c r="B1" s="2" t="s">
        <v>22</v>
      </c>
      <c r="C1" s="3" t="s">
        <v>24</v>
      </c>
      <c r="E1" s="2" t="s">
        <v>22</v>
      </c>
      <c r="F1" s="4" t="s">
        <v>25</v>
      </c>
      <c r="H1" s="2" t="s">
        <v>22</v>
      </c>
      <c r="I1" s="5" t="s">
        <v>26</v>
      </c>
      <c r="K1" s="2" t="s">
        <v>22</v>
      </c>
      <c r="L1" s="6" t="s">
        <v>27</v>
      </c>
      <c r="M1" t="s">
        <v>23</v>
      </c>
      <c r="N1" s="2" t="s">
        <v>22</v>
      </c>
      <c r="O1" s="7" t="s">
        <v>28</v>
      </c>
      <c r="Q1" s="2" t="s">
        <v>22</v>
      </c>
      <c r="R1" s="8" t="s">
        <v>29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 x14ac:dyDescent="0.35">
      <c r="A2" s="9" t="s">
        <v>0</v>
      </c>
      <c r="B2" s="10">
        <v>0.55317458936508213</v>
      </c>
      <c r="C2" s="10">
        <v>0.44682541063491787</v>
      </c>
      <c r="E2" s="10">
        <v>0.5528659894268021</v>
      </c>
      <c r="F2" s="10">
        <v>0.4471340105731979</v>
      </c>
      <c r="H2" s="10">
        <v>0.43847091230581747</v>
      </c>
      <c r="I2" s="10">
        <v>0.56152908769418242</v>
      </c>
      <c r="K2" s="10">
        <v>0.4670857065828587</v>
      </c>
      <c r="L2" s="10">
        <v>0.53291429341714136</v>
      </c>
      <c r="N2" s="10">
        <v>0.62062437587512487</v>
      </c>
      <c r="O2" s="10">
        <v>0.37937562412487519</v>
      </c>
      <c r="Q2" s="10">
        <v>0.62667997466400505</v>
      </c>
      <c r="R2" s="10">
        <v>0.37332002533599501</v>
      </c>
    </row>
    <row r="3" spans="1:61" x14ac:dyDescent="0.35">
      <c r="A3" s="9" t="s">
        <v>1</v>
      </c>
      <c r="B3" s="11">
        <v>25.12460437507913</v>
      </c>
      <c r="C3" s="11">
        <v>22.861585827682831</v>
      </c>
      <c r="E3" s="11">
        <v>26.56579868684026</v>
      </c>
      <c r="F3" s="11">
        <v>24.167909566418089</v>
      </c>
      <c r="H3" s="11">
        <v>25.662108067578391</v>
      </c>
      <c r="I3" s="11">
        <v>28.526061694787661</v>
      </c>
      <c r="K3" s="11">
        <v>28.321799535640089</v>
      </c>
      <c r="L3" s="11">
        <v>29.906600818679841</v>
      </c>
      <c r="N3" s="11">
        <v>24.60303807939238</v>
      </c>
      <c r="O3" s="11">
        <v>19.562869087426179</v>
      </c>
      <c r="Q3" s="11">
        <v>25.890161621967671</v>
      </c>
      <c r="R3" s="11">
        <v>20.476547304690541</v>
      </c>
    </row>
    <row r="4" spans="1:61" x14ac:dyDescent="0.35">
      <c r="A4" s="9" t="s">
        <v>2</v>
      </c>
      <c r="B4" s="12">
        <v>7</v>
      </c>
      <c r="C4" s="12">
        <v>6</v>
      </c>
      <c r="E4" s="12">
        <v>7</v>
      </c>
      <c r="F4" s="12">
        <v>7</v>
      </c>
      <c r="H4" s="12">
        <v>7</v>
      </c>
      <c r="I4" s="12">
        <v>9</v>
      </c>
      <c r="K4" s="12">
        <v>9</v>
      </c>
      <c r="L4" s="12">
        <v>10</v>
      </c>
      <c r="N4" s="12">
        <v>7</v>
      </c>
      <c r="O4" s="12">
        <v>3</v>
      </c>
      <c r="Q4" s="12">
        <v>7</v>
      </c>
      <c r="R4" s="12">
        <v>3</v>
      </c>
    </row>
    <row r="5" spans="1:61" x14ac:dyDescent="0.35">
      <c r="A5" s="9" t="s">
        <v>3</v>
      </c>
      <c r="B5" s="12">
        <v>10</v>
      </c>
      <c r="C5" s="12">
        <v>9</v>
      </c>
      <c r="E5" s="12">
        <v>10</v>
      </c>
      <c r="F5" s="12">
        <v>9</v>
      </c>
      <c r="H5" s="12">
        <v>10</v>
      </c>
      <c r="I5" s="12">
        <v>13</v>
      </c>
      <c r="K5" s="12">
        <v>13</v>
      </c>
      <c r="L5" s="12">
        <v>13</v>
      </c>
      <c r="N5" s="12">
        <v>10</v>
      </c>
      <c r="O5" s="12">
        <v>7</v>
      </c>
      <c r="Q5" s="12">
        <v>10</v>
      </c>
      <c r="R5" s="12">
        <v>7</v>
      </c>
    </row>
    <row r="6" spans="1:61" x14ac:dyDescent="0.35">
      <c r="A6" s="9" t="s">
        <v>4</v>
      </c>
      <c r="B6" s="12">
        <v>13</v>
      </c>
      <c r="C6" s="12">
        <v>10</v>
      </c>
      <c r="E6" s="12">
        <v>13</v>
      </c>
      <c r="F6" s="12">
        <v>10</v>
      </c>
      <c r="H6" s="12">
        <v>13</v>
      </c>
      <c r="I6" s="12">
        <v>14</v>
      </c>
      <c r="K6" s="12">
        <v>14</v>
      </c>
      <c r="L6" s="12">
        <v>16</v>
      </c>
      <c r="N6" s="12">
        <v>13</v>
      </c>
      <c r="O6" s="12">
        <v>9</v>
      </c>
      <c r="Q6" s="12">
        <v>13</v>
      </c>
      <c r="R6" s="12">
        <v>9</v>
      </c>
    </row>
    <row r="7" spans="1:61" x14ac:dyDescent="0.35">
      <c r="A7" s="9" t="s">
        <v>5</v>
      </c>
      <c r="B7" s="12">
        <v>14</v>
      </c>
      <c r="C7" s="12">
        <v>13</v>
      </c>
      <c r="E7" s="12">
        <v>16</v>
      </c>
      <c r="F7" s="12">
        <v>14</v>
      </c>
      <c r="H7" s="12">
        <v>14</v>
      </c>
      <c r="I7" s="12">
        <v>17</v>
      </c>
      <c r="K7" s="12">
        <v>17</v>
      </c>
      <c r="L7" s="12">
        <v>18</v>
      </c>
      <c r="N7" s="12">
        <v>14</v>
      </c>
      <c r="O7" s="12">
        <v>10</v>
      </c>
      <c r="Q7" s="12">
        <v>16</v>
      </c>
      <c r="R7" s="12">
        <v>10</v>
      </c>
    </row>
    <row r="8" spans="1:61" x14ac:dyDescent="0.35">
      <c r="A8" s="9" t="s">
        <v>6</v>
      </c>
      <c r="B8" s="12">
        <v>17</v>
      </c>
      <c r="C8" s="12">
        <v>14</v>
      </c>
      <c r="E8" s="12">
        <v>17</v>
      </c>
      <c r="F8" s="12">
        <v>14</v>
      </c>
      <c r="H8" s="12">
        <v>17</v>
      </c>
      <c r="I8" s="12">
        <v>19</v>
      </c>
      <c r="K8" s="12">
        <v>19</v>
      </c>
      <c r="L8" s="12">
        <v>20</v>
      </c>
      <c r="N8" s="12">
        <v>16</v>
      </c>
      <c r="O8" s="12">
        <v>12</v>
      </c>
      <c r="Q8" s="12">
        <v>17</v>
      </c>
      <c r="R8" s="12">
        <v>13</v>
      </c>
    </row>
    <row r="9" spans="1:61" x14ac:dyDescent="0.35">
      <c r="A9" s="9" t="s">
        <v>7</v>
      </c>
      <c r="B9" s="12">
        <v>17</v>
      </c>
      <c r="C9" s="12">
        <v>16</v>
      </c>
      <c r="E9" s="12">
        <v>20</v>
      </c>
      <c r="F9" s="12">
        <v>17</v>
      </c>
      <c r="H9" s="12">
        <v>17</v>
      </c>
      <c r="I9" s="12">
        <v>20</v>
      </c>
      <c r="K9" s="12">
        <v>20</v>
      </c>
      <c r="L9" s="12">
        <v>22</v>
      </c>
      <c r="N9" s="12">
        <v>17</v>
      </c>
      <c r="O9" s="12">
        <v>13</v>
      </c>
      <c r="Q9" s="12">
        <v>19</v>
      </c>
      <c r="R9" s="12">
        <v>14</v>
      </c>
    </row>
    <row r="10" spans="1:61" x14ac:dyDescent="0.35">
      <c r="A10" s="9" t="s">
        <v>8</v>
      </c>
      <c r="B10" s="12">
        <v>20</v>
      </c>
      <c r="C10" s="12">
        <v>17</v>
      </c>
      <c r="E10" s="12">
        <v>20</v>
      </c>
      <c r="F10" s="12">
        <v>18</v>
      </c>
      <c r="H10" s="12">
        <v>20</v>
      </c>
      <c r="I10" s="12">
        <v>23</v>
      </c>
      <c r="K10" s="12">
        <v>23</v>
      </c>
      <c r="L10" s="12">
        <v>24</v>
      </c>
      <c r="N10" s="12">
        <v>19</v>
      </c>
      <c r="O10" s="12">
        <v>14</v>
      </c>
      <c r="Q10" s="12">
        <v>20</v>
      </c>
      <c r="R10" s="12">
        <v>16</v>
      </c>
    </row>
    <row r="11" spans="1:61" x14ac:dyDescent="0.35">
      <c r="A11" s="9" t="s">
        <v>9</v>
      </c>
      <c r="B11" s="12">
        <v>21</v>
      </c>
      <c r="C11" s="12">
        <v>19</v>
      </c>
      <c r="E11" s="12">
        <v>23</v>
      </c>
      <c r="F11" s="12">
        <v>20</v>
      </c>
      <c r="H11" s="12">
        <v>21</v>
      </c>
      <c r="I11" s="12">
        <v>24</v>
      </c>
      <c r="K11" s="12">
        <v>24</v>
      </c>
      <c r="L11" s="12">
        <v>26</v>
      </c>
      <c r="N11" s="12">
        <v>20</v>
      </c>
      <c r="O11" s="12">
        <v>16</v>
      </c>
      <c r="Q11" s="12">
        <v>22</v>
      </c>
      <c r="R11" s="12">
        <v>17</v>
      </c>
    </row>
    <row r="12" spans="1:61" x14ac:dyDescent="0.35">
      <c r="A12" s="9" t="s">
        <v>10</v>
      </c>
      <c r="B12" s="12">
        <v>23</v>
      </c>
      <c r="C12" s="12">
        <v>20</v>
      </c>
      <c r="E12" s="12">
        <v>24</v>
      </c>
      <c r="F12" s="12">
        <v>21</v>
      </c>
      <c r="H12" s="12">
        <v>23</v>
      </c>
      <c r="I12" s="12">
        <v>26</v>
      </c>
      <c r="K12" s="12">
        <v>26</v>
      </c>
      <c r="L12" s="12">
        <v>27</v>
      </c>
      <c r="N12" s="12">
        <v>22</v>
      </c>
      <c r="O12" s="12">
        <v>17</v>
      </c>
      <c r="Q12" s="12">
        <v>23</v>
      </c>
      <c r="R12" s="12">
        <v>17</v>
      </c>
    </row>
    <row r="13" spans="1:61" x14ac:dyDescent="0.35">
      <c r="A13" s="9" t="s">
        <v>11</v>
      </c>
      <c r="B13" s="12">
        <v>24</v>
      </c>
      <c r="C13" s="12">
        <v>22</v>
      </c>
      <c r="E13" s="12">
        <v>26</v>
      </c>
      <c r="F13" s="12">
        <v>23</v>
      </c>
      <c r="H13" s="12">
        <v>24</v>
      </c>
      <c r="I13" s="12">
        <v>27</v>
      </c>
      <c r="K13" s="12">
        <v>27</v>
      </c>
      <c r="L13" s="12">
        <v>29</v>
      </c>
      <c r="N13" s="12">
        <v>24</v>
      </c>
      <c r="O13" s="12">
        <v>19</v>
      </c>
      <c r="Q13" s="12">
        <v>24</v>
      </c>
      <c r="R13" s="12">
        <v>20</v>
      </c>
    </row>
    <row r="14" spans="1:61" x14ac:dyDescent="0.35">
      <c r="A14" s="9" t="s">
        <v>12</v>
      </c>
      <c r="B14" s="12">
        <v>26</v>
      </c>
      <c r="C14" s="12">
        <v>23</v>
      </c>
      <c r="E14" s="12">
        <v>27</v>
      </c>
      <c r="F14" s="12">
        <v>24</v>
      </c>
      <c r="H14" s="12">
        <v>27</v>
      </c>
      <c r="I14" s="12">
        <v>29</v>
      </c>
      <c r="K14" s="12">
        <v>29</v>
      </c>
      <c r="L14" s="12">
        <v>30</v>
      </c>
      <c r="N14" s="12">
        <v>25</v>
      </c>
      <c r="O14" s="12">
        <v>20</v>
      </c>
      <c r="Q14" s="12">
        <v>27</v>
      </c>
      <c r="R14" s="12">
        <v>21</v>
      </c>
    </row>
    <row r="15" spans="1:61" x14ac:dyDescent="0.35">
      <c r="A15" s="9" t="s">
        <v>13</v>
      </c>
      <c r="B15" s="12">
        <v>27</v>
      </c>
      <c r="C15" s="12">
        <v>25</v>
      </c>
      <c r="E15" s="12">
        <v>28</v>
      </c>
      <c r="F15" s="12">
        <v>27</v>
      </c>
      <c r="H15" s="12">
        <v>28</v>
      </c>
      <c r="I15" s="12">
        <v>31</v>
      </c>
      <c r="K15" s="12">
        <v>31</v>
      </c>
      <c r="L15" s="12">
        <v>33</v>
      </c>
      <c r="N15" s="12">
        <v>27</v>
      </c>
      <c r="O15" s="12">
        <v>21</v>
      </c>
      <c r="Q15" s="12">
        <v>28</v>
      </c>
      <c r="R15" s="12">
        <v>23</v>
      </c>
    </row>
    <row r="16" spans="1:61" x14ac:dyDescent="0.35">
      <c r="A16" s="9" t="s">
        <v>14</v>
      </c>
      <c r="B16" s="12">
        <v>29</v>
      </c>
      <c r="C16" s="12">
        <v>27</v>
      </c>
      <c r="E16" s="12">
        <v>31</v>
      </c>
      <c r="F16" s="12">
        <v>28</v>
      </c>
      <c r="H16" s="12">
        <v>30</v>
      </c>
      <c r="I16" s="12">
        <v>33</v>
      </c>
      <c r="K16" s="12">
        <v>33</v>
      </c>
      <c r="L16" s="12">
        <v>34</v>
      </c>
      <c r="N16" s="12">
        <v>28</v>
      </c>
      <c r="O16" s="12">
        <v>23</v>
      </c>
      <c r="Q16" s="12">
        <v>30</v>
      </c>
      <c r="R16" s="12">
        <v>24</v>
      </c>
    </row>
    <row r="17" spans="1:18" x14ac:dyDescent="0.35">
      <c r="A17" s="9" t="s">
        <v>15</v>
      </c>
      <c r="B17" s="12">
        <v>31</v>
      </c>
      <c r="C17" s="12">
        <v>28</v>
      </c>
      <c r="E17" s="12">
        <v>33</v>
      </c>
      <c r="F17" s="12">
        <v>30</v>
      </c>
      <c r="H17" s="12">
        <v>31</v>
      </c>
      <c r="I17" s="12">
        <v>34</v>
      </c>
      <c r="K17" s="12">
        <v>34</v>
      </c>
      <c r="L17" s="12">
        <v>36</v>
      </c>
      <c r="N17" s="12">
        <v>30</v>
      </c>
      <c r="O17" s="12">
        <v>24</v>
      </c>
      <c r="Q17" s="12">
        <v>31</v>
      </c>
      <c r="R17" s="12">
        <v>26</v>
      </c>
    </row>
    <row r="18" spans="1:18" x14ac:dyDescent="0.35">
      <c r="A18" s="9" t="s">
        <v>16</v>
      </c>
      <c r="B18" s="12">
        <v>33</v>
      </c>
      <c r="C18" s="12">
        <v>30</v>
      </c>
      <c r="E18" s="12">
        <v>34</v>
      </c>
      <c r="F18" s="12">
        <v>31</v>
      </c>
      <c r="H18" s="12">
        <v>34</v>
      </c>
      <c r="I18" s="12">
        <v>37</v>
      </c>
      <c r="K18" s="12">
        <v>37</v>
      </c>
      <c r="L18" s="12">
        <v>38</v>
      </c>
      <c r="N18" s="12">
        <v>33</v>
      </c>
      <c r="O18" s="12">
        <v>27</v>
      </c>
      <c r="Q18" s="12">
        <v>34</v>
      </c>
      <c r="R18" s="12">
        <v>27</v>
      </c>
    </row>
    <row r="19" spans="1:18" x14ac:dyDescent="0.35">
      <c r="A19" s="9" t="s">
        <v>17</v>
      </c>
      <c r="B19" s="12">
        <v>35</v>
      </c>
      <c r="C19" s="12">
        <v>33</v>
      </c>
      <c r="E19" s="12">
        <v>37</v>
      </c>
      <c r="F19" s="12">
        <v>34</v>
      </c>
      <c r="H19" s="12">
        <v>36</v>
      </c>
      <c r="I19" s="12">
        <v>40</v>
      </c>
      <c r="K19" s="12">
        <v>39</v>
      </c>
      <c r="L19" s="12">
        <v>41</v>
      </c>
      <c r="N19" s="12">
        <v>34</v>
      </c>
      <c r="O19" s="12">
        <v>28</v>
      </c>
      <c r="Q19" s="12">
        <v>36</v>
      </c>
      <c r="R19" s="12">
        <v>30</v>
      </c>
    </row>
    <row r="20" spans="1:18" x14ac:dyDescent="0.35">
      <c r="A20" s="9" t="s">
        <v>18</v>
      </c>
      <c r="B20" s="12">
        <v>38</v>
      </c>
      <c r="C20" s="12">
        <v>35</v>
      </c>
      <c r="E20" s="12">
        <v>40</v>
      </c>
      <c r="F20" s="12">
        <v>37</v>
      </c>
      <c r="H20" s="12">
        <v>39</v>
      </c>
      <c r="I20" s="12">
        <v>42</v>
      </c>
      <c r="K20" s="12">
        <v>42</v>
      </c>
      <c r="L20" s="12">
        <v>44</v>
      </c>
      <c r="N20" s="12">
        <v>37</v>
      </c>
      <c r="O20" s="12">
        <v>31</v>
      </c>
      <c r="Q20" s="12">
        <v>39</v>
      </c>
      <c r="R20" s="12">
        <v>32</v>
      </c>
    </row>
    <row r="21" spans="1:18" x14ac:dyDescent="0.35">
      <c r="A21" s="9" t="s">
        <v>19</v>
      </c>
      <c r="B21" s="12">
        <v>41</v>
      </c>
      <c r="C21" s="12">
        <v>39</v>
      </c>
      <c r="E21" s="12">
        <v>44</v>
      </c>
      <c r="F21" s="12">
        <v>41</v>
      </c>
      <c r="H21" s="12">
        <v>43</v>
      </c>
      <c r="I21" s="12">
        <v>46</v>
      </c>
      <c r="K21" s="12">
        <v>46</v>
      </c>
      <c r="L21" s="12">
        <v>48</v>
      </c>
      <c r="N21" s="12">
        <v>41</v>
      </c>
      <c r="O21" s="12">
        <v>34</v>
      </c>
      <c r="Q21" s="12">
        <v>43</v>
      </c>
      <c r="R21" s="12">
        <v>35</v>
      </c>
    </row>
    <row r="22" spans="1:18" x14ac:dyDescent="0.35">
      <c r="A22" s="9" t="s">
        <v>20</v>
      </c>
      <c r="B22" s="12">
        <v>48</v>
      </c>
      <c r="C22" s="12">
        <v>44</v>
      </c>
      <c r="E22" s="12">
        <v>49</v>
      </c>
      <c r="F22" s="12">
        <v>46</v>
      </c>
      <c r="H22" s="12">
        <v>48</v>
      </c>
      <c r="I22" s="12">
        <v>52</v>
      </c>
      <c r="K22" s="12">
        <v>52</v>
      </c>
      <c r="L22" s="12">
        <v>54</v>
      </c>
      <c r="N22" s="12">
        <v>47</v>
      </c>
      <c r="O22" s="12">
        <v>39</v>
      </c>
      <c r="Q22" s="12">
        <v>48</v>
      </c>
      <c r="R22" s="1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</cols>
  <sheetData>
    <row r="1" spans="1:61" x14ac:dyDescent="0.35">
      <c r="B1" s="3" t="s">
        <v>24</v>
      </c>
      <c r="C1" s="4" t="s">
        <v>25</v>
      </c>
      <c r="E1" s="3" t="s">
        <v>24</v>
      </c>
      <c r="F1" s="5" t="s">
        <v>26</v>
      </c>
      <c r="H1" s="3" t="s">
        <v>24</v>
      </c>
      <c r="I1" s="6" t="s">
        <v>27</v>
      </c>
      <c r="K1" s="3" t="s">
        <v>24</v>
      </c>
      <c r="L1" s="7" t="s">
        <v>28</v>
      </c>
      <c r="M1" t="s">
        <v>23</v>
      </c>
      <c r="N1" s="3" t="s">
        <v>24</v>
      </c>
      <c r="O1" s="8" t="s">
        <v>29</v>
      </c>
      <c r="V1" t="s">
        <v>23</v>
      </c>
      <c r="AE1" t="s">
        <v>23</v>
      </c>
      <c r="AN1" t="s">
        <v>23</v>
      </c>
      <c r="BI1" t="s">
        <v>23</v>
      </c>
    </row>
    <row r="2" spans="1:61" x14ac:dyDescent="0.35">
      <c r="A2" s="9" t="s">
        <v>0</v>
      </c>
      <c r="B2" s="10">
        <v>0.49107090178581958</v>
      </c>
      <c r="C2" s="10">
        <v>0.50892909821418031</v>
      </c>
      <c r="E2" s="10">
        <v>0.41696331660733671</v>
      </c>
      <c r="F2" s="10">
        <v>0.58303668339266335</v>
      </c>
      <c r="H2" s="10">
        <v>0.4452769109446178</v>
      </c>
      <c r="I2" s="10">
        <v>0.55472308905538215</v>
      </c>
      <c r="K2" s="10">
        <v>0.60152127969574409</v>
      </c>
      <c r="L2" s="10">
        <v>0.39847872030425602</v>
      </c>
      <c r="N2" s="10">
        <v>0.59566478086704377</v>
      </c>
      <c r="O2" s="10">
        <v>0.40433521913295623</v>
      </c>
    </row>
    <row r="3" spans="1:61" x14ac:dyDescent="0.35">
      <c r="A3" s="9" t="s">
        <v>1</v>
      </c>
      <c r="B3" s="11">
        <v>23.914780017043999</v>
      </c>
      <c r="C3" s="11">
        <v>24.296049940790009</v>
      </c>
      <c r="E3" s="11">
        <v>24.226101554779689</v>
      </c>
      <c r="F3" s="11">
        <v>28.0114369977126</v>
      </c>
      <c r="H3" s="11">
        <v>26.85387062922587</v>
      </c>
      <c r="I3" s="11">
        <v>29.40809811838038</v>
      </c>
      <c r="K3" s="11">
        <v>23.06930878613824</v>
      </c>
      <c r="L3" s="11">
        <v>18.92741941451612</v>
      </c>
      <c r="N3" s="11">
        <v>23.838819232236151</v>
      </c>
      <c r="O3" s="11">
        <v>19.925607214878561</v>
      </c>
    </row>
    <row r="4" spans="1:61" x14ac:dyDescent="0.35">
      <c r="A4" s="9" t="s">
        <v>2</v>
      </c>
      <c r="B4" s="12">
        <v>6</v>
      </c>
      <c r="C4" s="12">
        <v>7</v>
      </c>
      <c r="E4" s="12">
        <v>6</v>
      </c>
      <c r="F4" s="12">
        <v>7</v>
      </c>
      <c r="H4" s="12">
        <v>7</v>
      </c>
      <c r="I4" s="12">
        <v>10</v>
      </c>
      <c r="K4" s="12">
        <v>6</v>
      </c>
      <c r="L4" s="12">
        <v>3</v>
      </c>
      <c r="N4" s="12">
        <v>6</v>
      </c>
      <c r="O4" s="12">
        <v>3</v>
      </c>
    </row>
    <row r="5" spans="1:61" x14ac:dyDescent="0.35">
      <c r="A5" s="9" t="s">
        <v>3</v>
      </c>
      <c r="B5" s="12">
        <v>9</v>
      </c>
      <c r="C5" s="12">
        <v>9</v>
      </c>
      <c r="E5" s="12">
        <v>9</v>
      </c>
      <c r="F5" s="12">
        <v>13</v>
      </c>
      <c r="H5" s="12">
        <v>10</v>
      </c>
      <c r="I5" s="12">
        <v>13</v>
      </c>
      <c r="K5" s="12">
        <v>9</v>
      </c>
      <c r="L5" s="12">
        <v>6</v>
      </c>
      <c r="N5" s="12">
        <v>9</v>
      </c>
      <c r="O5" s="12">
        <v>7</v>
      </c>
    </row>
    <row r="6" spans="1:61" x14ac:dyDescent="0.35">
      <c r="A6" s="9" t="s">
        <v>4</v>
      </c>
      <c r="B6" s="12">
        <v>12</v>
      </c>
      <c r="C6" s="12">
        <v>11</v>
      </c>
      <c r="E6" s="12">
        <v>11</v>
      </c>
      <c r="F6" s="12">
        <v>14</v>
      </c>
      <c r="H6" s="12">
        <v>13</v>
      </c>
      <c r="I6" s="12">
        <v>16</v>
      </c>
      <c r="K6" s="12">
        <v>10</v>
      </c>
      <c r="L6" s="12">
        <v>7</v>
      </c>
      <c r="N6" s="12">
        <v>12</v>
      </c>
      <c r="O6" s="12">
        <v>9</v>
      </c>
    </row>
    <row r="7" spans="1:61" x14ac:dyDescent="0.35">
      <c r="A7" s="9" t="s">
        <v>5</v>
      </c>
      <c r="B7" s="12">
        <v>13</v>
      </c>
      <c r="C7" s="12">
        <v>14</v>
      </c>
      <c r="E7" s="12">
        <v>13</v>
      </c>
      <c r="F7" s="12">
        <v>17</v>
      </c>
      <c r="H7" s="12">
        <v>16</v>
      </c>
      <c r="I7" s="12">
        <v>17</v>
      </c>
      <c r="K7" s="12">
        <v>13</v>
      </c>
      <c r="L7" s="12">
        <v>10</v>
      </c>
      <c r="N7" s="12">
        <v>13</v>
      </c>
      <c r="O7" s="12">
        <v>10</v>
      </c>
    </row>
    <row r="8" spans="1:61" x14ac:dyDescent="0.35">
      <c r="A8" s="9" t="s">
        <v>6</v>
      </c>
      <c r="B8" s="12">
        <v>15</v>
      </c>
      <c r="C8" s="12">
        <v>15</v>
      </c>
      <c r="E8" s="12">
        <v>15</v>
      </c>
      <c r="F8" s="12">
        <v>19</v>
      </c>
      <c r="H8" s="12">
        <v>17</v>
      </c>
      <c r="I8" s="12">
        <v>20</v>
      </c>
      <c r="K8" s="12">
        <v>14</v>
      </c>
      <c r="L8" s="12">
        <v>10</v>
      </c>
      <c r="N8" s="12">
        <v>16</v>
      </c>
      <c r="O8" s="12">
        <v>12</v>
      </c>
    </row>
    <row r="9" spans="1:61" x14ac:dyDescent="0.35">
      <c r="A9" s="9" t="s">
        <v>7</v>
      </c>
      <c r="B9" s="12">
        <v>17</v>
      </c>
      <c r="C9" s="12">
        <v>17</v>
      </c>
      <c r="E9" s="12">
        <v>17</v>
      </c>
      <c r="F9" s="12">
        <v>20</v>
      </c>
      <c r="H9" s="12">
        <v>19</v>
      </c>
      <c r="I9" s="12">
        <v>21</v>
      </c>
      <c r="K9" s="12">
        <v>16</v>
      </c>
      <c r="L9" s="12">
        <v>13</v>
      </c>
      <c r="N9" s="12">
        <v>17</v>
      </c>
      <c r="O9" s="12">
        <v>13</v>
      </c>
    </row>
    <row r="10" spans="1:61" x14ac:dyDescent="0.35">
      <c r="A10" s="9" t="s">
        <v>8</v>
      </c>
      <c r="B10" s="12">
        <v>18</v>
      </c>
      <c r="C10" s="12">
        <v>18</v>
      </c>
      <c r="E10" s="12">
        <v>18</v>
      </c>
      <c r="F10" s="12">
        <v>22</v>
      </c>
      <c r="H10" s="12">
        <v>21</v>
      </c>
      <c r="I10" s="12">
        <v>23</v>
      </c>
      <c r="K10" s="12">
        <v>17</v>
      </c>
      <c r="L10" s="12">
        <v>14</v>
      </c>
      <c r="N10" s="12">
        <v>19</v>
      </c>
      <c r="O10" s="12">
        <v>14</v>
      </c>
    </row>
    <row r="11" spans="1:61" x14ac:dyDescent="0.35">
      <c r="A11" s="9" t="s">
        <v>9</v>
      </c>
      <c r="B11" s="12">
        <v>20</v>
      </c>
      <c r="C11" s="12">
        <v>20</v>
      </c>
      <c r="E11" s="12">
        <v>20</v>
      </c>
      <c r="F11" s="12">
        <v>24</v>
      </c>
      <c r="H11" s="12">
        <v>23</v>
      </c>
      <c r="I11" s="12">
        <v>25</v>
      </c>
      <c r="K11" s="12">
        <v>19</v>
      </c>
      <c r="L11" s="12">
        <v>16</v>
      </c>
      <c r="N11" s="12">
        <v>20</v>
      </c>
      <c r="O11" s="12">
        <v>16</v>
      </c>
    </row>
    <row r="12" spans="1:61" x14ac:dyDescent="0.35">
      <c r="A12" s="9" t="s">
        <v>10</v>
      </c>
      <c r="B12" s="12">
        <v>21</v>
      </c>
      <c r="C12" s="12">
        <v>21</v>
      </c>
      <c r="E12" s="12">
        <v>21</v>
      </c>
      <c r="F12" s="12">
        <v>25</v>
      </c>
      <c r="H12" s="12">
        <v>24</v>
      </c>
      <c r="I12" s="12">
        <v>27</v>
      </c>
      <c r="K12" s="12">
        <v>20</v>
      </c>
      <c r="L12" s="12">
        <v>17</v>
      </c>
      <c r="N12" s="12">
        <v>21</v>
      </c>
      <c r="O12" s="12">
        <v>17</v>
      </c>
    </row>
    <row r="13" spans="1:61" x14ac:dyDescent="0.35">
      <c r="A13" s="9" t="s">
        <v>11</v>
      </c>
      <c r="B13" s="12">
        <v>23</v>
      </c>
      <c r="C13" s="12">
        <v>23</v>
      </c>
      <c r="E13" s="12">
        <v>23</v>
      </c>
      <c r="F13" s="12">
        <v>27</v>
      </c>
      <c r="H13" s="12">
        <v>26</v>
      </c>
      <c r="I13" s="12">
        <v>28</v>
      </c>
      <c r="K13" s="12">
        <v>22</v>
      </c>
      <c r="L13" s="12">
        <v>17</v>
      </c>
      <c r="N13" s="12">
        <v>23</v>
      </c>
      <c r="O13" s="12">
        <v>19</v>
      </c>
    </row>
    <row r="14" spans="1:61" x14ac:dyDescent="0.35">
      <c r="A14" s="9" t="s">
        <v>12</v>
      </c>
      <c r="B14" s="12">
        <v>24</v>
      </c>
      <c r="C14" s="12">
        <v>24</v>
      </c>
      <c r="E14" s="12">
        <v>24</v>
      </c>
      <c r="F14" s="12">
        <v>28</v>
      </c>
      <c r="H14" s="12">
        <v>27</v>
      </c>
      <c r="I14" s="12">
        <v>30</v>
      </c>
      <c r="K14" s="12">
        <v>23</v>
      </c>
      <c r="L14" s="12">
        <v>20</v>
      </c>
      <c r="N14" s="12">
        <v>24</v>
      </c>
      <c r="O14" s="12">
        <v>20</v>
      </c>
    </row>
    <row r="15" spans="1:61" x14ac:dyDescent="0.35">
      <c r="A15" s="9" t="s">
        <v>13</v>
      </c>
      <c r="B15" s="12">
        <v>26</v>
      </c>
      <c r="C15" s="12">
        <v>27</v>
      </c>
      <c r="E15" s="12">
        <v>26</v>
      </c>
      <c r="F15" s="12">
        <v>30</v>
      </c>
      <c r="H15" s="12">
        <v>29</v>
      </c>
      <c r="I15" s="12">
        <v>32</v>
      </c>
      <c r="K15" s="12">
        <v>25</v>
      </c>
      <c r="L15" s="12">
        <v>20</v>
      </c>
      <c r="N15" s="12">
        <v>26</v>
      </c>
      <c r="O15" s="12">
        <v>22</v>
      </c>
    </row>
    <row r="16" spans="1:61" x14ac:dyDescent="0.35">
      <c r="A16" s="9" t="s">
        <v>14</v>
      </c>
      <c r="B16" s="12">
        <v>27</v>
      </c>
      <c r="C16" s="12">
        <v>28</v>
      </c>
      <c r="E16" s="12">
        <v>28</v>
      </c>
      <c r="F16" s="12">
        <v>32</v>
      </c>
      <c r="H16" s="12">
        <v>31</v>
      </c>
      <c r="I16" s="12">
        <v>34</v>
      </c>
      <c r="K16" s="12">
        <v>27</v>
      </c>
      <c r="L16" s="12">
        <v>22</v>
      </c>
      <c r="N16" s="12">
        <v>27</v>
      </c>
      <c r="O16" s="12">
        <v>23</v>
      </c>
    </row>
    <row r="17" spans="1:15" x14ac:dyDescent="0.35">
      <c r="A17" s="9" t="s">
        <v>15</v>
      </c>
      <c r="B17" s="12">
        <v>30</v>
      </c>
      <c r="C17" s="12">
        <v>30</v>
      </c>
      <c r="E17" s="12">
        <v>30</v>
      </c>
      <c r="F17" s="12">
        <v>34</v>
      </c>
      <c r="H17" s="12">
        <v>33</v>
      </c>
      <c r="I17" s="12">
        <v>36</v>
      </c>
      <c r="K17" s="12">
        <v>28</v>
      </c>
      <c r="L17" s="12">
        <v>24</v>
      </c>
      <c r="N17" s="12">
        <v>29</v>
      </c>
      <c r="O17" s="12">
        <v>25</v>
      </c>
    </row>
    <row r="18" spans="1:15" x14ac:dyDescent="0.35">
      <c r="A18" s="9" t="s">
        <v>16</v>
      </c>
      <c r="B18" s="12">
        <v>31</v>
      </c>
      <c r="C18" s="12">
        <v>32</v>
      </c>
      <c r="E18" s="12">
        <v>32</v>
      </c>
      <c r="F18" s="12">
        <v>37</v>
      </c>
      <c r="H18" s="12">
        <v>35</v>
      </c>
      <c r="I18" s="12">
        <v>38</v>
      </c>
      <c r="K18" s="12">
        <v>30</v>
      </c>
      <c r="L18" s="12">
        <v>26</v>
      </c>
      <c r="N18" s="12">
        <v>31</v>
      </c>
      <c r="O18" s="12">
        <v>27</v>
      </c>
    </row>
    <row r="19" spans="1:15" x14ac:dyDescent="0.35">
      <c r="A19" s="9" t="s">
        <v>17</v>
      </c>
      <c r="B19" s="12">
        <v>34</v>
      </c>
      <c r="C19" s="12">
        <v>35</v>
      </c>
      <c r="E19" s="12">
        <v>34</v>
      </c>
      <c r="F19" s="12">
        <v>38</v>
      </c>
      <c r="H19" s="12">
        <v>37</v>
      </c>
      <c r="I19" s="12">
        <v>40</v>
      </c>
      <c r="K19" s="12">
        <v>33</v>
      </c>
      <c r="L19" s="12">
        <v>27</v>
      </c>
      <c r="N19" s="12">
        <v>33</v>
      </c>
      <c r="O19" s="12">
        <v>29</v>
      </c>
    </row>
    <row r="20" spans="1:15" x14ac:dyDescent="0.35">
      <c r="A20" s="9" t="s">
        <v>18</v>
      </c>
      <c r="B20" s="12">
        <v>37</v>
      </c>
      <c r="C20" s="12">
        <v>37</v>
      </c>
      <c r="E20" s="12">
        <v>37</v>
      </c>
      <c r="F20" s="12">
        <v>42</v>
      </c>
      <c r="H20" s="12">
        <v>40</v>
      </c>
      <c r="I20" s="12">
        <v>44</v>
      </c>
      <c r="K20" s="12">
        <v>35</v>
      </c>
      <c r="L20" s="12">
        <v>30</v>
      </c>
      <c r="N20" s="12">
        <v>36</v>
      </c>
      <c r="O20" s="12">
        <v>31</v>
      </c>
    </row>
    <row r="21" spans="1:15" x14ac:dyDescent="0.35">
      <c r="A21" s="9" t="s">
        <v>19</v>
      </c>
      <c r="B21" s="12">
        <v>40</v>
      </c>
      <c r="C21" s="12">
        <v>41</v>
      </c>
      <c r="E21" s="12">
        <v>41</v>
      </c>
      <c r="F21" s="12">
        <v>45</v>
      </c>
      <c r="H21" s="12">
        <v>44</v>
      </c>
      <c r="I21" s="12">
        <v>47</v>
      </c>
      <c r="K21" s="12">
        <v>39</v>
      </c>
      <c r="L21" s="12">
        <v>33</v>
      </c>
      <c r="N21" s="12">
        <v>40</v>
      </c>
      <c r="O21" s="12">
        <v>35</v>
      </c>
    </row>
    <row r="22" spans="1:15" x14ac:dyDescent="0.35">
      <c r="A22" s="9" t="s">
        <v>20</v>
      </c>
      <c r="B22" s="12">
        <v>45</v>
      </c>
      <c r="C22" s="12">
        <v>47</v>
      </c>
      <c r="E22" s="12">
        <v>46</v>
      </c>
      <c r="F22" s="12">
        <v>52</v>
      </c>
      <c r="H22" s="12">
        <v>50</v>
      </c>
      <c r="I22" s="12">
        <v>53</v>
      </c>
      <c r="K22" s="12">
        <v>44</v>
      </c>
      <c r="L22" s="12">
        <v>38</v>
      </c>
      <c r="N22" s="12">
        <v>45</v>
      </c>
      <c r="O22" s="1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</cols>
  <sheetData>
    <row r="1" spans="1:61" x14ac:dyDescent="0.35">
      <c r="B1" s="4" t="s">
        <v>25</v>
      </c>
      <c r="C1" s="5" t="s">
        <v>26</v>
      </c>
      <c r="E1" s="4" t="s">
        <v>25</v>
      </c>
      <c r="F1" s="6" t="s">
        <v>27</v>
      </c>
      <c r="H1" s="4" t="s">
        <v>25</v>
      </c>
      <c r="I1" s="7" t="s">
        <v>28</v>
      </c>
      <c r="K1" s="4" t="s">
        <v>25</v>
      </c>
      <c r="L1" s="8" t="s">
        <v>29</v>
      </c>
      <c r="V1" t="s">
        <v>23</v>
      </c>
      <c r="AE1" t="s">
        <v>23</v>
      </c>
      <c r="BI1" t="s">
        <v>23</v>
      </c>
    </row>
    <row r="2" spans="1:61" x14ac:dyDescent="0.35">
      <c r="A2" s="9" t="s">
        <v>0</v>
      </c>
      <c r="B2" s="10">
        <v>0.40985301802939639</v>
      </c>
      <c r="C2" s="10">
        <v>0.59014698197060356</v>
      </c>
      <c r="E2" s="10">
        <v>0.43850741229851747</v>
      </c>
      <c r="F2" s="10">
        <v>0.56149258770148247</v>
      </c>
      <c r="H2" s="10">
        <v>0.59274368145126366</v>
      </c>
      <c r="I2" s="10">
        <v>0.40725631854873628</v>
      </c>
      <c r="K2" s="10">
        <v>0.59073678185264367</v>
      </c>
      <c r="L2" s="10">
        <v>0.40926321814735639</v>
      </c>
    </row>
    <row r="3" spans="1:61" x14ac:dyDescent="0.35">
      <c r="A3" s="9" t="s">
        <v>1</v>
      </c>
      <c r="B3" s="11">
        <v>25.218661356267731</v>
      </c>
      <c r="C3" s="11">
        <v>29.49520790095842</v>
      </c>
      <c r="E3" s="11">
        <v>27.898834220233159</v>
      </c>
      <c r="F3" s="11">
        <v>30.881739023652191</v>
      </c>
      <c r="H3" s="11">
        <v>24.16031156793769</v>
      </c>
      <c r="I3" s="11">
        <v>20.267631346473731</v>
      </c>
      <c r="K3" s="11">
        <v>25.16972556605489</v>
      </c>
      <c r="L3" s="11">
        <v>21.28603194279361</v>
      </c>
    </row>
    <row r="4" spans="1:61" x14ac:dyDescent="0.35">
      <c r="A4" s="9" t="s">
        <v>2</v>
      </c>
      <c r="B4" s="12">
        <v>7</v>
      </c>
      <c r="C4" s="12">
        <v>10</v>
      </c>
      <c r="E4" s="12">
        <v>7</v>
      </c>
      <c r="F4" s="12">
        <v>10</v>
      </c>
      <c r="H4" s="12">
        <v>6</v>
      </c>
      <c r="I4" s="12">
        <v>3</v>
      </c>
      <c r="K4" s="12">
        <v>7</v>
      </c>
      <c r="L4" s="12">
        <v>6</v>
      </c>
    </row>
    <row r="5" spans="1:61" x14ac:dyDescent="0.35">
      <c r="A5" s="9" t="s">
        <v>3</v>
      </c>
      <c r="B5" s="12">
        <v>10</v>
      </c>
      <c r="C5" s="12">
        <v>13</v>
      </c>
      <c r="E5" s="12">
        <v>11</v>
      </c>
      <c r="F5" s="12">
        <v>14</v>
      </c>
      <c r="H5" s="12">
        <v>10</v>
      </c>
      <c r="I5" s="12">
        <v>7</v>
      </c>
      <c r="K5" s="12">
        <v>10</v>
      </c>
      <c r="L5" s="12">
        <v>7</v>
      </c>
    </row>
    <row r="6" spans="1:61" x14ac:dyDescent="0.35">
      <c r="A6" s="9" t="s">
        <v>4</v>
      </c>
      <c r="B6" s="12">
        <v>13</v>
      </c>
      <c r="C6" s="12">
        <v>16</v>
      </c>
      <c r="E6" s="12">
        <v>14</v>
      </c>
      <c r="F6" s="12">
        <v>17</v>
      </c>
      <c r="H6" s="12">
        <v>11</v>
      </c>
      <c r="I6" s="12">
        <v>9</v>
      </c>
      <c r="K6" s="12">
        <v>13</v>
      </c>
      <c r="L6" s="12">
        <v>10</v>
      </c>
    </row>
    <row r="7" spans="1:61" x14ac:dyDescent="0.35">
      <c r="A7" s="9" t="s">
        <v>5</v>
      </c>
      <c r="B7" s="12">
        <v>14</v>
      </c>
      <c r="C7" s="12">
        <v>17</v>
      </c>
      <c r="E7" s="12">
        <v>17</v>
      </c>
      <c r="F7" s="12">
        <v>19</v>
      </c>
      <c r="H7" s="12">
        <v>14</v>
      </c>
      <c r="I7" s="12">
        <v>10</v>
      </c>
      <c r="K7" s="12">
        <v>14</v>
      </c>
      <c r="L7" s="12">
        <v>11</v>
      </c>
    </row>
    <row r="8" spans="1:61" x14ac:dyDescent="0.35">
      <c r="A8" s="9" t="s">
        <v>6</v>
      </c>
      <c r="B8" s="12">
        <v>16</v>
      </c>
      <c r="C8" s="12">
        <v>20</v>
      </c>
      <c r="E8" s="12">
        <v>18</v>
      </c>
      <c r="F8" s="12">
        <v>21</v>
      </c>
      <c r="H8" s="12">
        <v>15</v>
      </c>
      <c r="I8" s="12">
        <v>13</v>
      </c>
      <c r="K8" s="12">
        <v>16</v>
      </c>
      <c r="L8" s="12">
        <v>13</v>
      </c>
    </row>
    <row r="9" spans="1:61" x14ac:dyDescent="0.35">
      <c r="A9" s="9" t="s">
        <v>7</v>
      </c>
      <c r="B9" s="12">
        <v>17</v>
      </c>
      <c r="C9" s="12">
        <v>21</v>
      </c>
      <c r="E9" s="12">
        <v>20</v>
      </c>
      <c r="F9" s="12">
        <v>23</v>
      </c>
      <c r="H9" s="12">
        <v>17</v>
      </c>
      <c r="I9" s="12">
        <v>13</v>
      </c>
      <c r="K9" s="12">
        <v>17</v>
      </c>
      <c r="L9" s="12">
        <v>14</v>
      </c>
    </row>
    <row r="10" spans="1:61" x14ac:dyDescent="0.35">
      <c r="A10" s="9" t="s">
        <v>8</v>
      </c>
      <c r="B10" s="12">
        <v>20</v>
      </c>
      <c r="C10" s="12">
        <v>23</v>
      </c>
      <c r="E10" s="12">
        <v>21</v>
      </c>
      <c r="F10" s="12">
        <v>24</v>
      </c>
      <c r="H10" s="12">
        <v>18</v>
      </c>
      <c r="I10" s="12">
        <v>16</v>
      </c>
      <c r="K10" s="12">
        <v>20</v>
      </c>
      <c r="L10" s="12">
        <v>16</v>
      </c>
    </row>
    <row r="11" spans="1:61" x14ac:dyDescent="0.35">
      <c r="A11" s="9" t="s">
        <v>9</v>
      </c>
      <c r="B11" s="12">
        <v>21</v>
      </c>
      <c r="C11" s="12">
        <v>24</v>
      </c>
      <c r="E11" s="12">
        <v>24</v>
      </c>
      <c r="F11" s="12">
        <v>27</v>
      </c>
      <c r="H11" s="12">
        <v>20</v>
      </c>
      <c r="I11" s="12">
        <v>17</v>
      </c>
      <c r="K11" s="12">
        <v>21</v>
      </c>
      <c r="L11" s="12">
        <v>17</v>
      </c>
    </row>
    <row r="12" spans="1:61" x14ac:dyDescent="0.35">
      <c r="A12" s="9" t="s">
        <v>10</v>
      </c>
      <c r="B12" s="12">
        <v>22</v>
      </c>
      <c r="C12" s="12">
        <v>27</v>
      </c>
      <c r="E12" s="12">
        <v>25</v>
      </c>
      <c r="F12" s="12">
        <v>28</v>
      </c>
      <c r="H12" s="12">
        <v>21</v>
      </c>
      <c r="I12" s="12">
        <v>17</v>
      </c>
      <c r="K12" s="12">
        <v>23</v>
      </c>
      <c r="L12" s="12">
        <v>19</v>
      </c>
    </row>
    <row r="13" spans="1:61" x14ac:dyDescent="0.35">
      <c r="A13" s="9" t="s">
        <v>11</v>
      </c>
      <c r="B13" s="12">
        <v>24</v>
      </c>
      <c r="C13" s="12">
        <v>28</v>
      </c>
      <c r="E13" s="12">
        <v>27</v>
      </c>
      <c r="F13" s="12">
        <v>30</v>
      </c>
      <c r="H13" s="12">
        <v>23</v>
      </c>
      <c r="I13" s="12">
        <v>20</v>
      </c>
      <c r="K13" s="12">
        <v>24</v>
      </c>
      <c r="L13" s="12">
        <v>20</v>
      </c>
    </row>
    <row r="14" spans="1:61" x14ac:dyDescent="0.35">
      <c r="A14" s="9" t="s">
        <v>12</v>
      </c>
      <c r="B14" s="12">
        <v>26</v>
      </c>
      <c r="C14" s="12">
        <v>30</v>
      </c>
      <c r="E14" s="12">
        <v>28</v>
      </c>
      <c r="F14" s="12">
        <v>31</v>
      </c>
      <c r="H14" s="12">
        <v>24</v>
      </c>
      <c r="I14" s="12">
        <v>20</v>
      </c>
      <c r="K14" s="12">
        <v>26</v>
      </c>
      <c r="L14" s="12">
        <v>21</v>
      </c>
    </row>
    <row r="15" spans="1:61" x14ac:dyDescent="0.35">
      <c r="A15" s="9" t="s">
        <v>13</v>
      </c>
      <c r="B15" s="12">
        <v>28</v>
      </c>
      <c r="C15" s="12">
        <v>31</v>
      </c>
      <c r="E15" s="12">
        <v>30</v>
      </c>
      <c r="F15" s="12">
        <v>33</v>
      </c>
      <c r="H15" s="12">
        <v>27</v>
      </c>
      <c r="I15" s="12">
        <v>22</v>
      </c>
      <c r="K15" s="12">
        <v>27</v>
      </c>
      <c r="L15" s="12">
        <v>23</v>
      </c>
    </row>
    <row r="16" spans="1:61" x14ac:dyDescent="0.35">
      <c r="A16" s="9" t="s">
        <v>14</v>
      </c>
      <c r="B16" s="12">
        <v>29</v>
      </c>
      <c r="C16" s="12">
        <v>34</v>
      </c>
      <c r="E16" s="12">
        <v>32</v>
      </c>
      <c r="F16" s="12">
        <v>35</v>
      </c>
      <c r="H16" s="12">
        <v>28</v>
      </c>
      <c r="I16" s="12">
        <v>24</v>
      </c>
      <c r="K16" s="12">
        <v>29</v>
      </c>
      <c r="L16" s="12">
        <v>24</v>
      </c>
    </row>
    <row r="17" spans="1:12" x14ac:dyDescent="0.35">
      <c r="A17" s="9" t="s">
        <v>15</v>
      </c>
      <c r="B17" s="12">
        <v>31</v>
      </c>
      <c r="C17" s="12">
        <v>36</v>
      </c>
      <c r="E17" s="12">
        <v>34</v>
      </c>
      <c r="F17" s="12">
        <v>37</v>
      </c>
      <c r="H17" s="12">
        <v>30</v>
      </c>
      <c r="I17" s="12">
        <v>25</v>
      </c>
      <c r="K17" s="12">
        <v>31</v>
      </c>
      <c r="L17" s="12">
        <v>27</v>
      </c>
    </row>
    <row r="18" spans="1:12" x14ac:dyDescent="0.35">
      <c r="A18" s="9" t="s">
        <v>16</v>
      </c>
      <c r="B18" s="12">
        <v>34</v>
      </c>
      <c r="C18" s="12">
        <v>38</v>
      </c>
      <c r="E18" s="12">
        <v>36</v>
      </c>
      <c r="F18" s="12">
        <v>40</v>
      </c>
      <c r="H18" s="12">
        <v>32</v>
      </c>
      <c r="I18" s="12">
        <v>27</v>
      </c>
      <c r="K18" s="12">
        <v>33</v>
      </c>
      <c r="L18" s="12">
        <v>28</v>
      </c>
    </row>
    <row r="19" spans="1:12" x14ac:dyDescent="0.35">
      <c r="A19" s="9" t="s">
        <v>17</v>
      </c>
      <c r="B19" s="12">
        <v>36</v>
      </c>
      <c r="C19" s="12">
        <v>41</v>
      </c>
      <c r="E19" s="12">
        <v>39</v>
      </c>
      <c r="F19" s="12">
        <v>42</v>
      </c>
      <c r="H19" s="12">
        <v>34</v>
      </c>
      <c r="I19" s="12">
        <v>29</v>
      </c>
      <c r="K19" s="12">
        <v>35</v>
      </c>
      <c r="L19" s="12">
        <v>30</v>
      </c>
    </row>
    <row r="20" spans="1:12" x14ac:dyDescent="0.35">
      <c r="A20" s="9" t="s">
        <v>18</v>
      </c>
      <c r="B20" s="12">
        <v>38</v>
      </c>
      <c r="C20" s="12">
        <v>44</v>
      </c>
      <c r="E20" s="12">
        <v>42</v>
      </c>
      <c r="F20" s="12">
        <v>45</v>
      </c>
      <c r="H20" s="12">
        <v>37</v>
      </c>
      <c r="I20" s="12">
        <v>31</v>
      </c>
      <c r="K20" s="12">
        <v>38</v>
      </c>
      <c r="L20" s="12">
        <v>33</v>
      </c>
    </row>
    <row r="21" spans="1:12" x14ac:dyDescent="0.35">
      <c r="A21" s="9" t="s">
        <v>19</v>
      </c>
      <c r="B21" s="12">
        <v>42</v>
      </c>
      <c r="C21" s="12">
        <v>48</v>
      </c>
      <c r="E21" s="12">
        <v>46</v>
      </c>
      <c r="F21" s="12">
        <v>49</v>
      </c>
      <c r="H21" s="12">
        <v>41</v>
      </c>
      <c r="I21" s="12">
        <v>35</v>
      </c>
      <c r="K21" s="12">
        <v>42</v>
      </c>
      <c r="L21" s="12">
        <v>37</v>
      </c>
    </row>
    <row r="22" spans="1:12" x14ac:dyDescent="0.35">
      <c r="A22" s="9" t="s">
        <v>20</v>
      </c>
      <c r="B22" s="12">
        <v>48</v>
      </c>
      <c r="C22" s="12">
        <v>54</v>
      </c>
      <c r="E22" s="12">
        <v>52</v>
      </c>
      <c r="F22" s="12">
        <v>55</v>
      </c>
      <c r="H22" s="12">
        <v>46</v>
      </c>
      <c r="I22" s="12">
        <v>40</v>
      </c>
      <c r="K22" s="12">
        <v>47</v>
      </c>
      <c r="L22" s="12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2"/>
  <sheetViews>
    <sheetView workbookViewId="0">
      <pane xSplit="1" topLeftCell="B1" activePane="topRight" state="frozen"/>
      <selection pane="topRight" activeCell="C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5" t="s">
        <v>26</v>
      </c>
      <c r="C1" s="6" t="s">
        <v>27</v>
      </c>
      <c r="E1" s="5" t="s">
        <v>26</v>
      </c>
      <c r="F1" s="7" t="s">
        <v>28</v>
      </c>
      <c r="H1" s="5" t="s">
        <v>26</v>
      </c>
      <c r="I1" s="8" t="s">
        <v>29</v>
      </c>
      <c r="M1" t="s">
        <v>23</v>
      </c>
      <c r="V1" t="s">
        <v>23</v>
      </c>
      <c r="BI1" t="s">
        <v>23</v>
      </c>
    </row>
    <row r="2" spans="1:61" x14ac:dyDescent="0.35">
      <c r="A2" s="9" t="s">
        <v>0</v>
      </c>
      <c r="B2" s="10">
        <v>0.52793129441374109</v>
      </c>
      <c r="C2" s="10">
        <v>0.47206870558625891</v>
      </c>
      <c r="E2" s="10">
        <v>0.6792410641517872</v>
      </c>
      <c r="F2" s="10">
        <v>0.32075893584821291</v>
      </c>
      <c r="H2" s="10">
        <v>0.6704424659115068</v>
      </c>
      <c r="I2" s="10">
        <v>0.3295575340884932</v>
      </c>
    </row>
    <row r="3" spans="1:61" x14ac:dyDescent="0.35">
      <c r="A3" s="9" t="s">
        <v>1</v>
      </c>
      <c r="B3" s="11">
        <v>32.178603964279198</v>
      </c>
      <c r="C3" s="11">
        <v>30.77459244508151</v>
      </c>
      <c r="E3" s="11">
        <v>28.236279152744171</v>
      </c>
      <c r="F3" s="11">
        <v>20.172071965585609</v>
      </c>
      <c r="H3" s="11">
        <v>29.23553855289229</v>
      </c>
      <c r="I3" s="11">
        <v>21.450660309867938</v>
      </c>
    </row>
    <row r="4" spans="1:61" x14ac:dyDescent="0.35">
      <c r="A4" s="9" t="s">
        <v>2</v>
      </c>
      <c r="B4" s="12">
        <v>10</v>
      </c>
      <c r="C4" s="12">
        <v>10</v>
      </c>
      <c r="E4" s="12">
        <v>9</v>
      </c>
      <c r="F4" s="12">
        <v>3</v>
      </c>
      <c r="H4" s="12">
        <v>10</v>
      </c>
      <c r="I4" s="12">
        <v>3</v>
      </c>
    </row>
    <row r="5" spans="1:61" x14ac:dyDescent="0.35">
      <c r="A5" s="9" t="s">
        <v>3</v>
      </c>
      <c r="B5" s="12">
        <v>14</v>
      </c>
      <c r="C5" s="12">
        <v>14</v>
      </c>
      <c r="E5" s="12">
        <v>13</v>
      </c>
      <c r="F5" s="12">
        <v>7</v>
      </c>
      <c r="H5" s="12">
        <v>13</v>
      </c>
      <c r="I5" s="12">
        <v>7</v>
      </c>
    </row>
    <row r="6" spans="1:61" x14ac:dyDescent="0.35">
      <c r="A6" s="9" t="s">
        <v>4</v>
      </c>
      <c r="B6" s="12">
        <v>17</v>
      </c>
      <c r="C6" s="12">
        <v>17</v>
      </c>
      <c r="E6" s="12">
        <v>14</v>
      </c>
      <c r="F6" s="12">
        <v>9</v>
      </c>
      <c r="H6" s="12">
        <v>16</v>
      </c>
      <c r="I6" s="12">
        <v>10</v>
      </c>
    </row>
    <row r="7" spans="1:61" x14ac:dyDescent="0.35">
      <c r="A7" s="9" t="s">
        <v>5</v>
      </c>
      <c r="B7" s="12">
        <v>20</v>
      </c>
      <c r="C7" s="12">
        <v>19</v>
      </c>
      <c r="E7" s="12">
        <v>17</v>
      </c>
      <c r="F7" s="12">
        <v>10</v>
      </c>
      <c r="H7" s="12">
        <v>17</v>
      </c>
      <c r="I7" s="12">
        <v>11</v>
      </c>
    </row>
    <row r="8" spans="1:61" x14ac:dyDescent="0.35">
      <c r="A8" s="9" t="s">
        <v>6</v>
      </c>
      <c r="B8" s="12">
        <v>22</v>
      </c>
      <c r="C8" s="12">
        <v>21</v>
      </c>
      <c r="E8" s="12">
        <v>19</v>
      </c>
      <c r="F8" s="12">
        <v>13</v>
      </c>
      <c r="H8" s="12">
        <v>20</v>
      </c>
      <c r="I8" s="12">
        <v>13</v>
      </c>
    </row>
    <row r="9" spans="1:61" x14ac:dyDescent="0.35">
      <c r="A9" s="9" t="s">
        <v>7</v>
      </c>
      <c r="B9" s="12">
        <v>24</v>
      </c>
      <c r="C9" s="12">
        <v>23</v>
      </c>
      <c r="E9" s="12">
        <v>20</v>
      </c>
      <c r="F9" s="12">
        <v>14</v>
      </c>
      <c r="H9" s="12">
        <v>21</v>
      </c>
      <c r="I9" s="12">
        <v>14</v>
      </c>
    </row>
    <row r="10" spans="1:61" x14ac:dyDescent="0.35">
      <c r="A10" s="9" t="s">
        <v>8</v>
      </c>
      <c r="B10" s="12">
        <v>26</v>
      </c>
      <c r="C10" s="12">
        <v>24</v>
      </c>
      <c r="E10" s="12">
        <v>22</v>
      </c>
      <c r="F10" s="12">
        <v>14</v>
      </c>
      <c r="H10" s="12">
        <v>23</v>
      </c>
      <c r="I10" s="12">
        <v>16</v>
      </c>
    </row>
    <row r="11" spans="1:61" x14ac:dyDescent="0.35">
      <c r="A11" s="9" t="s">
        <v>9</v>
      </c>
      <c r="B11" s="12">
        <v>27</v>
      </c>
      <c r="C11" s="12">
        <v>26</v>
      </c>
      <c r="E11" s="12">
        <v>24</v>
      </c>
      <c r="F11" s="12">
        <v>17</v>
      </c>
      <c r="H11" s="12">
        <v>25</v>
      </c>
      <c r="I11" s="12">
        <v>17</v>
      </c>
    </row>
    <row r="12" spans="1:61" x14ac:dyDescent="0.35">
      <c r="A12" s="9" t="s">
        <v>10</v>
      </c>
      <c r="B12" s="12">
        <v>29</v>
      </c>
      <c r="C12" s="12">
        <v>28</v>
      </c>
      <c r="E12" s="12">
        <v>26</v>
      </c>
      <c r="F12" s="12">
        <v>17</v>
      </c>
      <c r="H12" s="12">
        <v>27</v>
      </c>
      <c r="I12" s="12">
        <v>19</v>
      </c>
    </row>
    <row r="13" spans="1:61" x14ac:dyDescent="0.35">
      <c r="A13" s="9" t="s">
        <v>11</v>
      </c>
      <c r="B13" s="12">
        <v>31</v>
      </c>
      <c r="C13" s="12">
        <v>30</v>
      </c>
      <c r="E13" s="12">
        <v>27</v>
      </c>
      <c r="F13" s="12">
        <v>20</v>
      </c>
      <c r="H13" s="12">
        <v>28</v>
      </c>
      <c r="I13" s="12">
        <v>20</v>
      </c>
    </row>
    <row r="14" spans="1:61" x14ac:dyDescent="0.35">
      <c r="A14" s="9" t="s">
        <v>12</v>
      </c>
      <c r="B14" s="12">
        <v>33</v>
      </c>
      <c r="C14" s="12">
        <v>31</v>
      </c>
      <c r="E14" s="12">
        <v>29</v>
      </c>
      <c r="F14" s="12">
        <v>20</v>
      </c>
      <c r="H14" s="12">
        <v>30</v>
      </c>
      <c r="I14" s="12">
        <v>22</v>
      </c>
    </row>
    <row r="15" spans="1:61" x14ac:dyDescent="0.35">
      <c r="A15" s="9" t="s">
        <v>13</v>
      </c>
      <c r="B15" s="12">
        <v>35</v>
      </c>
      <c r="C15" s="12">
        <v>33</v>
      </c>
      <c r="E15" s="12">
        <v>31</v>
      </c>
      <c r="F15" s="12">
        <v>22</v>
      </c>
      <c r="H15" s="12">
        <v>31</v>
      </c>
      <c r="I15" s="12">
        <v>23</v>
      </c>
    </row>
    <row r="16" spans="1:61" x14ac:dyDescent="0.35">
      <c r="A16" s="9" t="s">
        <v>14</v>
      </c>
      <c r="B16" s="12">
        <v>37</v>
      </c>
      <c r="C16" s="12">
        <v>35</v>
      </c>
      <c r="E16" s="12">
        <v>32</v>
      </c>
      <c r="F16" s="12">
        <v>24</v>
      </c>
      <c r="H16" s="12">
        <v>33</v>
      </c>
      <c r="I16" s="12">
        <v>25</v>
      </c>
    </row>
    <row r="17" spans="1:9" x14ac:dyDescent="0.35">
      <c r="A17" s="9" t="s">
        <v>15</v>
      </c>
      <c r="B17" s="12">
        <v>39</v>
      </c>
      <c r="C17" s="12">
        <v>37</v>
      </c>
      <c r="E17" s="12">
        <v>34</v>
      </c>
      <c r="F17" s="12">
        <v>25</v>
      </c>
      <c r="H17" s="12">
        <v>36</v>
      </c>
      <c r="I17" s="12">
        <v>27</v>
      </c>
    </row>
    <row r="18" spans="1:9" x14ac:dyDescent="0.35">
      <c r="A18" s="9" t="s">
        <v>16</v>
      </c>
      <c r="B18" s="12">
        <v>41</v>
      </c>
      <c r="C18" s="12">
        <v>40</v>
      </c>
      <c r="E18" s="12">
        <v>37</v>
      </c>
      <c r="F18" s="12">
        <v>27</v>
      </c>
      <c r="H18" s="12">
        <v>37</v>
      </c>
      <c r="I18" s="12">
        <v>29</v>
      </c>
    </row>
    <row r="19" spans="1:9" x14ac:dyDescent="0.35">
      <c r="A19" s="9" t="s">
        <v>17</v>
      </c>
      <c r="B19" s="12">
        <v>44</v>
      </c>
      <c r="C19" s="12">
        <v>42</v>
      </c>
      <c r="E19" s="12">
        <v>39</v>
      </c>
      <c r="F19" s="12">
        <v>29</v>
      </c>
      <c r="H19" s="12">
        <v>40</v>
      </c>
      <c r="I19" s="12">
        <v>31</v>
      </c>
    </row>
    <row r="20" spans="1:9" x14ac:dyDescent="0.35">
      <c r="A20" s="9" t="s">
        <v>18</v>
      </c>
      <c r="B20" s="12">
        <v>47</v>
      </c>
      <c r="C20" s="12">
        <v>45</v>
      </c>
      <c r="E20" s="12">
        <v>42</v>
      </c>
      <c r="F20" s="12">
        <v>31</v>
      </c>
      <c r="H20" s="12">
        <v>43</v>
      </c>
      <c r="I20" s="12">
        <v>34</v>
      </c>
    </row>
    <row r="21" spans="1:9" x14ac:dyDescent="0.35">
      <c r="A21" s="9" t="s">
        <v>19</v>
      </c>
      <c r="B21" s="12">
        <v>51</v>
      </c>
      <c r="C21" s="12">
        <v>49</v>
      </c>
      <c r="E21" s="12">
        <v>46</v>
      </c>
      <c r="F21" s="12">
        <v>35</v>
      </c>
      <c r="H21" s="12">
        <v>47</v>
      </c>
      <c r="I21" s="12">
        <v>37</v>
      </c>
    </row>
    <row r="22" spans="1:9" x14ac:dyDescent="0.35">
      <c r="A22" s="9" t="s">
        <v>20</v>
      </c>
      <c r="B22" s="12">
        <v>58</v>
      </c>
      <c r="C22" s="12">
        <v>56</v>
      </c>
      <c r="E22" s="12">
        <v>52</v>
      </c>
      <c r="F22" s="12">
        <v>40</v>
      </c>
      <c r="H22" s="12">
        <v>53</v>
      </c>
      <c r="I22" s="1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6" t="s">
        <v>27</v>
      </c>
      <c r="C1" s="7" t="s">
        <v>28</v>
      </c>
      <c r="E1" s="6" t="s">
        <v>27</v>
      </c>
      <c r="F1" s="8" t="s">
        <v>29</v>
      </c>
      <c r="M1" t="s">
        <v>23</v>
      </c>
      <c r="BI1" t="s">
        <v>23</v>
      </c>
    </row>
    <row r="2" spans="1:61" x14ac:dyDescent="0.35">
      <c r="A2" s="9" t="s">
        <v>0</v>
      </c>
      <c r="B2" s="10">
        <v>0.65787906842418631</v>
      </c>
      <c r="C2" s="10">
        <v>0.34212093157581369</v>
      </c>
      <c r="E2" s="10">
        <v>0.6429743714051257</v>
      </c>
      <c r="F2" s="10">
        <v>0.3570256285948743</v>
      </c>
    </row>
    <row r="3" spans="1:61" x14ac:dyDescent="0.35">
      <c r="A3" s="9" t="s">
        <v>1</v>
      </c>
      <c r="B3" s="11">
        <v>29.769616446076711</v>
      </c>
      <c r="C3" s="11">
        <v>22.482583303483342</v>
      </c>
      <c r="E3" s="11">
        <v>30.580035283992942</v>
      </c>
      <c r="F3" s="11">
        <v>23.919036016192798</v>
      </c>
    </row>
    <row r="4" spans="1:61" x14ac:dyDescent="0.35">
      <c r="A4" s="9" t="s">
        <v>2</v>
      </c>
      <c r="B4" s="12">
        <v>10</v>
      </c>
      <c r="C4" s="12">
        <v>6</v>
      </c>
      <c r="E4" s="12">
        <v>10</v>
      </c>
      <c r="F4" s="12">
        <v>6</v>
      </c>
    </row>
    <row r="5" spans="1:61" x14ac:dyDescent="0.35">
      <c r="A5" s="9" t="s">
        <v>3</v>
      </c>
      <c r="B5" s="12">
        <v>13</v>
      </c>
      <c r="C5" s="12">
        <v>9</v>
      </c>
      <c r="E5" s="12">
        <v>14</v>
      </c>
      <c r="F5" s="12">
        <v>9</v>
      </c>
    </row>
    <row r="6" spans="1:61" x14ac:dyDescent="0.35">
      <c r="A6" s="9" t="s">
        <v>4</v>
      </c>
      <c r="B6" s="12">
        <v>16</v>
      </c>
      <c r="C6" s="12">
        <v>10</v>
      </c>
      <c r="E6" s="12">
        <v>17</v>
      </c>
      <c r="F6" s="12">
        <v>11</v>
      </c>
    </row>
    <row r="7" spans="1:61" x14ac:dyDescent="0.35">
      <c r="A7" s="9" t="s">
        <v>5</v>
      </c>
      <c r="B7" s="12">
        <v>18</v>
      </c>
      <c r="C7" s="12">
        <v>13</v>
      </c>
      <c r="E7" s="12">
        <v>19</v>
      </c>
      <c r="F7" s="12">
        <v>13</v>
      </c>
    </row>
    <row r="8" spans="1:61" x14ac:dyDescent="0.35">
      <c r="A8" s="9" t="s">
        <v>6</v>
      </c>
      <c r="B8" s="12">
        <v>20</v>
      </c>
      <c r="C8" s="12">
        <v>14</v>
      </c>
      <c r="E8" s="12">
        <v>21</v>
      </c>
      <c r="F8" s="12">
        <v>15</v>
      </c>
    </row>
    <row r="9" spans="1:61" x14ac:dyDescent="0.35">
      <c r="A9" s="9" t="s">
        <v>7</v>
      </c>
      <c r="B9" s="12">
        <v>22</v>
      </c>
      <c r="C9" s="12">
        <v>16</v>
      </c>
      <c r="E9" s="12">
        <v>23</v>
      </c>
      <c r="F9" s="12">
        <v>17</v>
      </c>
    </row>
    <row r="10" spans="1:61" x14ac:dyDescent="0.35">
      <c r="A10" s="9" t="s">
        <v>8</v>
      </c>
      <c r="B10" s="12">
        <v>24</v>
      </c>
      <c r="C10" s="12">
        <v>17</v>
      </c>
      <c r="E10" s="12">
        <v>24</v>
      </c>
      <c r="F10" s="12">
        <v>18</v>
      </c>
    </row>
    <row r="11" spans="1:61" x14ac:dyDescent="0.35">
      <c r="A11" s="9" t="s">
        <v>9</v>
      </c>
      <c r="B11" s="12">
        <v>25</v>
      </c>
      <c r="C11" s="12">
        <v>19</v>
      </c>
      <c r="E11" s="12">
        <v>26</v>
      </c>
      <c r="F11" s="12">
        <v>20</v>
      </c>
    </row>
    <row r="12" spans="1:61" x14ac:dyDescent="0.35">
      <c r="A12" s="9" t="s">
        <v>10</v>
      </c>
      <c r="B12" s="12">
        <v>27</v>
      </c>
      <c r="C12" s="12">
        <v>20</v>
      </c>
      <c r="E12" s="12">
        <v>28</v>
      </c>
      <c r="F12" s="12">
        <v>21</v>
      </c>
    </row>
    <row r="13" spans="1:61" x14ac:dyDescent="0.35">
      <c r="A13" s="9" t="s">
        <v>11</v>
      </c>
      <c r="B13" s="12">
        <v>29</v>
      </c>
      <c r="C13" s="12">
        <v>21</v>
      </c>
      <c r="E13" s="12">
        <v>30</v>
      </c>
      <c r="F13" s="12">
        <v>23</v>
      </c>
    </row>
    <row r="14" spans="1:61" x14ac:dyDescent="0.35">
      <c r="A14" s="9" t="s">
        <v>12</v>
      </c>
      <c r="B14" s="12">
        <v>30</v>
      </c>
      <c r="C14" s="12">
        <v>23</v>
      </c>
      <c r="E14" s="12">
        <v>31</v>
      </c>
      <c r="F14" s="12">
        <v>24</v>
      </c>
    </row>
    <row r="15" spans="1:61" x14ac:dyDescent="0.35">
      <c r="A15" s="9" t="s">
        <v>13</v>
      </c>
      <c r="B15" s="12">
        <v>32</v>
      </c>
      <c r="C15" s="12">
        <v>24</v>
      </c>
      <c r="E15" s="12">
        <v>33</v>
      </c>
      <c r="F15" s="12">
        <v>26</v>
      </c>
    </row>
    <row r="16" spans="1:61" x14ac:dyDescent="0.35">
      <c r="A16" s="9" t="s">
        <v>14</v>
      </c>
      <c r="B16" s="12">
        <v>34</v>
      </c>
      <c r="C16" s="12">
        <v>26</v>
      </c>
      <c r="E16" s="12">
        <v>35</v>
      </c>
      <c r="F16" s="12">
        <v>28</v>
      </c>
    </row>
    <row r="17" spans="1:6" x14ac:dyDescent="0.35">
      <c r="A17" s="9" t="s">
        <v>15</v>
      </c>
      <c r="B17" s="12">
        <v>36</v>
      </c>
      <c r="C17" s="12">
        <v>28</v>
      </c>
      <c r="E17" s="12">
        <v>37</v>
      </c>
      <c r="F17" s="12">
        <v>30</v>
      </c>
    </row>
    <row r="18" spans="1:6" x14ac:dyDescent="0.35">
      <c r="A18" s="9" t="s">
        <v>16</v>
      </c>
      <c r="B18" s="12">
        <v>38</v>
      </c>
      <c r="C18" s="12">
        <v>30</v>
      </c>
      <c r="E18" s="12">
        <v>39</v>
      </c>
      <c r="F18" s="12">
        <v>31</v>
      </c>
    </row>
    <row r="19" spans="1:6" x14ac:dyDescent="0.35">
      <c r="A19" s="9" t="s">
        <v>17</v>
      </c>
      <c r="B19" s="12">
        <v>41</v>
      </c>
      <c r="C19" s="12">
        <v>32</v>
      </c>
      <c r="E19" s="12">
        <v>41</v>
      </c>
      <c r="F19" s="12">
        <v>34</v>
      </c>
    </row>
    <row r="20" spans="1:6" x14ac:dyDescent="0.35">
      <c r="A20" s="9" t="s">
        <v>18</v>
      </c>
      <c r="B20" s="12">
        <v>44</v>
      </c>
      <c r="C20" s="12">
        <v>34</v>
      </c>
      <c r="E20" s="12">
        <v>44</v>
      </c>
      <c r="F20" s="12">
        <v>37</v>
      </c>
    </row>
    <row r="21" spans="1:6" x14ac:dyDescent="0.35">
      <c r="A21" s="9" t="s">
        <v>19</v>
      </c>
      <c r="B21" s="12">
        <v>48</v>
      </c>
      <c r="C21" s="12">
        <v>38</v>
      </c>
      <c r="E21" s="12">
        <v>48</v>
      </c>
      <c r="F21" s="12">
        <v>40</v>
      </c>
    </row>
    <row r="22" spans="1:6" x14ac:dyDescent="0.35">
      <c r="A22" s="9" t="s">
        <v>20</v>
      </c>
      <c r="B22" s="12">
        <v>54</v>
      </c>
      <c r="C22" s="12">
        <v>44</v>
      </c>
      <c r="E22" s="12">
        <v>54</v>
      </c>
      <c r="F22" s="12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7" t="s">
        <v>28</v>
      </c>
      <c r="C1" s="8" t="s">
        <v>29</v>
      </c>
      <c r="BI1" t="s">
        <v>23</v>
      </c>
    </row>
    <row r="2" spans="1:61" x14ac:dyDescent="0.35">
      <c r="A2" s="9" t="s">
        <v>0</v>
      </c>
      <c r="B2" s="10">
        <v>0.51111069777786045</v>
      </c>
      <c r="C2" s="10">
        <v>0.48888930222213961</v>
      </c>
    </row>
    <row r="3" spans="1:61" x14ac:dyDescent="0.35">
      <c r="A3" s="9" t="s">
        <v>1</v>
      </c>
      <c r="B3" s="11">
        <v>20.47489070502186</v>
      </c>
      <c r="C3" s="11">
        <v>20.071596185680761</v>
      </c>
    </row>
    <row r="4" spans="1:61" x14ac:dyDescent="0.35">
      <c r="A4" s="9" t="s">
        <v>2</v>
      </c>
      <c r="B4" s="12">
        <v>6</v>
      </c>
      <c r="C4" s="12">
        <v>3</v>
      </c>
    </row>
    <row r="5" spans="1:61" x14ac:dyDescent="0.35">
      <c r="A5" s="9" t="s">
        <v>3</v>
      </c>
      <c r="B5" s="12">
        <v>7</v>
      </c>
      <c r="C5" s="12">
        <v>7</v>
      </c>
    </row>
    <row r="6" spans="1:61" x14ac:dyDescent="0.35">
      <c r="A6" s="9" t="s">
        <v>4</v>
      </c>
      <c r="B6" s="12">
        <v>10</v>
      </c>
      <c r="C6" s="12">
        <v>9</v>
      </c>
    </row>
    <row r="7" spans="1:61" x14ac:dyDescent="0.35">
      <c r="A7" s="9" t="s">
        <v>5</v>
      </c>
      <c r="B7" s="12">
        <v>10</v>
      </c>
      <c r="C7" s="12">
        <v>10</v>
      </c>
    </row>
    <row r="8" spans="1:61" x14ac:dyDescent="0.35">
      <c r="A8" s="9" t="s">
        <v>6</v>
      </c>
      <c r="B8" s="12">
        <v>13</v>
      </c>
      <c r="C8" s="12">
        <v>13</v>
      </c>
    </row>
    <row r="9" spans="1:61" x14ac:dyDescent="0.35">
      <c r="A9" s="9" t="s">
        <v>7</v>
      </c>
      <c r="B9" s="12">
        <v>14</v>
      </c>
      <c r="C9" s="12">
        <v>13</v>
      </c>
    </row>
    <row r="10" spans="1:61" x14ac:dyDescent="0.35">
      <c r="A10" s="9" t="s">
        <v>8</v>
      </c>
      <c r="B10" s="12">
        <v>16</v>
      </c>
      <c r="C10" s="12">
        <v>15</v>
      </c>
    </row>
    <row r="11" spans="1:61" x14ac:dyDescent="0.35">
      <c r="A11" s="9" t="s">
        <v>9</v>
      </c>
      <c r="B11" s="12">
        <v>17</v>
      </c>
      <c r="C11" s="12">
        <v>16</v>
      </c>
    </row>
    <row r="12" spans="1:61" x14ac:dyDescent="0.35">
      <c r="A12" s="9" t="s">
        <v>10</v>
      </c>
      <c r="B12" s="12">
        <v>18</v>
      </c>
      <c r="C12" s="12">
        <v>17</v>
      </c>
    </row>
    <row r="13" spans="1:61" x14ac:dyDescent="0.35">
      <c r="A13" s="9" t="s">
        <v>11</v>
      </c>
      <c r="B13" s="12">
        <v>20</v>
      </c>
      <c r="C13" s="12">
        <v>19</v>
      </c>
    </row>
    <row r="14" spans="1:61" x14ac:dyDescent="0.35">
      <c r="A14" s="9" t="s">
        <v>12</v>
      </c>
      <c r="B14" s="12">
        <v>20</v>
      </c>
      <c r="C14" s="12">
        <v>20</v>
      </c>
    </row>
    <row r="15" spans="1:61" x14ac:dyDescent="0.35">
      <c r="A15" s="9" t="s">
        <v>13</v>
      </c>
      <c r="B15" s="12">
        <v>23</v>
      </c>
      <c r="C15" s="12">
        <v>22</v>
      </c>
    </row>
    <row r="16" spans="1:61" x14ac:dyDescent="0.35">
      <c r="A16" s="9" t="s">
        <v>14</v>
      </c>
      <c r="B16" s="12">
        <v>24</v>
      </c>
      <c r="C16" s="12">
        <v>23</v>
      </c>
    </row>
    <row r="17" spans="1:3" x14ac:dyDescent="0.35">
      <c r="A17" s="9" t="s">
        <v>15</v>
      </c>
      <c r="B17" s="12">
        <v>26</v>
      </c>
      <c r="C17" s="12">
        <v>25</v>
      </c>
    </row>
    <row r="18" spans="1:3" x14ac:dyDescent="0.35">
      <c r="A18" s="9" t="s">
        <v>16</v>
      </c>
      <c r="B18" s="12">
        <v>27</v>
      </c>
      <c r="C18" s="12">
        <v>27</v>
      </c>
    </row>
    <row r="19" spans="1:3" x14ac:dyDescent="0.35">
      <c r="A19" s="9" t="s">
        <v>17</v>
      </c>
      <c r="B19" s="12">
        <v>29</v>
      </c>
      <c r="C19" s="12">
        <v>29</v>
      </c>
    </row>
    <row r="20" spans="1:3" x14ac:dyDescent="0.35">
      <c r="A20" s="9" t="s">
        <v>18</v>
      </c>
      <c r="B20" s="12">
        <v>32</v>
      </c>
      <c r="C20" s="12">
        <v>31</v>
      </c>
    </row>
    <row r="21" spans="1:3" x14ac:dyDescent="0.35">
      <c r="A21" s="9" t="s">
        <v>19</v>
      </c>
      <c r="B21" s="12">
        <v>35</v>
      </c>
      <c r="C21" s="12">
        <v>35</v>
      </c>
    </row>
    <row r="22" spans="1:3" x14ac:dyDescent="0.35">
      <c r="A22" s="9" t="s">
        <v>20</v>
      </c>
      <c r="B22" s="12">
        <v>40</v>
      </c>
      <c r="C22" s="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Projected Bracket</vt:lpstr>
      <vt:lpstr>Matrix</vt:lpstr>
      <vt:lpstr>KC</vt:lpstr>
      <vt:lpstr>NE</vt:lpstr>
      <vt:lpstr>LAC</vt:lpstr>
      <vt:lpstr>IND</vt:lpstr>
      <vt:lpstr>NO</vt:lpstr>
      <vt:lpstr>LAR</vt:lpstr>
      <vt:lpstr>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2019-01-07T02:03:21Z</dcterms:created>
  <dcterms:modified xsi:type="dcterms:W3CDTF">2019-01-07T02:28:04Z</dcterms:modified>
</cp:coreProperties>
</file>