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Bracket" sheetId="9" r:id="rId1"/>
    <sheet name="Matrix" sheetId="8" r:id="rId2"/>
    <sheet name="CRUSADERS" sheetId="1" r:id="rId3"/>
    <sheet name="LIONS" sheetId="2" r:id="rId4"/>
    <sheet name="WARATAHS" sheetId="3" r:id="rId5"/>
    <sheet name="HURRICANES" sheetId="4" r:id="rId6"/>
    <sheet name="CHIEFS" sheetId="5" r:id="rId7"/>
    <sheet name="HIGHLANDERS" sheetId="6" r:id="rId8"/>
    <sheet name="JAGUARES" sheetId="7" r:id="rId9"/>
  </sheets>
  <calcPr calcId="171027"/>
</workbook>
</file>

<file path=xl/calcChain.xml><?xml version="1.0" encoding="utf-8"?>
<calcChain xmlns="http://schemas.openxmlformats.org/spreadsheetml/2006/main">
  <c r="D20" i="8" l="1"/>
  <c r="D19" i="8"/>
  <c r="D18" i="8"/>
  <c r="D17" i="8"/>
  <c r="D16" i="8"/>
  <c r="D15" i="8"/>
  <c r="D14" i="8"/>
  <c r="D13" i="8"/>
  <c r="C15" i="8"/>
  <c r="C20" i="8"/>
  <c r="C19" i="8"/>
  <c r="C18" i="8"/>
  <c r="C17" i="8"/>
  <c r="C16" i="8"/>
  <c r="C14" i="8"/>
  <c r="C13" i="8"/>
  <c r="B20" i="8"/>
  <c r="B19" i="8"/>
  <c r="B18" i="8"/>
  <c r="B17" i="8"/>
  <c r="B16" i="8"/>
  <c r="B15" i="8"/>
  <c r="B14" i="8"/>
  <c r="B13" i="8"/>
  <c r="I8" i="8"/>
  <c r="I7" i="8"/>
  <c r="H7" i="8"/>
  <c r="I6" i="8"/>
  <c r="H6" i="8"/>
  <c r="I5" i="8"/>
  <c r="H5" i="8"/>
  <c r="G5" i="8"/>
  <c r="F5" i="8"/>
  <c r="G6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K2" i="8" a="1"/>
  <c r="M5" i="8"/>
  <c r="D5" i="8"/>
  <c r="O9" i="8"/>
  <c r="F9" i="8"/>
  <c r="N7" i="8"/>
  <c r="E7" i="8"/>
  <c r="K4" i="8"/>
  <c r="B4" i="8"/>
  <c r="P8" i="8"/>
  <c r="G8" i="8"/>
  <c r="M9" i="8"/>
  <c r="D9" i="8"/>
  <c r="M8" i="8"/>
  <c r="D8" i="8"/>
  <c r="O7" i="8"/>
  <c r="F7" i="8"/>
  <c r="N8" i="8"/>
  <c r="E8" i="8"/>
  <c r="M7" i="8"/>
  <c r="D7" i="8"/>
  <c r="M6" i="8"/>
  <c r="D6" i="8"/>
  <c r="K8" i="8"/>
  <c r="B8" i="8"/>
  <c r="L7" i="8"/>
  <c r="C7" i="8"/>
  <c r="K5" i="8"/>
  <c r="B5" i="8"/>
  <c r="L4" i="8"/>
  <c r="C4" i="8"/>
  <c r="P9" i="8"/>
  <c r="G9" i="8"/>
  <c r="L6" i="8"/>
  <c r="C6" i="8"/>
  <c r="K7" i="8"/>
  <c r="B7" i="8"/>
  <c r="N9" i="8"/>
  <c r="E9" i="8"/>
  <c r="K6" i="8"/>
  <c r="B6" i="8"/>
  <c r="N6" i="8"/>
  <c r="E6" i="8"/>
  <c r="L5" i="8"/>
  <c r="C5" i="8"/>
  <c r="L8" i="8"/>
  <c r="C8" i="8"/>
  <c r="L9" i="8"/>
  <c r="C9" i="8"/>
  <c r="K3" i="8"/>
  <c r="B3" i="8"/>
  <c r="K9" i="8"/>
  <c r="B9" i="8"/>
  <c r="O8" i="8"/>
  <c r="F8" i="8"/>
  <c r="O5" i="8"/>
  <c r="O4" i="8"/>
  <c r="P6" i="8"/>
  <c r="Q2" i="8"/>
  <c r="P3" i="8"/>
  <c r="N2" i="8"/>
  <c r="Q9" i="8"/>
  <c r="H9" i="8"/>
  <c r="R8" i="8"/>
  <c r="Q7" i="8"/>
  <c r="M3" i="8"/>
  <c r="Q4" i="8"/>
  <c r="O6" i="8"/>
  <c r="Q3" i="8"/>
  <c r="R7" i="8"/>
  <c r="O2" i="8"/>
  <c r="R9" i="8"/>
  <c r="P4" i="8"/>
  <c r="O3" i="8"/>
  <c r="N3" i="8"/>
  <c r="R3" i="8"/>
  <c r="K2" i="8"/>
  <c r="Q8" i="8"/>
  <c r="L3" i="8"/>
  <c r="P7" i="8"/>
  <c r="Q5" i="8"/>
  <c r="L2" i="8"/>
  <c r="R2" i="8"/>
  <c r="Q6" i="8"/>
  <c r="R4" i="8"/>
  <c r="N5" i="8"/>
  <c r="M2" i="8"/>
  <c r="N4" i="8"/>
  <c r="M4" i="8"/>
  <c r="R6" i="8"/>
  <c r="R5" i="8"/>
  <c r="P5" i="8"/>
  <c r="P2" i="8"/>
</calcChain>
</file>

<file path=xl/sharedStrings.xml><?xml version="1.0" encoding="utf-8"?>
<sst xmlns="http://schemas.openxmlformats.org/spreadsheetml/2006/main" count="296" uniqueCount="37">
  <si>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</si>
  <si>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</si>
  <si>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</si>
  <si>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</si>
  <si>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</si>
  <si>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</si>
  <si>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</si>
  <si>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</si>
  <si>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</si>
  <si>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</si>
  <si>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</si>
  <si>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</si>
  <si>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</si>
  <si>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</si>
  <si>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</si>
  <si>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</si>
  <si>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</si>
  <si>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</si>
  <si>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</si>
  <si>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</si>
  <si>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</si>
  <si>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</si>
  <si>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</si>
  <si>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</si>
  <si>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LIONS</t>
  </si>
  <si>
    <t xml:space="preserve"> </t>
  </si>
  <si>
    <t>WARATAHS</t>
  </si>
  <si>
    <t>HURRICANES</t>
  </si>
  <si>
    <t>CHIEFS</t>
  </si>
  <si>
    <t>HIGHLANDERS</t>
  </si>
  <si>
    <t>JAGUARES</t>
  </si>
  <si>
    <t>SHARKS</t>
  </si>
  <si>
    <t>Team</t>
  </si>
  <si>
    <t>QF</t>
  </si>
  <si>
    <t>SF</t>
  </si>
  <si>
    <t>F</t>
  </si>
  <si>
    <t>2018 Super Rugby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</si>
</sst>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FFFF"/>
      <name val="Century Gothic"/>
      <family val="2"/>
    </font>
    <font>
      <b/>
      <sz val="11"/>
      <color rgb="FFF4B939"/>
      <name val="Century Gothic"/>
      <family val="2"/>
    </font>
    <font>
      <b/>
      <sz val="11"/>
      <color rgb="FF001A49"/>
      <name val="Century Gothic"/>
      <family val="2"/>
    </font>
    <font>
      <b/>
      <sz val="11"/>
      <color rgb="FFFF702A"/>
      <name val="Century Gothic"/>
      <family val="2"/>
    </font>
    <font>
      <b/>
      <sz val="11"/>
      <color rgb="FFF1B713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Font="1" applyFill="1" applyAlignment="1">
      <alignment horizontal="center" vertical="center"/>
    </xf>
    <xf numFmtId="165" fontId="9" fillId="9" borderId="0" xfId="0" applyNumberFormat="1" applyFont="1" applyFill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8" borderId="1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165" fontId="9" fillId="9" borderId="14" xfId="0" applyNumberFormat="1" applyFont="1" applyFill="1" applyBorder="1" applyAlignment="1">
      <alignment horizontal="center"/>
    </xf>
    <xf numFmtId="165" fontId="9" fillId="0" borderId="10" xfId="0" applyNumberFormat="1" applyFont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165" fontId="9" fillId="0" borderId="13" xfId="0" applyNumberFormat="1" applyFont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165" fontId="9" fillId="0" borderId="10" xfId="0" applyNumberFormat="1" applyFont="1" applyBorder="1" applyAlignment="1">
      <alignment horizontal="center" vertical="center"/>
    </xf>
    <xf numFmtId="0" fontId="12" fillId="6" borderId="12" xfId="0" applyFont="1" applyFill="1" applyBorder="1" applyAlignment="1">
      <alignment horizontal="center"/>
    </xf>
    <xf numFmtId="165" fontId="9" fillId="0" borderId="13" xfId="0" applyNumberFormat="1" applyFont="1" applyBorder="1" applyAlignment="1">
      <alignment horizontal="center" vertical="center"/>
    </xf>
    <xf numFmtId="0" fontId="9" fillId="9" borderId="15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165" fontId="9" fillId="0" borderId="11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5" fillId="7" borderId="1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4" sqref="A14"/>
    </sheetView>
  </sheetViews>
  <sheetFormatPr defaultRowHeight="13.5" x14ac:dyDescent="0.25"/>
  <cols>
    <col min="1" max="1" width="2.6328125" style="14" customWidth="1"/>
    <col min="2" max="2" width="3.6328125" style="13" customWidth="1"/>
    <col min="3" max="3" width="15.6328125" style="14" customWidth="1"/>
    <col min="4" max="4" width="3.6328125" style="13" customWidth="1"/>
    <col min="5" max="5" width="15.6328125" style="14" customWidth="1"/>
    <col min="6" max="6" width="3.6328125" style="14" customWidth="1"/>
    <col min="7" max="8" width="15.6328125" style="14" customWidth="1"/>
    <col min="9" max="9" width="3.6328125" style="14" customWidth="1"/>
    <col min="10" max="10" width="15.6328125" style="14" customWidth="1"/>
    <col min="11" max="11" width="3.6328125" style="14" customWidth="1"/>
    <col min="12" max="12" width="15.6328125" style="14" customWidth="1"/>
    <col min="13" max="13" width="3.6328125" style="14" customWidth="1"/>
    <col min="14" max="14" width="2.6328125" style="14" customWidth="1"/>
    <col min="15" max="16384" width="8.7265625" style="14"/>
  </cols>
  <sheetData>
    <row r="1" spans="1:14" ht="14" thickBot="1" x14ac:dyDescent="0.3">
      <c r="A1" s="15"/>
      <c r="B1" s="16"/>
      <c r="C1" s="15"/>
      <c r="D1" s="16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5"/>
      <c r="B2" s="16"/>
      <c r="C2" s="15"/>
      <c r="D2" s="16"/>
      <c r="E2" s="15"/>
      <c r="F2" s="15"/>
      <c r="G2" s="46" t="s">
        <v>36</v>
      </c>
      <c r="H2" s="47"/>
      <c r="I2" s="15"/>
      <c r="J2" s="15"/>
      <c r="K2" s="15"/>
      <c r="L2" s="15"/>
      <c r="M2" s="15"/>
      <c r="N2" s="15"/>
    </row>
    <row r="3" spans="1:14" ht="14.5" thickBot="1" x14ac:dyDescent="0.35">
      <c r="A3" s="15"/>
      <c r="B3" s="16"/>
      <c r="C3" s="15"/>
      <c r="D3" s="16"/>
      <c r="E3" s="15"/>
      <c r="F3" s="15"/>
      <c r="G3" s="48" t="s">
        <v>23</v>
      </c>
      <c r="H3" s="49"/>
      <c r="I3" s="15"/>
      <c r="J3" s="15"/>
      <c r="K3" s="15"/>
      <c r="L3" s="15"/>
      <c r="M3" s="15"/>
      <c r="N3" s="15"/>
    </row>
    <row r="4" spans="1:14" ht="14" thickBot="1" x14ac:dyDescent="0.3">
      <c r="A4" s="15"/>
      <c r="B4" s="16"/>
      <c r="C4" s="15"/>
      <c r="D4" s="16"/>
      <c r="E4" s="15"/>
      <c r="F4" s="15"/>
      <c r="G4" s="15"/>
      <c r="H4" s="34"/>
      <c r="I4" s="15"/>
      <c r="J4" s="15"/>
      <c r="K4" s="15"/>
      <c r="L4" s="15"/>
      <c r="M4" s="15"/>
      <c r="N4" s="15"/>
    </row>
    <row r="5" spans="1:14" ht="14" x14ac:dyDescent="0.3">
      <c r="B5" s="20">
        <v>1</v>
      </c>
      <c r="C5" s="21" t="s">
        <v>23</v>
      </c>
      <c r="D5" s="22">
        <v>41</v>
      </c>
      <c r="E5" s="15"/>
      <c r="F5" s="15"/>
      <c r="G5" s="35" t="s">
        <v>23</v>
      </c>
      <c r="H5" s="36" t="s">
        <v>24</v>
      </c>
      <c r="I5" s="15"/>
      <c r="J5" s="15"/>
      <c r="K5" s="38">
        <v>2</v>
      </c>
      <c r="L5" s="39" t="s">
        <v>24</v>
      </c>
      <c r="M5" s="27">
        <v>37.159742600000001</v>
      </c>
      <c r="N5" s="15"/>
    </row>
    <row r="6" spans="1:14" ht="14.5" thickBot="1" x14ac:dyDescent="0.35">
      <c r="A6" s="15"/>
      <c r="B6" s="23">
        <v>8</v>
      </c>
      <c r="C6" s="24" t="s">
        <v>31</v>
      </c>
      <c r="D6" s="25">
        <v>21</v>
      </c>
      <c r="E6" s="15"/>
      <c r="F6" s="15"/>
      <c r="G6" s="37">
        <v>38.440069399999999</v>
      </c>
      <c r="H6" s="29">
        <v>25.567297799999999</v>
      </c>
      <c r="I6" s="15"/>
      <c r="J6" s="15"/>
      <c r="K6" s="40">
        <v>7</v>
      </c>
      <c r="L6" s="43" t="s">
        <v>30</v>
      </c>
      <c r="M6" s="29">
        <v>27.996179999999999</v>
      </c>
      <c r="N6" s="15"/>
    </row>
    <row r="7" spans="1:14" ht="14" thickBot="1" x14ac:dyDescent="0.3">
      <c r="A7" s="15"/>
      <c r="B7" s="16"/>
      <c r="C7" s="15"/>
      <c r="E7" s="19"/>
      <c r="F7" s="15"/>
      <c r="G7" s="15"/>
      <c r="H7" s="19"/>
      <c r="I7" s="15"/>
      <c r="J7" s="15"/>
      <c r="K7" s="42"/>
      <c r="L7" s="15"/>
      <c r="M7" s="15"/>
      <c r="N7" s="15"/>
    </row>
    <row r="8" spans="1:14" ht="14" x14ac:dyDescent="0.3">
      <c r="A8" s="15"/>
      <c r="B8" s="16"/>
      <c r="C8" s="15"/>
      <c r="D8" s="20">
        <v>1</v>
      </c>
      <c r="E8" s="21" t="s">
        <v>23</v>
      </c>
      <c r="F8" s="27">
        <v>32.033652199999999</v>
      </c>
      <c r="G8" s="26"/>
      <c r="H8" s="18"/>
      <c r="I8" s="38">
        <v>2</v>
      </c>
      <c r="J8" s="39" t="s">
        <v>24</v>
      </c>
      <c r="K8" s="27">
        <v>40.013839400000002</v>
      </c>
      <c r="L8" s="15"/>
      <c r="M8" s="15"/>
      <c r="N8" s="15"/>
    </row>
    <row r="9" spans="1:14" ht="14.5" thickBot="1" x14ac:dyDescent="0.35">
      <c r="A9" s="15"/>
      <c r="B9" s="16"/>
      <c r="C9" s="15"/>
      <c r="D9" s="23">
        <v>4</v>
      </c>
      <c r="E9" s="28" t="s">
        <v>27</v>
      </c>
      <c r="F9" s="29">
        <v>24.2461512</v>
      </c>
      <c r="G9" s="17"/>
      <c r="H9" s="15"/>
      <c r="I9" s="40">
        <v>3</v>
      </c>
      <c r="J9" s="41" t="s">
        <v>26</v>
      </c>
      <c r="K9" s="29">
        <v>37.858144799999998</v>
      </c>
      <c r="L9" s="15"/>
      <c r="M9" s="15"/>
      <c r="N9" s="15"/>
    </row>
    <row r="10" spans="1:14" ht="14" thickBot="1" x14ac:dyDescent="0.3">
      <c r="A10" s="15"/>
      <c r="B10" s="16"/>
      <c r="C10" s="15"/>
      <c r="D10" s="16"/>
      <c r="E10" s="19"/>
      <c r="F10" s="15"/>
      <c r="G10" s="15"/>
      <c r="H10" s="15"/>
      <c r="I10" s="15"/>
      <c r="J10" s="15"/>
      <c r="K10" s="42"/>
      <c r="L10" s="15"/>
      <c r="M10" s="15"/>
      <c r="N10" s="15"/>
    </row>
    <row r="11" spans="1:14" ht="14" x14ac:dyDescent="0.3">
      <c r="A11" s="15"/>
      <c r="B11" s="20">
        <v>4</v>
      </c>
      <c r="C11" s="30" t="s">
        <v>27</v>
      </c>
      <c r="D11" s="31">
        <v>29.464650599999999</v>
      </c>
      <c r="E11" s="15"/>
      <c r="F11" s="15"/>
      <c r="G11" s="15"/>
      <c r="H11" s="15"/>
      <c r="I11" s="15"/>
      <c r="J11" s="15"/>
      <c r="K11" s="38">
        <v>3</v>
      </c>
      <c r="L11" s="44" t="s">
        <v>26</v>
      </c>
      <c r="M11" s="27">
        <v>38.347687000000001</v>
      </c>
      <c r="N11" s="15"/>
    </row>
    <row r="12" spans="1:14" ht="14.5" thickBot="1" x14ac:dyDescent="0.35">
      <c r="A12" s="15"/>
      <c r="B12" s="23">
        <v>5</v>
      </c>
      <c r="C12" s="32" t="s">
        <v>28</v>
      </c>
      <c r="D12" s="33">
        <v>26.140440399999999</v>
      </c>
      <c r="E12" s="15"/>
      <c r="F12" s="15"/>
      <c r="G12" s="15"/>
      <c r="H12" s="15"/>
      <c r="I12" s="15"/>
      <c r="J12" s="15"/>
      <c r="K12" s="40">
        <v>6</v>
      </c>
      <c r="L12" s="45" t="s">
        <v>29</v>
      </c>
      <c r="M12" s="29">
        <v>32.174082200000001</v>
      </c>
      <c r="N12" s="15"/>
    </row>
    <row r="13" spans="1:14" x14ac:dyDescent="0.25">
      <c r="A13" s="15"/>
      <c r="B13" s="16"/>
      <c r="C13" s="15"/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</row>
  </sheetData>
  <mergeCells count="2">
    <mergeCell ref="G2:H2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4.5" x14ac:dyDescent="0.35"/>
  <cols>
    <col min="1" max="9" width="13.1796875" customWidth="1"/>
  </cols>
  <sheetData>
    <row r="1" spans="1:18" x14ac:dyDescent="0.35">
      <c r="B1" t="s">
        <v>23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18" x14ac:dyDescent="0.35">
      <c r="A2" t="s">
        <v>23</v>
      </c>
      <c r="C2">
        <f>CRUSADERS!B2</f>
        <v>0.72253080000000003</v>
      </c>
      <c r="D2">
        <f>CRUSADERS!E2</f>
        <v>0.6785928</v>
      </c>
      <c r="E2">
        <f>CRUSADERS!H2</f>
        <v>0.64880919999999997</v>
      </c>
      <c r="F2">
        <f>CRUSADERS!K2</f>
        <v>0.70242879999999996</v>
      </c>
      <c r="G2">
        <f>CRUSADERS!N2</f>
        <v>0.75713799999999998</v>
      </c>
      <c r="H2">
        <f>CRUSADERS!Q2</f>
        <v>0.81931639999999994</v>
      </c>
      <c r="I2">
        <f>CRUSADERS!T2</f>
        <v>0.8318432</v>
      </c>
      <c r="K2">
        <f t="array" ref="K2:R9">TRANSPOSE(B2:I9)</f>
        <v>0</v>
      </c>
      <c r="L2">
        <v>0.27746919999999997</v>
      </c>
      <c r="M2">
        <v>0.3214072</v>
      </c>
      <c r="N2">
        <v>0.35119080000000003</v>
      </c>
      <c r="O2">
        <v>0.29757120000000004</v>
      </c>
      <c r="P2">
        <v>0.24286200000000002</v>
      </c>
      <c r="Q2">
        <v>0.18068360000000006</v>
      </c>
      <c r="R2">
        <v>0.1681568</v>
      </c>
    </row>
    <row r="3" spans="1:18" x14ac:dyDescent="0.35">
      <c r="A3" t="s">
        <v>24</v>
      </c>
      <c r="B3">
        <f>1-K3</f>
        <v>0.27746919999999997</v>
      </c>
      <c r="D3">
        <f>LIONS!B2</f>
        <v>0.53562659999999995</v>
      </c>
      <c r="E3">
        <f>LIONS!E2</f>
        <v>0.45238699999999998</v>
      </c>
      <c r="F3">
        <f>LIONS!H2</f>
        <v>0.46836800000000001</v>
      </c>
      <c r="G3">
        <f>LIONS!K2</f>
        <v>0.66266199999999997</v>
      </c>
      <c r="H3">
        <f>LIONS!N2</f>
        <v>0.65932579999999996</v>
      </c>
      <c r="I3">
        <f>LIONS!Q2</f>
        <v>0.63310750000000005</v>
      </c>
      <c r="K3">
        <v>0.72253080000000003</v>
      </c>
      <c r="L3">
        <v>0</v>
      </c>
      <c r="M3">
        <v>0.46437340000000005</v>
      </c>
      <c r="N3">
        <v>0.54761300000000002</v>
      </c>
      <c r="O3">
        <v>0.53163199999999999</v>
      </c>
      <c r="P3">
        <v>0.33733800000000003</v>
      </c>
      <c r="Q3">
        <v>0.34067420000000004</v>
      </c>
      <c r="R3">
        <v>0.36689249999999995</v>
      </c>
    </row>
    <row r="4" spans="1:18" x14ac:dyDescent="0.35">
      <c r="A4" t="s">
        <v>26</v>
      </c>
      <c r="B4">
        <f t="shared" ref="B4:H9" si="0">1-K4</f>
        <v>0.3214072</v>
      </c>
      <c r="C4">
        <f t="shared" si="0"/>
        <v>0.46437340000000005</v>
      </c>
      <c r="E4">
        <f>WARATAHS!B2</f>
        <v>0.46219139999999997</v>
      </c>
      <c r="F4">
        <f>WARATAHS!E2</f>
        <v>0.50742790000000004</v>
      </c>
      <c r="G4">
        <f>WARATAHS!H2</f>
        <v>0.60714800000000002</v>
      </c>
      <c r="H4">
        <f>WARATAHS!K2</f>
        <v>0.65106399999999998</v>
      </c>
      <c r="I4">
        <f>WARATAHS!N2</f>
        <v>0.67042639999999998</v>
      </c>
      <c r="K4">
        <v>0.6785928</v>
      </c>
      <c r="L4">
        <v>0.53562659999999995</v>
      </c>
      <c r="M4">
        <v>0</v>
      </c>
      <c r="N4">
        <v>0.53780859999999997</v>
      </c>
      <c r="O4">
        <v>0.49257209999999996</v>
      </c>
      <c r="P4">
        <v>0.39285199999999998</v>
      </c>
      <c r="Q4">
        <v>0.34893600000000002</v>
      </c>
      <c r="R4">
        <v>0.32957360000000002</v>
      </c>
    </row>
    <row r="5" spans="1:18" x14ac:dyDescent="0.35">
      <c r="A5" t="s">
        <v>27</v>
      </c>
      <c r="B5">
        <f t="shared" si="0"/>
        <v>0.35119080000000003</v>
      </c>
      <c r="C5">
        <f t="shared" si="0"/>
        <v>0.54761300000000002</v>
      </c>
      <c r="D5">
        <f t="shared" si="0"/>
        <v>0.53780859999999997</v>
      </c>
      <c r="F5">
        <f>HURRICANES!B2</f>
        <v>0.56640230000000003</v>
      </c>
      <c r="G5">
        <f>HURRICANES!E2</f>
        <v>0.63556769999999996</v>
      </c>
      <c r="H5">
        <f>HURRICANES!H2</f>
        <v>0.70439220000000002</v>
      </c>
      <c r="I5">
        <f>HURRICANES!K2</f>
        <v>0.72439569999999998</v>
      </c>
      <c r="K5">
        <v>0.64880919999999997</v>
      </c>
      <c r="L5">
        <v>0.45238699999999998</v>
      </c>
      <c r="M5">
        <v>0.46219139999999997</v>
      </c>
      <c r="N5">
        <v>0</v>
      </c>
      <c r="O5">
        <v>0.43359769999999997</v>
      </c>
      <c r="P5">
        <v>0.36443230000000004</v>
      </c>
      <c r="Q5">
        <v>0.29560779999999998</v>
      </c>
      <c r="R5">
        <v>0.27560430000000002</v>
      </c>
    </row>
    <row r="6" spans="1:18" x14ac:dyDescent="0.35">
      <c r="A6" t="s">
        <v>28</v>
      </c>
      <c r="B6">
        <f t="shared" si="0"/>
        <v>0.29757120000000004</v>
      </c>
      <c r="C6">
        <f t="shared" si="0"/>
        <v>0.53163199999999999</v>
      </c>
      <c r="D6">
        <f t="shared" si="0"/>
        <v>0.49257209999999996</v>
      </c>
      <c r="E6">
        <f t="shared" si="0"/>
        <v>0.43359769999999997</v>
      </c>
      <c r="G6">
        <f>CHIEFS!B2</f>
        <v>0.57465429999999995</v>
      </c>
      <c r="H6">
        <f>CHIEFS!E2</f>
        <v>0.63841130000000001</v>
      </c>
      <c r="I6">
        <f>CHIEFS!H2</f>
        <v>0.66015939999999995</v>
      </c>
      <c r="K6">
        <v>0.70242879999999996</v>
      </c>
      <c r="L6">
        <v>0.46836800000000001</v>
      </c>
      <c r="M6">
        <v>0.50742790000000004</v>
      </c>
      <c r="N6">
        <v>0.56640230000000003</v>
      </c>
      <c r="O6">
        <v>0</v>
      </c>
      <c r="P6">
        <v>0.42534570000000005</v>
      </c>
      <c r="Q6">
        <v>0.36158869999999999</v>
      </c>
      <c r="R6">
        <v>0.33984060000000005</v>
      </c>
    </row>
    <row r="7" spans="1:18" x14ac:dyDescent="0.35">
      <c r="A7" t="s">
        <v>29</v>
      </c>
      <c r="B7">
        <f t="shared" si="0"/>
        <v>0.24286200000000002</v>
      </c>
      <c r="C7">
        <f t="shared" si="0"/>
        <v>0.33733800000000003</v>
      </c>
      <c r="D7">
        <f t="shared" si="0"/>
        <v>0.39285199999999998</v>
      </c>
      <c r="E7">
        <f t="shared" si="0"/>
        <v>0.36443230000000004</v>
      </c>
      <c r="F7">
        <f t="shared" si="0"/>
        <v>0.42534570000000005</v>
      </c>
      <c r="H7">
        <f>HIGHLANDERS!B2</f>
        <v>0.57526239999999995</v>
      </c>
      <c r="I7">
        <f>HIGHLANDERS!E2</f>
        <v>0.60044710000000001</v>
      </c>
      <c r="K7">
        <v>0.75713799999999998</v>
      </c>
      <c r="L7">
        <v>0.66266199999999997</v>
      </c>
      <c r="M7">
        <v>0.60714800000000002</v>
      </c>
      <c r="N7">
        <v>0.63556769999999996</v>
      </c>
      <c r="O7">
        <v>0.57465429999999995</v>
      </c>
      <c r="P7">
        <v>0</v>
      </c>
      <c r="Q7">
        <v>0.42473760000000005</v>
      </c>
      <c r="R7">
        <v>0.39955289999999999</v>
      </c>
    </row>
    <row r="8" spans="1:18" x14ac:dyDescent="0.35">
      <c r="A8" t="s">
        <v>30</v>
      </c>
      <c r="B8">
        <f t="shared" si="0"/>
        <v>0.18068360000000006</v>
      </c>
      <c r="C8">
        <f t="shared" si="0"/>
        <v>0.34067420000000004</v>
      </c>
      <c r="D8">
        <f t="shared" si="0"/>
        <v>0.34893600000000002</v>
      </c>
      <c r="E8">
        <f t="shared" si="0"/>
        <v>0.29560779999999998</v>
      </c>
      <c r="F8">
        <f t="shared" si="0"/>
        <v>0.36158869999999999</v>
      </c>
      <c r="G8">
        <f t="shared" si="0"/>
        <v>0.42473760000000005</v>
      </c>
      <c r="I8">
        <f>JAGUARES!B2</f>
        <v>0.55858640000000004</v>
      </c>
      <c r="K8">
        <v>0.81931639999999994</v>
      </c>
      <c r="L8">
        <v>0.65932579999999996</v>
      </c>
      <c r="M8">
        <v>0.65106399999999998</v>
      </c>
      <c r="N8">
        <v>0.70439220000000002</v>
      </c>
      <c r="O8">
        <v>0.63841130000000001</v>
      </c>
      <c r="P8">
        <v>0.57526239999999995</v>
      </c>
      <c r="Q8">
        <v>0</v>
      </c>
      <c r="R8">
        <v>0.44141359999999996</v>
      </c>
    </row>
    <row r="9" spans="1:18" x14ac:dyDescent="0.35">
      <c r="A9" t="s">
        <v>31</v>
      </c>
      <c r="B9">
        <f t="shared" si="0"/>
        <v>0.1681568</v>
      </c>
      <c r="C9">
        <f t="shared" si="0"/>
        <v>0.36689249999999995</v>
      </c>
      <c r="D9">
        <f t="shared" si="0"/>
        <v>0.32957360000000002</v>
      </c>
      <c r="E9">
        <f t="shared" si="0"/>
        <v>0.27560430000000002</v>
      </c>
      <c r="F9">
        <f t="shared" si="0"/>
        <v>0.33984060000000005</v>
      </c>
      <c r="G9">
        <f t="shared" si="0"/>
        <v>0.39955289999999999</v>
      </c>
      <c r="H9">
        <f t="shared" si="0"/>
        <v>0.44141359999999996</v>
      </c>
      <c r="K9">
        <v>0.8318432</v>
      </c>
      <c r="L9">
        <v>0.63310750000000005</v>
      </c>
      <c r="M9">
        <v>0.67042639999999998</v>
      </c>
      <c r="N9">
        <v>0.72439569999999998</v>
      </c>
      <c r="O9">
        <v>0.66015939999999995</v>
      </c>
      <c r="P9">
        <v>0.60044710000000001</v>
      </c>
      <c r="Q9">
        <v>0.55858640000000004</v>
      </c>
      <c r="R9">
        <v>0</v>
      </c>
    </row>
    <row r="12" spans="1:18" x14ac:dyDescent="0.35">
      <c r="A12" t="s">
        <v>32</v>
      </c>
      <c r="B12" t="s">
        <v>33</v>
      </c>
      <c r="C12" t="s">
        <v>34</v>
      </c>
      <c r="D12" t="s">
        <v>35</v>
      </c>
    </row>
    <row r="13" spans="1:18" x14ac:dyDescent="0.35">
      <c r="A13" t="s">
        <v>23</v>
      </c>
      <c r="B13" s="12">
        <f>I2</f>
        <v>0.8318432</v>
      </c>
      <c r="C13" s="12">
        <f>B13*(B16*E2+B17*F2)</f>
        <v>0.55904732253712863</v>
      </c>
      <c r="D13" s="12">
        <f>C13*(C14*C2+C15*D2+C18*G2+C19*H2)</f>
        <v>0.40621579629556032</v>
      </c>
    </row>
    <row r="14" spans="1:18" x14ac:dyDescent="0.35">
      <c r="A14" t="s">
        <v>24</v>
      </c>
      <c r="B14" s="12">
        <f>H3</f>
        <v>0.65932579999999996</v>
      </c>
      <c r="C14" s="12">
        <f>B14*(B15*D3+B18*G3)</f>
        <v>0.38605682308039818</v>
      </c>
      <c r="D14" s="12">
        <f>C14*(C13*B3+C16*E3+C17*F3+C20*I3)</f>
        <v>0.14141493180022888</v>
      </c>
    </row>
    <row r="15" spans="1:18" x14ac:dyDescent="0.35">
      <c r="A15" t="s">
        <v>26</v>
      </c>
      <c r="B15" s="12">
        <f>G4</f>
        <v>0.60714800000000002</v>
      </c>
      <c r="C15" s="12">
        <f>B15*(B14*C4+B19*H4)</f>
        <v>0.32055840113960843</v>
      </c>
      <c r="D15" s="12">
        <f>C15*(C13*B4+C16*E4+C17*F4+C20*I4)</f>
        <v>0.12859036103001484</v>
      </c>
    </row>
    <row r="16" spans="1:18" x14ac:dyDescent="0.35">
      <c r="A16" t="s">
        <v>27</v>
      </c>
      <c r="B16" s="12">
        <f>F5</f>
        <v>0.56640230000000003</v>
      </c>
      <c r="C16" s="12">
        <f>B16*(B13*B5+B20*I5)</f>
        <v>0.23446095299472647</v>
      </c>
      <c r="D16" s="12">
        <f>C16*(C14*C5+C15*D5+C18*G5+C19*H5)</f>
        <v>0.13578907183126446</v>
      </c>
    </row>
    <row r="17" spans="1:4" x14ac:dyDescent="0.35">
      <c r="A17" t="s">
        <v>28</v>
      </c>
      <c r="B17" s="12">
        <f>E6</f>
        <v>0.43359769999999997</v>
      </c>
      <c r="C17" s="12">
        <f>B17*(B13*B6+B20*I6)</f>
        <v>0.15546336440333966</v>
      </c>
      <c r="D17" s="12">
        <f>C17*(C14*C6+C15*D6+C18*G6+C19*H6)</f>
        <v>8.3943832308228175E-2</v>
      </c>
    </row>
    <row r="18" spans="1:4" x14ac:dyDescent="0.35">
      <c r="A18" t="s">
        <v>29</v>
      </c>
      <c r="B18" s="12">
        <f>D7</f>
        <v>0.39285199999999998</v>
      </c>
      <c r="C18" s="12">
        <f>B18*(B14*C7+B19*H7)</f>
        <v>0.16436641079949332</v>
      </c>
      <c r="D18" s="12">
        <f>C18*(C13*B7+C16*E7+C17*F7+C20*I7)</f>
        <v>5.2265559970013413E-2</v>
      </c>
    </row>
    <row r="19" spans="1:4" x14ac:dyDescent="0.35">
      <c r="A19" t="s">
        <v>30</v>
      </c>
      <c r="B19" s="12">
        <f>C8</f>
        <v>0.34067420000000004</v>
      </c>
      <c r="C19" s="12">
        <f>B19*(B15*D8+B18*G8)</f>
        <v>0.12901836498050004</v>
      </c>
      <c r="D19" s="12">
        <f>C19*(C13*B8+C16*E8+C17*F8+C20*I8)</f>
        <v>3.2904419732327883E-2</v>
      </c>
    </row>
    <row r="20" spans="1:4" x14ac:dyDescent="0.35">
      <c r="A20" t="s">
        <v>31</v>
      </c>
      <c r="B20" s="12">
        <f>B9</f>
        <v>0.1681568</v>
      </c>
      <c r="C20" s="12">
        <f>B20*(B16*E9+B17*F9)</f>
        <v>5.102836006480533E-2</v>
      </c>
      <c r="D20" s="12">
        <f>C20*(C14*C9+C15*D9+C18*G9+C19*H9)</f>
        <v>1.8876027032362051E-2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5.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Q1" s="1" t="s">
        <v>23</v>
      </c>
      <c r="R1" s="7" t="s">
        <v>30</v>
      </c>
      <c r="S1" t="s">
        <v>25</v>
      </c>
      <c r="T1" s="1" t="s">
        <v>23</v>
      </c>
      <c r="U1" s="8" t="s">
        <v>31</v>
      </c>
      <c r="V1" t="s">
        <v>25</v>
      </c>
      <c r="BI1" t="s">
        <v>25</v>
      </c>
    </row>
    <row r="2" spans="1:61" x14ac:dyDescent="0.35">
      <c r="A2" s="9" t="s">
        <v>0</v>
      </c>
      <c r="B2" s="10">
        <v>0.72253080000000003</v>
      </c>
      <c r="C2" s="10">
        <v>0.27746920000000003</v>
      </c>
      <c r="E2" s="10">
        <v>0.6785928</v>
      </c>
      <c r="F2" s="10">
        <v>0.3214072</v>
      </c>
      <c r="H2" s="10">
        <v>0.64880919999999997</v>
      </c>
      <c r="I2" s="10">
        <v>0.35119080000000003</v>
      </c>
      <c r="K2" s="10">
        <v>0.70242879999999996</v>
      </c>
      <c r="L2" s="10">
        <v>0.29757119999999998</v>
      </c>
      <c r="N2" s="10">
        <v>0.75713799999999998</v>
      </c>
      <c r="O2" s="10">
        <v>0.24286199999999999</v>
      </c>
      <c r="Q2" s="10">
        <v>0.81931639999999994</v>
      </c>
      <c r="R2" s="10">
        <v>0.1806836</v>
      </c>
      <c r="T2" s="10">
        <v>0.8318432</v>
      </c>
      <c r="U2" s="10">
        <v>0.1681568</v>
      </c>
    </row>
    <row r="3" spans="1:61" x14ac:dyDescent="0.35">
      <c r="A3" s="9" t="s">
        <v>1</v>
      </c>
      <c r="B3" s="11">
        <v>38.440069399999999</v>
      </c>
      <c r="C3" s="11">
        <v>25.567297799999999</v>
      </c>
      <c r="E3" s="11">
        <v>39.192588200000003</v>
      </c>
      <c r="F3" s="11">
        <v>28.953488199999999</v>
      </c>
      <c r="H3" s="11">
        <v>32.033652199999999</v>
      </c>
      <c r="I3" s="11">
        <v>24.2461512</v>
      </c>
      <c r="K3" s="11">
        <v>34.227480200000002</v>
      </c>
      <c r="L3" s="11">
        <v>23.390118399999999</v>
      </c>
      <c r="N3" s="11">
        <v>37.922291600000001</v>
      </c>
      <c r="O3" s="11">
        <v>23.240074799999999</v>
      </c>
      <c r="Q3" s="11">
        <v>36.824934800000001</v>
      </c>
      <c r="R3" s="11">
        <v>18.762883800000001</v>
      </c>
      <c r="T3" s="11">
        <v>41.1828942</v>
      </c>
      <c r="U3" s="11">
        <v>21.129950600000001</v>
      </c>
    </row>
    <row r="4" spans="1:61" x14ac:dyDescent="0.35">
      <c r="A4" s="9" t="s">
        <v>2</v>
      </c>
      <c r="B4" s="11">
        <v>14</v>
      </c>
      <c r="C4" s="11">
        <v>6</v>
      </c>
      <c r="E4" s="11">
        <v>14</v>
      </c>
      <c r="F4" s="11">
        <v>8</v>
      </c>
      <c r="H4" s="11">
        <v>8</v>
      </c>
      <c r="I4" s="11">
        <v>6</v>
      </c>
      <c r="K4" s="11">
        <v>11</v>
      </c>
      <c r="L4" s="11">
        <v>6</v>
      </c>
      <c r="N4" s="11">
        <v>14</v>
      </c>
      <c r="O4" s="11">
        <v>6</v>
      </c>
      <c r="Q4" s="11">
        <v>11</v>
      </c>
      <c r="R4" s="11">
        <v>3</v>
      </c>
      <c r="T4" s="11">
        <v>16</v>
      </c>
      <c r="U4" s="11">
        <v>3</v>
      </c>
    </row>
    <row r="5" spans="1:61" x14ac:dyDescent="0.35">
      <c r="A5" s="9" t="s">
        <v>3</v>
      </c>
      <c r="B5" s="11">
        <v>16</v>
      </c>
      <c r="C5" s="11">
        <v>8</v>
      </c>
      <c r="E5" s="11">
        <v>19</v>
      </c>
      <c r="F5" s="11">
        <v>11</v>
      </c>
      <c r="H5" s="11">
        <v>14</v>
      </c>
      <c r="I5" s="11">
        <v>8</v>
      </c>
      <c r="K5" s="11">
        <v>15</v>
      </c>
      <c r="L5" s="11">
        <v>8</v>
      </c>
      <c r="N5" s="11">
        <v>17</v>
      </c>
      <c r="O5" s="11">
        <v>8</v>
      </c>
      <c r="Q5" s="11">
        <v>16</v>
      </c>
      <c r="R5" s="11">
        <v>6</v>
      </c>
      <c r="T5" s="11">
        <v>19</v>
      </c>
      <c r="U5" s="11">
        <v>8</v>
      </c>
    </row>
    <row r="6" spans="1:61" x14ac:dyDescent="0.35">
      <c r="A6" s="9" t="s">
        <v>4</v>
      </c>
      <c r="B6" s="11">
        <v>22</v>
      </c>
      <c r="C6" s="11">
        <v>12</v>
      </c>
      <c r="E6" s="11">
        <v>22</v>
      </c>
      <c r="F6" s="11">
        <v>14</v>
      </c>
      <c r="H6" s="11">
        <v>16</v>
      </c>
      <c r="I6" s="11">
        <v>11</v>
      </c>
      <c r="K6" s="11">
        <v>17</v>
      </c>
      <c r="L6" s="11">
        <v>11</v>
      </c>
      <c r="N6" s="11">
        <v>21</v>
      </c>
      <c r="O6" s="11">
        <v>11</v>
      </c>
      <c r="Q6" s="11">
        <v>19</v>
      </c>
      <c r="R6" s="11">
        <v>8</v>
      </c>
      <c r="T6" s="11">
        <v>24</v>
      </c>
      <c r="U6" s="11">
        <v>9</v>
      </c>
    </row>
    <row r="7" spans="1:61" x14ac:dyDescent="0.35">
      <c r="A7" s="9" t="s">
        <v>5</v>
      </c>
      <c r="B7" s="11">
        <v>24</v>
      </c>
      <c r="C7" s="11">
        <v>14</v>
      </c>
      <c r="E7" s="11">
        <v>25</v>
      </c>
      <c r="F7" s="11">
        <v>16</v>
      </c>
      <c r="H7" s="11">
        <v>19</v>
      </c>
      <c r="I7" s="11">
        <v>14</v>
      </c>
      <c r="K7" s="11">
        <v>20</v>
      </c>
      <c r="L7" s="11">
        <v>12</v>
      </c>
      <c r="N7" s="11">
        <v>24</v>
      </c>
      <c r="O7" s="11">
        <v>12</v>
      </c>
      <c r="Q7" s="11">
        <v>22</v>
      </c>
      <c r="R7" s="11">
        <v>9</v>
      </c>
      <c r="T7" s="11">
        <v>26</v>
      </c>
      <c r="U7" s="11">
        <v>11</v>
      </c>
    </row>
    <row r="8" spans="1:61" x14ac:dyDescent="0.35">
      <c r="A8" s="9" t="s">
        <v>6</v>
      </c>
      <c r="B8" s="11">
        <v>26</v>
      </c>
      <c r="C8" s="11">
        <v>16</v>
      </c>
      <c r="E8" s="11">
        <v>27</v>
      </c>
      <c r="F8" s="11">
        <v>19</v>
      </c>
      <c r="H8" s="11">
        <v>22</v>
      </c>
      <c r="I8" s="11">
        <v>14</v>
      </c>
      <c r="K8" s="11">
        <v>23</v>
      </c>
      <c r="L8" s="11">
        <v>14</v>
      </c>
      <c r="N8" s="11">
        <v>25</v>
      </c>
      <c r="O8" s="11">
        <v>14</v>
      </c>
      <c r="Q8" s="11">
        <v>24</v>
      </c>
      <c r="R8" s="11">
        <v>11</v>
      </c>
      <c r="T8" s="11">
        <v>29</v>
      </c>
      <c r="U8" s="11">
        <v>12</v>
      </c>
    </row>
    <row r="9" spans="1:61" x14ac:dyDescent="0.35">
      <c r="A9" s="9" t="s">
        <v>7</v>
      </c>
      <c r="B9" s="11">
        <v>29</v>
      </c>
      <c r="C9" s="11">
        <v>16</v>
      </c>
      <c r="E9" s="11">
        <v>30</v>
      </c>
      <c r="F9" s="11">
        <v>20</v>
      </c>
      <c r="H9" s="11">
        <v>24</v>
      </c>
      <c r="I9" s="11">
        <v>16</v>
      </c>
      <c r="K9" s="11">
        <v>25</v>
      </c>
      <c r="L9" s="11">
        <v>16</v>
      </c>
      <c r="N9" s="11">
        <v>28</v>
      </c>
      <c r="O9" s="11">
        <v>16</v>
      </c>
      <c r="Q9" s="11">
        <v>27</v>
      </c>
      <c r="R9" s="11">
        <v>12</v>
      </c>
      <c r="T9" s="11">
        <v>31</v>
      </c>
      <c r="U9" s="11">
        <v>14</v>
      </c>
    </row>
    <row r="10" spans="1:61" x14ac:dyDescent="0.35">
      <c r="A10" s="9" t="s">
        <v>8</v>
      </c>
      <c r="B10" s="11">
        <v>31</v>
      </c>
      <c r="C10" s="11">
        <v>20</v>
      </c>
      <c r="E10" s="11">
        <v>32</v>
      </c>
      <c r="F10" s="11">
        <v>22</v>
      </c>
      <c r="H10" s="11">
        <v>25</v>
      </c>
      <c r="I10" s="11">
        <v>18</v>
      </c>
      <c r="K10" s="11">
        <v>27</v>
      </c>
      <c r="L10" s="11">
        <v>17</v>
      </c>
      <c r="N10" s="11">
        <v>30</v>
      </c>
      <c r="O10" s="11">
        <v>17</v>
      </c>
      <c r="Q10" s="11">
        <v>30</v>
      </c>
      <c r="R10" s="11">
        <v>14</v>
      </c>
      <c r="T10" s="11">
        <v>33</v>
      </c>
      <c r="U10" s="11">
        <v>16</v>
      </c>
    </row>
    <row r="11" spans="1:61" x14ac:dyDescent="0.35">
      <c r="A11" s="9" t="s">
        <v>9</v>
      </c>
      <c r="B11" s="11">
        <v>32</v>
      </c>
      <c r="C11" s="11">
        <v>22</v>
      </c>
      <c r="E11" s="11">
        <v>34</v>
      </c>
      <c r="F11" s="11">
        <v>24</v>
      </c>
      <c r="H11" s="11">
        <v>27</v>
      </c>
      <c r="I11" s="11">
        <v>20</v>
      </c>
      <c r="K11" s="11">
        <v>30</v>
      </c>
      <c r="L11" s="11">
        <v>19</v>
      </c>
      <c r="N11" s="11">
        <v>32</v>
      </c>
      <c r="O11" s="11">
        <v>19</v>
      </c>
      <c r="Q11" s="11">
        <v>32</v>
      </c>
      <c r="R11" s="11">
        <v>15</v>
      </c>
      <c r="T11" s="11">
        <v>35</v>
      </c>
      <c r="U11" s="11">
        <v>17</v>
      </c>
    </row>
    <row r="12" spans="1:61" x14ac:dyDescent="0.35">
      <c r="A12" s="9" t="s">
        <v>10</v>
      </c>
      <c r="B12" s="11">
        <v>35</v>
      </c>
      <c r="C12" s="11">
        <v>22</v>
      </c>
      <c r="E12" s="11">
        <v>36</v>
      </c>
      <c r="F12" s="11">
        <v>25</v>
      </c>
      <c r="H12" s="11">
        <v>30</v>
      </c>
      <c r="I12" s="11">
        <v>22</v>
      </c>
      <c r="K12" s="11">
        <v>31</v>
      </c>
      <c r="L12" s="11">
        <v>20</v>
      </c>
      <c r="N12" s="11">
        <v>35</v>
      </c>
      <c r="O12" s="11">
        <v>20</v>
      </c>
      <c r="Q12" s="11">
        <v>33</v>
      </c>
      <c r="R12" s="11">
        <v>16</v>
      </c>
      <c r="T12" s="11">
        <v>38</v>
      </c>
      <c r="U12" s="11">
        <v>19</v>
      </c>
    </row>
    <row r="13" spans="1:61" x14ac:dyDescent="0.35">
      <c r="A13" s="9" t="s">
        <v>11</v>
      </c>
      <c r="B13" s="11">
        <v>38</v>
      </c>
      <c r="C13" s="11">
        <v>24</v>
      </c>
      <c r="E13" s="11">
        <v>38</v>
      </c>
      <c r="F13" s="11">
        <v>28</v>
      </c>
      <c r="H13" s="11">
        <v>31</v>
      </c>
      <c r="I13" s="11">
        <v>23</v>
      </c>
      <c r="K13" s="11">
        <v>33</v>
      </c>
      <c r="L13" s="11">
        <v>22</v>
      </c>
      <c r="N13" s="11">
        <v>36</v>
      </c>
      <c r="O13" s="11">
        <v>22</v>
      </c>
      <c r="Q13" s="11">
        <v>36</v>
      </c>
      <c r="R13" s="11">
        <v>17</v>
      </c>
      <c r="T13" s="11">
        <v>40</v>
      </c>
      <c r="U13" s="11">
        <v>20</v>
      </c>
    </row>
    <row r="14" spans="1:61" x14ac:dyDescent="0.35">
      <c r="A14" s="9" t="s">
        <v>12</v>
      </c>
      <c r="B14" s="11">
        <v>40</v>
      </c>
      <c r="C14" s="11">
        <v>26</v>
      </c>
      <c r="E14" s="11">
        <v>40</v>
      </c>
      <c r="F14" s="11">
        <v>30</v>
      </c>
      <c r="H14" s="11">
        <v>32</v>
      </c>
      <c r="I14" s="11">
        <v>25</v>
      </c>
      <c r="K14" s="11">
        <v>35</v>
      </c>
      <c r="L14" s="11">
        <v>24</v>
      </c>
      <c r="N14" s="11">
        <v>39</v>
      </c>
      <c r="O14" s="11">
        <v>24</v>
      </c>
      <c r="Q14" s="11">
        <v>38</v>
      </c>
      <c r="R14" s="11">
        <v>19</v>
      </c>
      <c r="T14" s="11">
        <v>42</v>
      </c>
      <c r="U14" s="11">
        <v>22</v>
      </c>
    </row>
    <row r="15" spans="1:61" x14ac:dyDescent="0.35">
      <c r="A15" s="9" t="s">
        <v>13</v>
      </c>
      <c r="B15" s="11">
        <v>41</v>
      </c>
      <c r="C15" s="11">
        <v>28</v>
      </c>
      <c r="E15" s="11">
        <v>42</v>
      </c>
      <c r="F15" s="11">
        <v>31</v>
      </c>
      <c r="H15" s="11">
        <v>35</v>
      </c>
      <c r="I15" s="11">
        <v>26</v>
      </c>
      <c r="K15" s="11">
        <v>38</v>
      </c>
      <c r="L15" s="11">
        <v>25</v>
      </c>
      <c r="N15" s="11">
        <v>41</v>
      </c>
      <c r="O15" s="11">
        <v>25</v>
      </c>
      <c r="Q15" s="11">
        <v>40</v>
      </c>
      <c r="R15" s="11">
        <v>20</v>
      </c>
      <c r="T15" s="11">
        <v>44</v>
      </c>
      <c r="U15" s="11">
        <v>23</v>
      </c>
    </row>
    <row r="16" spans="1:61" x14ac:dyDescent="0.35">
      <c r="A16" s="9" t="s">
        <v>14</v>
      </c>
      <c r="B16" s="11">
        <v>44</v>
      </c>
      <c r="C16" s="11">
        <v>30</v>
      </c>
      <c r="E16" s="11">
        <v>44</v>
      </c>
      <c r="F16" s="11">
        <v>33</v>
      </c>
      <c r="H16" s="11">
        <v>38</v>
      </c>
      <c r="I16" s="11">
        <v>28</v>
      </c>
      <c r="K16" s="11">
        <v>39</v>
      </c>
      <c r="L16" s="11">
        <v>27</v>
      </c>
      <c r="N16" s="11">
        <v>43</v>
      </c>
      <c r="O16" s="11">
        <v>27</v>
      </c>
      <c r="Q16" s="11">
        <v>42</v>
      </c>
      <c r="R16" s="11">
        <v>22</v>
      </c>
      <c r="T16" s="11">
        <v>47</v>
      </c>
      <c r="U16" s="11">
        <v>25</v>
      </c>
    </row>
    <row r="17" spans="1:21" x14ac:dyDescent="0.35">
      <c r="A17" s="9" t="s">
        <v>15</v>
      </c>
      <c r="B17" s="11">
        <v>46</v>
      </c>
      <c r="C17" s="11">
        <v>32</v>
      </c>
      <c r="E17" s="11">
        <v>47</v>
      </c>
      <c r="F17" s="11">
        <v>36</v>
      </c>
      <c r="H17" s="11">
        <v>39</v>
      </c>
      <c r="I17" s="11">
        <v>30</v>
      </c>
      <c r="K17" s="11">
        <v>41</v>
      </c>
      <c r="L17" s="11">
        <v>29</v>
      </c>
      <c r="N17" s="11">
        <v>46</v>
      </c>
      <c r="O17" s="11">
        <v>29</v>
      </c>
      <c r="Q17" s="11">
        <v>44</v>
      </c>
      <c r="R17" s="11">
        <v>24</v>
      </c>
      <c r="T17" s="11">
        <v>49</v>
      </c>
      <c r="U17" s="11">
        <v>27</v>
      </c>
    </row>
    <row r="18" spans="1:21" x14ac:dyDescent="0.35">
      <c r="A18" s="9" t="s">
        <v>16</v>
      </c>
      <c r="B18" s="11">
        <v>49</v>
      </c>
      <c r="C18" s="11">
        <v>34</v>
      </c>
      <c r="E18" s="11">
        <v>50</v>
      </c>
      <c r="F18" s="11">
        <v>38</v>
      </c>
      <c r="H18" s="11">
        <v>41</v>
      </c>
      <c r="I18" s="11">
        <v>32</v>
      </c>
      <c r="K18" s="11">
        <v>44</v>
      </c>
      <c r="L18" s="11">
        <v>31</v>
      </c>
      <c r="N18" s="11">
        <v>49</v>
      </c>
      <c r="O18" s="11">
        <v>31</v>
      </c>
      <c r="Q18" s="11">
        <v>47</v>
      </c>
      <c r="R18" s="11">
        <v>25</v>
      </c>
      <c r="T18" s="11">
        <v>52</v>
      </c>
      <c r="U18" s="11">
        <v>28</v>
      </c>
    </row>
    <row r="19" spans="1:21" x14ac:dyDescent="0.35">
      <c r="A19" s="9" t="s">
        <v>17</v>
      </c>
      <c r="B19" s="11">
        <v>52</v>
      </c>
      <c r="C19" s="11">
        <v>37</v>
      </c>
      <c r="E19" s="11">
        <v>53</v>
      </c>
      <c r="F19" s="11">
        <v>41</v>
      </c>
      <c r="H19" s="11">
        <v>44</v>
      </c>
      <c r="I19" s="11">
        <v>35</v>
      </c>
      <c r="K19" s="11">
        <v>47</v>
      </c>
      <c r="L19" s="11">
        <v>33</v>
      </c>
      <c r="N19" s="11">
        <v>52</v>
      </c>
      <c r="O19" s="11">
        <v>33</v>
      </c>
      <c r="Q19" s="11">
        <v>50</v>
      </c>
      <c r="R19" s="11">
        <v>28</v>
      </c>
      <c r="T19" s="11">
        <v>56</v>
      </c>
      <c r="U19" s="11">
        <v>30</v>
      </c>
    </row>
    <row r="20" spans="1:21" x14ac:dyDescent="0.35">
      <c r="A20" s="9" t="s">
        <v>18</v>
      </c>
      <c r="B20" s="11">
        <v>56</v>
      </c>
      <c r="C20" s="11">
        <v>40</v>
      </c>
      <c r="E20" s="11">
        <v>57</v>
      </c>
      <c r="F20" s="11">
        <v>44</v>
      </c>
      <c r="H20" s="11">
        <v>48</v>
      </c>
      <c r="I20" s="11">
        <v>38</v>
      </c>
      <c r="K20" s="11">
        <v>51</v>
      </c>
      <c r="L20" s="11">
        <v>36</v>
      </c>
      <c r="N20" s="11">
        <v>55</v>
      </c>
      <c r="O20" s="11">
        <v>36</v>
      </c>
      <c r="Q20" s="11">
        <v>54</v>
      </c>
      <c r="R20" s="11">
        <v>30</v>
      </c>
      <c r="T20" s="11">
        <v>59</v>
      </c>
      <c r="U20" s="11">
        <v>33</v>
      </c>
    </row>
    <row r="21" spans="1:21" x14ac:dyDescent="0.35">
      <c r="A21" s="9" t="s">
        <v>19</v>
      </c>
      <c r="B21" s="11">
        <v>62</v>
      </c>
      <c r="C21" s="11">
        <v>44</v>
      </c>
      <c r="E21" s="11">
        <v>61</v>
      </c>
      <c r="F21" s="11">
        <v>48</v>
      </c>
      <c r="H21" s="11">
        <v>52</v>
      </c>
      <c r="I21" s="11">
        <v>42</v>
      </c>
      <c r="K21" s="11">
        <v>55</v>
      </c>
      <c r="L21" s="11">
        <v>40</v>
      </c>
      <c r="N21" s="11">
        <v>60</v>
      </c>
      <c r="O21" s="11">
        <v>40</v>
      </c>
      <c r="Q21" s="11">
        <v>59</v>
      </c>
      <c r="R21" s="11">
        <v>33</v>
      </c>
      <c r="T21" s="11">
        <v>64</v>
      </c>
      <c r="U21" s="11">
        <v>36</v>
      </c>
    </row>
    <row r="22" spans="1:21" x14ac:dyDescent="0.35">
      <c r="A22" s="9" t="s">
        <v>20</v>
      </c>
      <c r="B22" s="11">
        <v>68</v>
      </c>
      <c r="C22" s="11">
        <v>50</v>
      </c>
      <c r="E22" s="11">
        <v>69</v>
      </c>
      <c r="F22" s="11">
        <v>54</v>
      </c>
      <c r="H22" s="11">
        <v>59</v>
      </c>
      <c r="I22" s="11">
        <v>48</v>
      </c>
      <c r="K22" s="11">
        <v>62</v>
      </c>
      <c r="L22" s="11">
        <v>46</v>
      </c>
      <c r="N22" s="11">
        <v>68</v>
      </c>
      <c r="O22" s="11">
        <v>46</v>
      </c>
      <c r="Q22" s="11">
        <v>66</v>
      </c>
      <c r="R22" s="11">
        <v>39</v>
      </c>
      <c r="T22" s="11">
        <v>72</v>
      </c>
      <c r="U22" s="11">
        <v>42</v>
      </c>
    </row>
    <row r="23" spans="1:21" x14ac:dyDescent="0.35">
      <c r="A23" s="9" t="s">
        <v>21</v>
      </c>
      <c r="B23" s="10">
        <v>0.3249784</v>
      </c>
      <c r="C23" s="10">
        <v>9.1049400000000003E-2</v>
      </c>
      <c r="E23" s="10">
        <v>0.36145159999999998</v>
      </c>
      <c r="F23" s="10">
        <v>7.79836E-2</v>
      </c>
      <c r="H23" s="10">
        <v>0.2711172</v>
      </c>
      <c r="I23" s="10">
        <v>9.13104E-2</v>
      </c>
      <c r="K23" s="10">
        <v>0.36170999999999998</v>
      </c>
      <c r="L23" s="10">
        <v>5.5340800000000002E-2</v>
      </c>
      <c r="N23" s="10">
        <v>0.3826698</v>
      </c>
      <c r="O23" s="10">
        <v>5.5452599999999998E-2</v>
      </c>
      <c r="Q23" s="10">
        <v>0.50073659999999998</v>
      </c>
      <c r="R23" s="10">
        <v>1.9744000000000001E-2</v>
      </c>
      <c r="T23" s="10">
        <v>0.56839099999999998</v>
      </c>
      <c r="U23" s="10">
        <v>1.38672E-2</v>
      </c>
    </row>
    <row r="24" spans="1:21" x14ac:dyDescent="0.35">
      <c r="A24" s="9" t="s">
        <v>22</v>
      </c>
      <c r="B24" s="10">
        <v>8.8928999999999994E-2</v>
      </c>
      <c r="C24" s="10">
        <v>0.1089884</v>
      </c>
      <c r="E24" s="10">
        <v>0.1012102</v>
      </c>
      <c r="F24" s="10">
        <v>0.12008199999999999</v>
      </c>
      <c r="H24" s="10">
        <v>0.11399919999999999</v>
      </c>
      <c r="I24" s="10">
        <v>0.1314468</v>
      </c>
      <c r="K24" s="10">
        <v>0.1046812</v>
      </c>
      <c r="L24" s="10">
        <v>0.127805</v>
      </c>
      <c r="N24" s="10">
        <v>9.0504000000000001E-2</v>
      </c>
      <c r="O24" s="10">
        <v>0.1163352</v>
      </c>
      <c r="Q24" s="10">
        <v>7.7647999999999995E-2</v>
      </c>
      <c r="R24" s="10">
        <v>0.110968</v>
      </c>
      <c r="T24" s="10">
        <v>6.9333599999999995E-2</v>
      </c>
      <c r="U24" s="10">
        <v>9.9765400000000004E-2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N3" sqref="N3:O3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N1" s="2" t="s">
        <v>24</v>
      </c>
      <c r="O1" s="7" t="s">
        <v>30</v>
      </c>
      <c r="P1" t="s">
        <v>25</v>
      </c>
      <c r="Q1" s="2" t="s">
        <v>24</v>
      </c>
      <c r="R1" s="8" t="s">
        <v>31</v>
      </c>
      <c r="S1" t="s">
        <v>25</v>
      </c>
      <c r="BI1" t="s">
        <v>25</v>
      </c>
    </row>
    <row r="2" spans="1:61" x14ac:dyDescent="0.35">
      <c r="A2" s="9" t="s">
        <v>0</v>
      </c>
      <c r="B2" s="10">
        <v>0.53562659999999995</v>
      </c>
      <c r="C2" s="10">
        <v>0.46437339999999999</v>
      </c>
      <c r="E2" s="10">
        <v>0.45238699999999998</v>
      </c>
      <c r="F2" s="10">
        <v>0.54761300000000002</v>
      </c>
      <c r="H2" s="10">
        <v>0.46836800000000001</v>
      </c>
      <c r="I2" s="10">
        <v>0.53163199999999999</v>
      </c>
      <c r="K2" s="10">
        <v>0.66266199999999997</v>
      </c>
      <c r="L2" s="10">
        <v>0.33733800000000003</v>
      </c>
      <c r="N2" s="10">
        <v>0.65932579999999996</v>
      </c>
      <c r="O2" s="10">
        <v>0.34067419999999998</v>
      </c>
      <c r="Q2" s="10">
        <v>0.63310750000000005</v>
      </c>
      <c r="R2" s="10">
        <v>0.36689250000000001</v>
      </c>
    </row>
    <row r="3" spans="1:61" x14ac:dyDescent="0.35">
      <c r="A3" s="9" t="s">
        <v>1</v>
      </c>
      <c r="B3" s="11">
        <v>40.013839400000002</v>
      </c>
      <c r="C3" s="11">
        <v>37.858144799999998</v>
      </c>
      <c r="E3" s="11">
        <v>30.210676400000001</v>
      </c>
      <c r="F3" s="11">
        <v>32.782515600000004</v>
      </c>
      <c r="H3" s="11">
        <v>31.633135200000002</v>
      </c>
      <c r="I3" s="11">
        <v>33.377291800000002</v>
      </c>
      <c r="K3" s="11">
        <v>39.509669600000002</v>
      </c>
      <c r="L3" s="11">
        <v>29.795491800000001</v>
      </c>
      <c r="N3" s="11">
        <v>37.159742600000001</v>
      </c>
      <c r="O3" s="11">
        <v>27.996179999999999</v>
      </c>
      <c r="Q3" s="11">
        <v>36.868093799999997</v>
      </c>
      <c r="R3" s="11">
        <v>29.152826999999998</v>
      </c>
    </row>
    <row r="4" spans="1:61" x14ac:dyDescent="0.35">
      <c r="A4" s="9" t="s">
        <v>2</v>
      </c>
      <c r="B4" s="11">
        <v>14</v>
      </c>
      <c r="C4" s="11">
        <v>11</v>
      </c>
      <c r="E4" s="11">
        <v>8</v>
      </c>
      <c r="F4" s="11">
        <v>9</v>
      </c>
      <c r="H4" s="11">
        <v>8</v>
      </c>
      <c r="I4" s="11">
        <v>11</v>
      </c>
      <c r="K4" s="11">
        <v>14</v>
      </c>
      <c r="L4" s="11">
        <v>8</v>
      </c>
      <c r="N4" s="11">
        <v>12</v>
      </c>
      <c r="O4" s="11">
        <v>8</v>
      </c>
      <c r="Q4" s="11">
        <v>11</v>
      </c>
      <c r="R4" s="11">
        <v>8</v>
      </c>
    </row>
    <row r="5" spans="1:61" x14ac:dyDescent="0.35">
      <c r="A5" s="9" t="s">
        <v>3</v>
      </c>
      <c r="B5" s="11">
        <v>19</v>
      </c>
      <c r="C5" s="11">
        <v>17</v>
      </c>
      <c r="E5" s="11">
        <v>12</v>
      </c>
      <c r="F5" s="11">
        <v>14</v>
      </c>
      <c r="H5" s="11">
        <v>14</v>
      </c>
      <c r="I5" s="11">
        <v>14</v>
      </c>
      <c r="K5" s="11">
        <v>16</v>
      </c>
      <c r="L5" s="11">
        <v>11</v>
      </c>
      <c r="N5" s="11">
        <v>16</v>
      </c>
      <c r="O5" s="11">
        <v>11</v>
      </c>
      <c r="Q5" s="11">
        <v>16</v>
      </c>
      <c r="R5" s="11">
        <v>11</v>
      </c>
    </row>
    <row r="6" spans="1:61" x14ac:dyDescent="0.35">
      <c r="A6" s="9" t="s">
        <v>4</v>
      </c>
      <c r="B6" s="11">
        <v>22</v>
      </c>
      <c r="C6" s="11">
        <v>20</v>
      </c>
      <c r="E6" s="11">
        <v>15</v>
      </c>
      <c r="F6" s="11">
        <v>16</v>
      </c>
      <c r="H6" s="11">
        <v>16</v>
      </c>
      <c r="I6" s="11">
        <v>17</v>
      </c>
      <c r="K6" s="11">
        <v>22</v>
      </c>
      <c r="L6" s="11">
        <v>15</v>
      </c>
      <c r="N6" s="11">
        <v>20</v>
      </c>
      <c r="O6" s="11">
        <v>14</v>
      </c>
      <c r="Q6" s="11">
        <v>19</v>
      </c>
      <c r="R6" s="11">
        <v>14</v>
      </c>
    </row>
    <row r="7" spans="1:61" x14ac:dyDescent="0.35">
      <c r="A7" s="9" t="s">
        <v>5</v>
      </c>
      <c r="B7" s="11">
        <v>24</v>
      </c>
      <c r="C7" s="11">
        <v>24</v>
      </c>
      <c r="E7" s="11">
        <v>17</v>
      </c>
      <c r="F7" s="11">
        <v>19</v>
      </c>
      <c r="H7" s="11">
        <v>19</v>
      </c>
      <c r="I7" s="11">
        <v>19</v>
      </c>
      <c r="K7" s="11">
        <v>24</v>
      </c>
      <c r="L7" s="11">
        <v>17</v>
      </c>
      <c r="N7" s="11">
        <v>23</v>
      </c>
      <c r="O7" s="11">
        <v>16</v>
      </c>
      <c r="Q7" s="11">
        <v>24</v>
      </c>
      <c r="R7" s="11">
        <v>17</v>
      </c>
    </row>
    <row r="8" spans="1:61" x14ac:dyDescent="0.35">
      <c r="A8" s="9" t="s">
        <v>6</v>
      </c>
      <c r="B8" s="11">
        <v>28</v>
      </c>
      <c r="C8" s="11">
        <v>26</v>
      </c>
      <c r="E8" s="11">
        <v>20</v>
      </c>
      <c r="F8" s="11">
        <v>22</v>
      </c>
      <c r="H8" s="11">
        <v>22</v>
      </c>
      <c r="I8" s="11">
        <v>22</v>
      </c>
      <c r="K8" s="11">
        <v>27</v>
      </c>
      <c r="L8" s="11">
        <v>19</v>
      </c>
      <c r="N8" s="11">
        <v>24</v>
      </c>
      <c r="O8" s="11">
        <v>18</v>
      </c>
      <c r="Q8" s="11">
        <v>24</v>
      </c>
      <c r="R8" s="11">
        <v>19</v>
      </c>
    </row>
    <row r="9" spans="1:61" x14ac:dyDescent="0.35">
      <c r="A9" s="9" t="s">
        <v>7</v>
      </c>
      <c r="B9" s="11">
        <v>30</v>
      </c>
      <c r="C9" s="11">
        <v>27</v>
      </c>
      <c r="E9" s="11">
        <v>22</v>
      </c>
      <c r="F9" s="11">
        <v>24</v>
      </c>
      <c r="H9" s="11">
        <v>22</v>
      </c>
      <c r="I9" s="11">
        <v>24</v>
      </c>
      <c r="K9" s="11">
        <v>30</v>
      </c>
      <c r="L9" s="11">
        <v>22</v>
      </c>
      <c r="N9" s="11">
        <v>28</v>
      </c>
      <c r="O9" s="11">
        <v>19</v>
      </c>
      <c r="Q9" s="11">
        <v>27</v>
      </c>
      <c r="R9" s="11">
        <v>21</v>
      </c>
    </row>
    <row r="10" spans="1:61" x14ac:dyDescent="0.35">
      <c r="A10" s="9" t="s">
        <v>8</v>
      </c>
      <c r="B10" s="11">
        <v>32</v>
      </c>
      <c r="C10" s="11">
        <v>30</v>
      </c>
      <c r="E10" s="11">
        <v>24</v>
      </c>
      <c r="F10" s="11">
        <v>25</v>
      </c>
      <c r="H10" s="11">
        <v>24</v>
      </c>
      <c r="I10" s="11">
        <v>27</v>
      </c>
      <c r="K10" s="11">
        <v>32</v>
      </c>
      <c r="L10" s="11">
        <v>23</v>
      </c>
      <c r="N10" s="11">
        <v>30</v>
      </c>
      <c r="O10" s="11">
        <v>22</v>
      </c>
      <c r="Q10" s="11">
        <v>30</v>
      </c>
      <c r="R10" s="11">
        <v>22</v>
      </c>
    </row>
    <row r="11" spans="1:61" x14ac:dyDescent="0.35">
      <c r="A11" s="9" t="s">
        <v>9</v>
      </c>
      <c r="B11" s="11">
        <v>34</v>
      </c>
      <c r="C11" s="11">
        <v>32</v>
      </c>
      <c r="E11" s="11">
        <v>25</v>
      </c>
      <c r="F11" s="11">
        <v>27</v>
      </c>
      <c r="H11" s="11">
        <v>27</v>
      </c>
      <c r="I11" s="11">
        <v>28</v>
      </c>
      <c r="K11" s="11">
        <v>32</v>
      </c>
      <c r="L11" s="11">
        <v>25</v>
      </c>
      <c r="N11" s="11">
        <v>32</v>
      </c>
      <c r="O11" s="11">
        <v>23</v>
      </c>
      <c r="Q11" s="11">
        <v>32</v>
      </c>
      <c r="R11" s="11">
        <v>25</v>
      </c>
    </row>
    <row r="12" spans="1:61" x14ac:dyDescent="0.35">
      <c r="A12" s="9" t="s">
        <v>10</v>
      </c>
      <c r="B12" s="11">
        <v>36</v>
      </c>
      <c r="C12" s="11">
        <v>35</v>
      </c>
      <c r="E12" s="11">
        <v>27</v>
      </c>
      <c r="F12" s="11">
        <v>30</v>
      </c>
      <c r="H12" s="11">
        <v>28</v>
      </c>
      <c r="I12" s="11">
        <v>30</v>
      </c>
      <c r="K12" s="11">
        <v>36</v>
      </c>
      <c r="L12" s="11">
        <v>27</v>
      </c>
      <c r="N12" s="11">
        <v>32</v>
      </c>
      <c r="O12" s="11">
        <v>25</v>
      </c>
      <c r="Q12" s="11">
        <v>32</v>
      </c>
      <c r="R12" s="11">
        <v>27</v>
      </c>
    </row>
    <row r="13" spans="1:61" x14ac:dyDescent="0.35">
      <c r="A13" s="9" t="s">
        <v>11</v>
      </c>
      <c r="B13" s="11">
        <v>38</v>
      </c>
      <c r="C13" s="11">
        <v>36</v>
      </c>
      <c r="E13" s="11">
        <v>30</v>
      </c>
      <c r="F13" s="11">
        <v>32</v>
      </c>
      <c r="H13" s="11">
        <v>30</v>
      </c>
      <c r="I13" s="11">
        <v>32</v>
      </c>
      <c r="K13" s="11">
        <v>38</v>
      </c>
      <c r="L13" s="11">
        <v>28</v>
      </c>
      <c r="N13" s="11">
        <v>36</v>
      </c>
      <c r="O13" s="11">
        <v>27</v>
      </c>
      <c r="Q13" s="11">
        <v>36</v>
      </c>
      <c r="R13" s="11">
        <v>27</v>
      </c>
    </row>
    <row r="14" spans="1:61" x14ac:dyDescent="0.35">
      <c r="A14" s="9" t="s">
        <v>12</v>
      </c>
      <c r="B14" s="11">
        <v>40</v>
      </c>
      <c r="C14" s="11">
        <v>38</v>
      </c>
      <c r="E14" s="11">
        <v>31</v>
      </c>
      <c r="F14" s="11">
        <v>33</v>
      </c>
      <c r="H14" s="11">
        <v>32</v>
      </c>
      <c r="I14" s="11">
        <v>35</v>
      </c>
      <c r="K14" s="11">
        <v>40</v>
      </c>
      <c r="L14" s="11">
        <v>30</v>
      </c>
      <c r="N14" s="11">
        <v>38</v>
      </c>
      <c r="O14" s="11">
        <v>28</v>
      </c>
      <c r="Q14" s="11">
        <v>38</v>
      </c>
      <c r="R14" s="11">
        <v>30</v>
      </c>
    </row>
    <row r="15" spans="1:61" x14ac:dyDescent="0.35">
      <c r="A15" s="9" t="s">
        <v>13</v>
      </c>
      <c r="B15" s="11">
        <v>44</v>
      </c>
      <c r="C15" s="11">
        <v>41</v>
      </c>
      <c r="E15" s="11">
        <v>33</v>
      </c>
      <c r="F15" s="11">
        <v>35</v>
      </c>
      <c r="H15" s="11">
        <v>34</v>
      </c>
      <c r="I15" s="11">
        <v>36</v>
      </c>
      <c r="K15" s="11">
        <v>43</v>
      </c>
      <c r="L15" s="11">
        <v>33</v>
      </c>
      <c r="N15" s="11">
        <v>40</v>
      </c>
      <c r="O15" s="11">
        <v>30</v>
      </c>
      <c r="Q15" s="11">
        <v>40</v>
      </c>
      <c r="R15" s="11">
        <v>32</v>
      </c>
    </row>
    <row r="16" spans="1:61" x14ac:dyDescent="0.35">
      <c r="A16" s="9" t="s">
        <v>14</v>
      </c>
      <c r="B16" s="11">
        <v>46</v>
      </c>
      <c r="C16" s="11">
        <v>43</v>
      </c>
      <c r="E16" s="11">
        <v>35</v>
      </c>
      <c r="F16" s="11">
        <v>38</v>
      </c>
      <c r="H16" s="11">
        <v>36</v>
      </c>
      <c r="I16" s="11">
        <v>38</v>
      </c>
      <c r="K16" s="11">
        <v>46</v>
      </c>
      <c r="L16" s="11">
        <v>34</v>
      </c>
      <c r="N16" s="11">
        <v>42</v>
      </c>
      <c r="O16" s="11">
        <v>33</v>
      </c>
      <c r="Q16" s="11">
        <v>41</v>
      </c>
      <c r="R16" s="11">
        <v>33</v>
      </c>
    </row>
    <row r="17" spans="1:18" x14ac:dyDescent="0.35">
      <c r="A17" s="9" t="s">
        <v>15</v>
      </c>
      <c r="B17" s="11">
        <v>48</v>
      </c>
      <c r="C17" s="11">
        <v>46</v>
      </c>
      <c r="E17" s="11">
        <v>38</v>
      </c>
      <c r="F17" s="11">
        <v>40</v>
      </c>
      <c r="H17" s="11">
        <v>38</v>
      </c>
      <c r="I17" s="11">
        <v>41</v>
      </c>
      <c r="K17" s="11">
        <v>48</v>
      </c>
      <c r="L17" s="11">
        <v>36</v>
      </c>
      <c r="N17" s="11">
        <v>46</v>
      </c>
      <c r="O17" s="11">
        <v>35</v>
      </c>
      <c r="Q17" s="11">
        <v>46</v>
      </c>
      <c r="R17" s="11">
        <v>35</v>
      </c>
    </row>
    <row r="18" spans="1:18" x14ac:dyDescent="0.35">
      <c r="A18" s="9" t="s">
        <v>16</v>
      </c>
      <c r="B18" s="11">
        <v>52</v>
      </c>
      <c r="C18" s="11">
        <v>48</v>
      </c>
      <c r="E18" s="11">
        <v>40</v>
      </c>
      <c r="F18" s="11">
        <v>43</v>
      </c>
      <c r="H18" s="11">
        <v>41</v>
      </c>
      <c r="I18" s="11">
        <v>43</v>
      </c>
      <c r="K18" s="11">
        <v>50</v>
      </c>
      <c r="L18" s="11">
        <v>39</v>
      </c>
      <c r="N18" s="11">
        <v>48</v>
      </c>
      <c r="O18" s="11">
        <v>36</v>
      </c>
      <c r="Q18" s="11">
        <v>48</v>
      </c>
      <c r="R18" s="11">
        <v>38</v>
      </c>
    </row>
    <row r="19" spans="1:18" x14ac:dyDescent="0.35">
      <c r="A19" s="9" t="s">
        <v>17</v>
      </c>
      <c r="B19" s="11">
        <v>54</v>
      </c>
      <c r="C19" s="11">
        <v>51</v>
      </c>
      <c r="E19" s="11">
        <v>42</v>
      </c>
      <c r="F19" s="11">
        <v>46</v>
      </c>
      <c r="H19" s="11">
        <v>44</v>
      </c>
      <c r="I19" s="11">
        <v>46</v>
      </c>
      <c r="K19" s="11">
        <v>54</v>
      </c>
      <c r="L19" s="11">
        <v>41</v>
      </c>
      <c r="N19" s="11">
        <v>51</v>
      </c>
      <c r="O19" s="11">
        <v>39</v>
      </c>
      <c r="Q19" s="11">
        <v>51</v>
      </c>
      <c r="R19" s="11">
        <v>41</v>
      </c>
    </row>
    <row r="20" spans="1:18" x14ac:dyDescent="0.35">
      <c r="A20" s="9" t="s">
        <v>18</v>
      </c>
      <c r="B20" s="11">
        <v>58</v>
      </c>
      <c r="C20" s="11">
        <v>56</v>
      </c>
      <c r="E20" s="11">
        <v>46</v>
      </c>
      <c r="F20" s="11">
        <v>49</v>
      </c>
      <c r="H20" s="11">
        <v>47</v>
      </c>
      <c r="I20" s="11">
        <v>49</v>
      </c>
      <c r="K20" s="11">
        <v>57</v>
      </c>
      <c r="L20" s="11">
        <v>45</v>
      </c>
      <c r="N20" s="11">
        <v>54</v>
      </c>
      <c r="O20" s="11">
        <v>43</v>
      </c>
      <c r="Q20" s="11">
        <v>54</v>
      </c>
      <c r="R20" s="11">
        <v>44</v>
      </c>
    </row>
    <row r="21" spans="1:18" x14ac:dyDescent="0.35">
      <c r="A21" s="9" t="s">
        <v>19</v>
      </c>
      <c r="B21" s="11">
        <v>63</v>
      </c>
      <c r="C21" s="11">
        <v>60</v>
      </c>
      <c r="E21" s="11">
        <v>50</v>
      </c>
      <c r="F21" s="11">
        <v>54</v>
      </c>
      <c r="H21" s="11">
        <v>52</v>
      </c>
      <c r="I21" s="11">
        <v>54</v>
      </c>
      <c r="K21" s="11">
        <v>63</v>
      </c>
      <c r="L21" s="11">
        <v>49</v>
      </c>
      <c r="N21" s="11">
        <v>60</v>
      </c>
      <c r="O21" s="11">
        <v>46</v>
      </c>
      <c r="Q21" s="11">
        <v>60</v>
      </c>
      <c r="R21" s="11">
        <v>48</v>
      </c>
    </row>
    <row r="22" spans="1:18" x14ac:dyDescent="0.35">
      <c r="A22" s="9" t="s">
        <v>20</v>
      </c>
      <c r="B22" s="11">
        <v>70</v>
      </c>
      <c r="C22" s="11">
        <v>67</v>
      </c>
      <c r="E22" s="11">
        <v>57</v>
      </c>
      <c r="F22" s="11">
        <v>60</v>
      </c>
      <c r="H22" s="11">
        <v>59</v>
      </c>
      <c r="I22" s="11">
        <v>62</v>
      </c>
      <c r="K22" s="11">
        <v>70</v>
      </c>
      <c r="L22" s="11">
        <v>55</v>
      </c>
      <c r="N22" s="11">
        <v>68</v>
      </c>
      <c r="O22" s="11">
        <v>53</v>
      </c>
      <c r="Q22" s="11">
        <v>67</v>
      </c>
      <c r="R22" s="11">
        <v>54</v>
      </c>
    </row>
    <row r="23" spans="1:18" x14ac:dyDescent="0.35">
      <c r="A23" s="9" t="s">
        <v>21</v>
      </c>
      <c r="B23" s="10">
        <v>0.30818060000000003</v>
      </c>
      <c r="C23" s="10">
        <v>0.12662399999999999</v>
      </c>
      <c r="E23" s="10">
        <v>0.17548240000000001</v>
      </c>
      <c r="F23" s="10">
        <v>0.1866642</v>
      </c>
      <c r="H23" s="10">
        <v>0.22136</v>
      </c>
      <c r="I23" s="10">
        <v>0.14887900000000001</v>
      </c>
      <c r="K23" s="10">
        <v>0.37402960000000002</v>
      </c>
      <c r="L23" s="10">
        <v>7.3336999999999999E-2</v>
      </c>
      <c r="N23" s="10">
        <v>0.39032080000000002</v>
      </c>
      <c r="O23" s="10">
        <v>5.8582799999999997E-2</v>
      </c>
      <c r="Q23" s="10">
        <v>0.40017320000000001</v>
      </c>
      <c r="R23" s="10">
        <v>5.1882400000000002E-2</v>
      </c>
    </row>
    <row r="24" spans="1:18" x14ac:dyDescent="0.35">
      <c r="A24" s="9" t="s">
        <v>22</v>
      </c>
      <c r="B24" s="10">
        <v>0.1077674</v>
      </c>
      <c r="C24" s="10">
        <v>0.1118318</v>
      </c>
      <c r="E24" s="10">
        <v>0.12451520000000001</v>
      </c>
      <c r="F24" s="10">
        <v>0.1194844</v>
      </c>
      <c r="H24" s="10">
        <v>0.1223804</v>
      </c>
      <c r="I24" s="10">
        <v>0.1197912</v>
      </c>
      <c r="K24" s="10">
        <v>0.10293099999999999</v>
      </c>
      <c r="L24" s="10">
        <v>0.1174664</v>
      </c>
      <c r="N24" s="10">
        <v>0.1059856</v>
      </c>
      <c r="O24" s="10">
        <v>0.12141159999999999</v>
      </c>
      <c r="Q24" s="10">
        <v>0.1076502</v>
      </c>
      <c r="R24" s="10">
        <v>0.12021999999999999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K1" s="3" t="s">
        <v>26</v>
      </c>
      <c r="L1" s="7" t="s">
        <v>30</v>
      </c>
      <c r="M1" t="s">
        <v>25</v>
      </c>
      <c r="N1" s="3" t="s">
        <v>26</v>
      </c>
      <c r="O1" s="8" t="s">
        <v>31</v>
      </c>
      <c r="P1" t="s">
        <v>25</v>
      </c>
      <c r="BI1" t="s">
        <v>25</v>
      </c>
    </row>
    <row r="2" spans="1:61" x14ac:dyDescent="0.35">
      <c r="A2" s="9" t="s">
        <v>0</v>
      </c>
      <c r="B2" s="10">
        <v>0.46219139999999997</v>
      </c>
      <c r="C2" s="10">
        <v>0.53780859999999997</v>
      </c>
      <c r="E2" s="10">
        <v>0.50742790000000004</v>
      </c>
      <c r="F2" s="10">
        <v>0.49257210000000001</v>
      </c>
      <c r="H2" s="10">
        <v>0.60714800000000002</v>
      </c>
      <c r="I2" s="10">
        <v>0.39285199999999998</v>
      </c>
      <c r="K2" s="10">
        <v>0.65106399999999998</v>
      </c>
      <c r="L2" s="10">
        <v>0.34893600000000002</v>
      </c>
      <c r="N2" s="10">
        <v>0.67042639999999998</v>
      </c>
      <c r="O2" s="10">
        <v>0.32957360000000002</v>
      </c>
    </row>
    <row r="3" spans="1:61" x14ac:dyDescent="0.35">
      <c r="A3" s="9" t="s">
        <v>1</v>
      </c>
      <c r="B3" s="11">
        <v>31.9136956</v>
      </c>
      <c r="C3" s="11">
        <v>33.887921599999999</v>
      </c>
      <c r="E3" s="11">
        <v>33.999536399999997</v>
      </c>
      <c r="F3" s="11">
        <v>33.528009400000002</v>
      </c>
      <c r="H3" s="11">
        <v>38.347687000000001</v>
      </c>
      <c r="I3" s="11">
        <v>32.174082200000001</v>
      </c>
      <c r="K3" s="11">
        <v>36.691256600000003</v>
      </c>
      <c r="L3" s="11">
        <v>28.302199600000002</v>
      </c>
      <c r="N3" s="11">
        <v>41.124873399999998</v>
      </c>
      <c r="O3" s="11">
        <v>31.092526800000002</v>
      </c>
    </row>
    <row r="4" spans="1:61" x14ac:dyDescent="0.35">
      <c r="A4" s="9" t="s">
        <v>2</v>
      </c>
      <c r="B4" s="11">
        <v>9</v>
      </c>
      <c r="C4" s="11">
        <v>11</v>
      </c>
      <c r="E4" s="11">
        <v>11</v>
      </c>
      <c r="F4" s="11">
        <v>11</v>
      </c>
      <c r="H4" s="11">
        <v>14</v>
      </c>
      <c r="I4" s="11">
        <v>11</v>
      </c>
      <c r="K4" s="11">
        <v>11</v>
      </c>
      <c r="L4" s="11">
        <v>8</v>
      </c>
      <c r="N4" s="11">
        <v>16</v>
      </c>
      <c r="O4" s="11">
        <v>9</v>
      </c>
    </row>
    <row r="5" spans="1:61" x14ac:dyDescent="0.35">
      <c r="A5" s="9" t="s">
        <v>3</v>
      </c>
      <c r="B5" s="11">
        <v>14</v>
      </c>
      <c r="C5" s="11">
        <v>15</v>
      </c>
      <c r="E5" s="11">
        <v>15</v>
      </c>
      <c r="F5" s="11">
        <v>15</v>
      </c>
      <c r="H5" s="11">
        <v>17</v>
      </c>
      <c r="I5" s="11">
        <v>14</v>
      </c>
      <c r="K5" s="11">
        <v>16</v>
      </c>
      <c r="L5" s="11">
        <v>12</v>
      </c>
      <c r="N5" s="11">
        <v>19</v>
      </c>
      <c r="O5" s="11">
        <v>14</v>
      </c>
    </row>
    <row r="6" spans="1:61" x14ac:dyDescent="0.35">
      <c r="A6" s="9" t="s">
        <v>4</v>
      </c>
      <c r="B6" s="11">
        <v>16</v>
      </c>
      <c r="C6" s="11">
        <v>18</v>
      </c>
      <c r="E6" s="11">
        <v>18</v>
      </c>
      <c r="F6" s="11">
        <v>18</v>
      </c>
      <c r="H6" s="11">
        <v>22</v>
      </c>
      <c r="I6" s="11">
        <v>17</v>
      </c>
      <c r="K6" s="11">
        <v>19</v>
      </c>
      <c r="L6" s="11">
        <v>14</v>
      </c>
      <c r="N6" s="11">
        <v>24</v>
      </c>
      <c r="O6" s="11">
        <v>17</v>
      </c>
    </row>
    <row r="7" spans="1:61" x14ac:dyDescent="0.35">
      <c r="A7" s="9" t="s">
        <v>5</v>
      </c>
      <c r="B7" s="11">
        <v>19</v>
      </c>
      <c r="C7" s="11">
        <v>20</v>
      </c>
      <c r="E7" s="11">
        <v>20</v>
      </c>
      <c r="F7" s="11">
        <v>20</v>
      </c>
      <c r="H7" s="11">
        <v>24</v>
      </c>
      <c r="I7" s="11">
        <v>20</v>
      </c>
      <c r="K7" s="11">
        <v>22</v>
      </c>
      <c r="L7" s="11">
        <v>17</v>
      </c>
      <c r="N7" s="11">
        <v>27</v>
      </c>
      <c r="O7" s="11">
        <v>19</v>
      </c>
    </row>
    <row r="8" spans="1:61" x14ac:dyDescent="0.35">
      <c r="A8" s="9" t="s">
        <v>6</v>
      </c>
      <c r="B8" s="11">
        <v>22</v>
      </c>
      <c r="C8" s="11">
        <v>23</v>
      </c>
      <c r="E8" s="11">
        <v>23</v>
      </c>
      <c r="F8" s="11">
        <v>23</v>
      </c>
      <c r="H8" s="11">
        <v>27</v>
      </c>
      <c r="I8" s="11">
        <v>22</v>
      </c>
      <c r="K8" s="11">
        <v>25</v>
      </c>
      <c r="L8" s="11">
        <v>19</v>
      </c>
      <c r="N8" s="11">
        <v>28</v>
      </c>
      <c r="O8" s="11">
        <v>20</v>
      </c>
    </row>
    <row r="9" spans="1:61" x14ac:dyDescent="0.35">
      <c r="A9" s="9" t="s">
        <v>7</v>
      </c>
      <c r="B9" s="11">
        <v>23</v>
      </c>
      <c r="C9" s="11">
        <v>25</v>
      </c>
      <c r="E9" s="11">
        <v>25</v>
      </c>
      <c r="F9" s="11">
        <v>25</v>
      </c>
      <c r="H9" s="11">
        <v>28</v>
      </c>
      <c r="I9" s="11">
        <v>23</v>
      </c>
      <c r="K9" s="11">
        <v>27</v>
      </c>
      <c r="L9" s="11">
        <v>20</v>
      </c>
      <c r="N9" s="11">
        <v>31</v>
      </c>
      <c r="O9" s="11">
        <v>22</v>
      </c>
    </row>
    <row r="10" spans="1:61" x14ac:dyDescent="0.35">
      <c r="A10" s="9" t="s">
        <v>8</v>
      </c>
      <c r="B10" s="11">
        <v>25</v>
      </c>
      <c r="C10" s="11">
        <v>27</v>
      </c>
      <c r="E10" s="11">
        <v>27</v>
      </c>
      <c r="F10" s="11">
        <v>27</v>
      </c>
      <c r="H10" s="11">
        <v>31</v>
      </c>
      <c r="I10" s="11">
        <v>25</v>
      </c>
      <c r="K10" s="11">
        <v>30</v>
      </c>
      <c r="L10" s="11">
        <v>22</v>
      </c>
      <c r="N10" s="11">
        <v>33</v>
      </c>
      <c r="O10" s="11">
        <v>25</v>
      </c>
    </row>
    <row r="11" spans="1:61" x14ac:dyDescent="0.35">
      <c r="A11" s="9" t="s">
        <v>9</v>
      </c>
      <c r="B11" s="11">
        <v>27</v>
      </c>
      <c r="C11" s="11">
        <v>29</v>
      </c>
      <c r="E11" s="11">
        <v>29</v>
      </c>
      <c r="F11" s="11">
        <v>28</v>
      </c>
      <c r="H11" s="11">
        <v>33</v>
      </c>
      <c r="I11" s="11">
        <v>28</v>
      </c>
      <c r="K11" s="11">
        <v>32</v>
      </c>
      <c r="L11" s="11">
        <v>24</v>
      </c>
      <c r="N11" s="11">
        <v>35</v>
      </c>
      <c r="O11" s="11">
        <v>26</v>
      </c>
    </row>
    <row r="12" spans="1:61" x14ac:dyDescent="0.35">
      <c r="A12" s="9" t="s">
        <v>10</v>
      </c>
      <c r="B12" s="11">
        <v>28</v>
      </c>
      <c r="C12" s="11">
        <v>31</v>
      </c>
      <c r="E12" s="11">
        <v>31</v>
      </c>
      <c r="F12" s="11">
        <v>30</v>
      </c>
      <c r="H12" s="11">
        <v>35</v>
      </c>
      <c r="I12" s="11">
        <v>29</v>
      </c>
      <c r="K12" s="11">
        <v>33</v>
      </c>
      <c r="L12" s="11">
        <v>25</v>
      </c>
      <c r="N12" s="11">
        <v>38</v>
      </c>
      <c r="O12" s="11">
        <v>28</v>
      </c>
    </row>
    <row r="13" spans="1:61" x14ac:dyDescent="0.35">
      <c r="A13" s="9" t="s">
        <v>11</v>
      </c>
      <c r="B13" s="11">
        <v>30</v>
      </c>
      <c r="C13" s="11">
        <v>33</v>
      </c>
      <c r="E13" s="11">
        <v>33</v>
      </c>
      <c r="F13" s="11">
        <v>33</v>
      </c>
      <c r="H13" s="11">
        <v>38</v>
      </c>
      <c r="I13" s="11">
        <v>31</v>
      </c>
      <c r="K13" s="11">
        <v>35</v>
      </c>
      <c r="L13" s="11">
        <v>27</v>
      </c>
      <c r="N13" s="11">
        <v>40</v>
      </c>
      <c r="O13" s="11">
        <v>30</v>
      </c>
    </row>
    <row r="14" spans="1:61" x14ac:dyDescent="0.35">
      <c r="A14" s="9" t="s">
        <v>12</v>
      </c>
      <c r="B14" s="11">
        <v>33</v>
      </c>
      <c r="C14" s="11">
        <v>35</v>
      </c>
      <c r="E14" s="11">
        <v>35</v>
      </c>
      <c r="F14" s="11">
        <v>34</v>
      </c>
      <c r="H14" s="11">
        <v>39</v>
      </c>
      <c r="I14" s="11">
        <v>33</v>
      </c>
      <c r="K14" s="11">
        <v>38</v>
      </c>
      <c r="L14" s="11">
        <v>29</v>
      </c>
      <c r="N14" s="11">
        <v>42</v>
      </c>
      <c r="O14" s="11">
        <v>31</v>
      </c>
    </row>
    <row r="15" spans="1:61" x14ac:dyDescent="0.35">
      <c r="A15" s="9" t="s">
        <v>13</v>
      </c>
      <c r="B15" s="11">
        <v>35</v>
      </c>
      <c r="C15" s="11">
        <v>36</v>
      </c>
      <c r="E15" s="11">
        <v>37</v>
      </c>
      <c r="F15" s="11">
        <v>36</v>
      </c>
      <c r="H15" s="11">
        <v>41</v>
      </c>
      <c r="I15" s="11">
        <v>35</v>
      </c>
      <c r="K15" s="11">
        <v>40</v>
      </c>
      <c r="L15" s="11">
        <v>31</v>
      </c>
      <c r="N15" s="11">
        <v>44</v>
      </c>
      <c r="O15" s="11">
        <v>33</v>
      </c>
    </row>
    <row r="16" spans="1:61" x14ac:dyDescent="0.35">
      <c r="A16" s="9" t="s">
        <v>14</v>
      </c>
      <c r="B16" s="11">
        <v>36</v>
      </c>
      <c r="C16" s="11">
        <v>39</v>
      </c>
      <c r="E16" s="11">
        <v>39</v>
      </c>
      <c r="F16" s="11">
        <v>38</v>
      </c>
      <c r="H16" s="11">
        <v>44</v>
      </c>
      <c r="I16" s="11">
        <v>37</v>
      </c>
      <c r="K16" s="11">
        <v>42</v>
      </c>
      <c r="L16" s="11">
        <v>33</v>
      </c>
      <c r="N16" s="11">
        <v>46</v>
      </c>
      <c r="O16" s="11">
        <v>36</v>
      </c>
    </row>
    <row r="17" spans="1:15" x14ac:dyDescent="0.35">
      <c r="A17" s="9" t="s">
        <v>15</v>
      </c>
      <c r="B17" s="11">
        <v>39</v>
      </c>
      <c r="C17" s="11">
        <v>41</v>
      </c>
      <c r="E17" s="11">
        <v>41</v>
      </c>
      <c r="F17" s="11">
        <v>41</v>
      </c>
      <c r="H17" s="11">
        <v>46</v>
      </c>
      <c r="I17" s="11">
        <v>39</v>
      </c>
      <c r="K17" s="11">
        <v>44</v>
      </c>
      <c r="L17" s="11">
        <v>34</v>
      </c>
      <c r="N17" s="11">
        <v>49</v>
      </c>
      <c r="O17" s="11">
        <v>38</v>
      </c>
    </row>
    <row r="18" spans="1:15" x14ac:dyDescent="0.35">
      <c r="A18" s="9" t="s">
        <v>16</v>
      </c>
      <c r="B18" s="11">
        <v>41</v>
      </c>
      <c r="C18" s="11">
        <v>44</v>
      </c>
      <c r="E18" s="11">
        <v>44</v>
      </c>
      <c r="F18" s="11">
        <v>43</v>
      </c>
      <c r="H18" s="11">
        <v>49</v>
      </c>
      <c r="I18" s="11">
        <v>42</v>
      </c>
      <c r="K18" s="11">
        <v>47</v>
      </c>
      <c r="L18" s="11">
        <v>37</v>
      </c>
      <c r="N18" s="11">
        <v>52</v>
      </c>
      <c r="O18" s="11">
        <v>40</v>
      </c>
    </row>
    <row r="19" spans="1:15" x14ac:dyDescent="0.35">
      <c r="A19" s="9" t="s">
        <v>17</v>
      </c>
      <c r="B19" s="11">
        <v>44</v>
      </c>
      <c r="C19" s="11">
        <v>46</v>
      </c>
      <c r="E19" s="11">
        <v>47</v>
      </c>
      <c r="F19" s="11">
        <v>46</v>
      </c>
      <c r="H19" s="11">
        <v>52</v>
      </c>
      <c r="I19" s="11">
        <v>44</v>
      </c>
      <c r="K19" s="11">
        <v>50</v>
      </c>
      <c r="L19" s="11">
        <v>39</v>
      </c>
      <c r="N19" s="11">
        <v>55</v>
      </c>
      <c r="O19" s="11">
        <v>43</v>
      </c>
    </row>
    <row r="20" spans="1:15" x14ac:dyDescent="0.35">
      <c r="A20" s="9" t="s">
        <v>18</v>
      </c>
      <c r="B20" s="11">
        <v>48</v>
      </c>
      <c r="C20" s="11">
        <v>50</v>
      </c>
      <c r="E20" s="11">
        <v>50</v>
      </c>
      <c r="F20" s="11">
        <v>49</v>
      </c>
      <c r="H20" s="11">
        <v>56</v>
      </c>
      <c r="I20" s="11">
        <v>47</v>
      </c>
      <c r="K20" s="11">
        <v>54</v>
      </c>
      <c r="L20" s="11">
        <v>42</v>
      </c>
      <c r="N20" s="11">
        <v>59</v>
      </c>
      <c r="O20" s="11">
        <v>46</v>
      </c>
    </row>
    <row r="21" spans="1:15" x14ac:dyDescent="0.35">
      <c r="A21" s="9" t="s">
        <v>19</v>
      </c>
      <c r="B21" s="11">
        <v>52</v>
      </c>
      <c r="C21" s="11">
        <v>54</v>
      </c>
      <c r="E21" s="11">
        <v>55</v>
      </c>
      <c r="F21" s="11">
        <v>54</v>
      </c>
      <c r="H21" s="11">
        <v>60</v>
      </c>
      <c r="I21" s="11">
        <v>52</v>
      </c>
      <c r="K21" s="11">
        <v>58</v>
      </c>
      <c r="L21" s="11">
        <v>46</v>
      </c>
      <c r="N21" s="11">
        <v>64</v>
      </c>
      <c r="O21" s="11">
        <v>50</v>
      </c>
    </row>
    <row r="22" spans="1:15" x14ac:dyDescent="0.35">
      <c r="A22" s="9" t="s">
        <v>20</v>
      </c>
      <c r="B22" s="11">
        <v>59</v>
      </c>
      <c r="C22" s="11">
        <v>61</v>
      </c>
      <c r="E22" s="11">
        <v>62</v>
      </c>
      <c r="F22" s="11">
        <v>60</v>
      </c>
      <c r="H22" s="11">
        <v>68</v>
      </c>
      <c r="I22" s="11">
        <v>58</v>
      </c>
      <c r="K22" s="11">
        <v>65</v>
      </c>
      <c r="L22" s="11">
        <v>52</v>
      </c>
      <c r="N22" s="11">
        <v>71</v>
      </c>
      <c r="O22" s="11">
        <v>57</v>
      </c>
    </row>
    <row r="23" spans="1:15" x14ac:dyDescent="0.35">
      <c r="A23" s="9" t="s">
        <v>21</v>
      </c>
      <c r="B23" s="10">
        <v>0.1353712</v>
      </c>
      <c r="C23" s="10">
        <v>0.232657</v>
      </c>
      <c r="E23" s="10">
        <v>0.19350999999999999</v>
      </c>
      <c r="F23" s="10">
        <v>0.1710902</v>
      </c>
      <c r="H23" s="10">
        <v>0.23422080000000001</v>
      </c>
      <c r="I23" s="10">
        <v>0.1469086</v>
      </c>
      <c r="K23" s="10">
        <v>0.302541</v>
      </c>
      <c r="L23" s="10">
        <v>8.5234199999999996E-2</v>
      </c>
      <c r="N23" s="10">
        <v>0.36459720000000001</v>
      </c>
      <c r="O23" s="10">
        <v>6.6145200000000001E-2</v>
      </c>
    </row>
    <row r="24" spans="1:15" x14ac:dyDescent="0.35">
      <c r="A24" s="9" t="s">
        <v>22</v>
      </c>
      <c r="B24" s="10">
        <v>0.12929660000000001</v>
      </c>
      <c r="C24" s="10">
        <v>0.1233752</v>
      </c>
      <c r="E24" s="10">
        <v>0.1253486</v>
      </c>
      <c r="F24" s="10">
        <v>0.12535760000000001</v>
      </c>
      <c r="H24" s="10">
        <v>0.11516659999999999</v>
      </c>
      <c r="I24" s="10">
        <v>0.1253078</v>
      </c>
      <c r="K24" s="10">
        <v>0.1138768</v>
      </c>
      <c r="L24" s="10">
        <v>0.12949720000000001</v>
      </c>
      <c r="N24" s="10">
        <v>0.1027574</v>
      </c>
      <c r="O24" s="10">
        <v>0.118802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sheetData>
    <row r="1" spans="1:61" x14ac:dyDescent="0.35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H1" s="4" t="s">
        <v>27</v>
      </c>
      <c r="I1" s="7" t="s">
        <v>30</v>
      </c>
      <c r="J1" t="s">
        <v>25</v>
      </c>
      <c r="K1" s="4" t="s">
        <v>27</v>
      </c>
      <c r="L1" s="8" t="s">
        <v>31</v>
      </c>
      <c r="M1" t="s">
        <v>25</v>
      </c>
      <c r="BI1" t="s">
        <v>25</v>
      </c>
    </row>
    <row r="2" spans="1:61" x14ac:dyDescent="0.35">
      <c r="A2" s="9" t="s">
        <v>0</v>
      </c>
      <c r="B2" s="10">
        <v>0.56640230000000003</v>
      </c>
      <c r="C2" s="10">
        <v>0.43359769999999997</v>
      </c>
      <c r="E2" s="10">
        <v>0.63556769999999996</v>
      </c>
      <c r="F2" s="10">
        <v>0.36443229999999999</v>
      </c>
      <c r="H2" s="10">
        <v>0.70439220000000002</v>
      </c>
      <c r="I2" s="10">
        <v>0.29560779999999998</v>
      </c>
      <c r="K2" s="10">
        <v>0.72439569999999998</v>
      </c>
      <c r="L2" s="10">
        <v>0.27560430000000002</v>
      </c>
    </row>
    <row r="3" spans="1:61" x14ac:dyDescent="0.35">
      <c r="A3" s="9" t="s">
        <v>1</v>
      </c>
      <c r="B3" s="11">
        <v>29.464650599999999</v>
      </c>
      <c r="C3" s="11">
        <v>26.140440399999999</v>
      </c>
      <c r="E3" s="11">
        <v>33.0237646</v>
      </c>
      <c r="F3" s="11">
        <v>25.889550799999999</v>
      </c>
      <c r="H3" s="11">
        <v>31.884180400000002</v>
      </c>
      <c r="I3" s="11">
        <v>21.440789599999999</v>
      </c>
      <c r="K3" s="11">
        <v>36.343095400000003</v>
      </c>
      <c r="L3" s="11">
        <v>24.106922000000001</v>
      </c>
    </row>
    <row r="4" spans="1:61" x14ac:dyDescent="0.35">
      <c r="A4" s="9" t="s">
        <v>2</v>
      </c>
      <c r="B4" s="11">
        <v>8</v>
      </c>
      <c r="C4" s="11">
        <v>6</v>
      </c>
      <c r="E4" s="11">
        <v>10</v>
      </c>
      <c r="F4" s="11">
        <v>6</v>
      </c>
      <c r="H4" s="11">
        <v>8</v>
      </c>
      <c r="I4" s="11">
        <v>3</v>
      </c>
      <c r="K4" s="11">
        <v>11</v>
      </c>
      <c r="L4" s="11">
        <v>6</v>
      </c>
    </row>
    <row r="5" spans="1:61" x14ac:dyDescent="0.35">
      <c r="A5" s="9" t="s">
        <v>3</v>
      </c>
      <c r="B5" s="11">
        <v>11</v>
      </c>
      <c r="C5" s="11">
        <v>9</v>
      </c>
      <c r="E5" s="11">
        <v>14</v>
      </c>
      <c r="F5" s="11">
        <v>9</v>
      </c>
      <c r="H5" s="11">
        <v>14</v>
      </c>
      <c r="I5" s="11">
        <v>8</v>
      </c>
      <c r="K5" s="11">
        <v>16</v>
      </c>
      <c r="L5" s="11">
        <v>9</v>
      </c>
    </row>
    <row r="6" spans="1:61" x14ac:dyDescent="0.35">
      <c r="A6" s="9" t="s">
        <v>4</v>
      </c>
      <c r="B6" s="11">
        <v>14</v>
      </c>
      <c r="C6" s="11">
        <v>12</v>
      </c>
      <c r="E6" s="11">
        <v>17</v>
      </c>
      <c r="F6" s="11">
        <v>12</v>
      </c>
      <c r="H6" s="11">
        <v>16</v>
      </c>
      <c r="I6" s="11">
        <v>9</v>
      </c>
      <c r="K6" s="11">
        <v>19</v>
      </c>
      <c r="L6" s="11">
        <v>11</v>
      </c>
    </row>
    <row r="7" spans="1:61" x14ac:dyDescent="0.35">
      <c r="A7" s="9" t="s">
        <v>5</v>
      </c>
      <c r="B7" s="11">
        <v>17</v>
      </c>
      <c r="C7" s="11">
        <v>14</v>
      </c>
      <c r="E7" s="11">
        <v>19</v>
      </c>
      <c r="F7" s="11">
        <v>14</v>
      </c>
      <c r="H7" s="11">
        <v>19</v>
      </c>
      <c r="I7" s="11">
        <v>11</v>
      </c>
      <c r="K7" s="11">
        <v>22</v>
      </c>
      <c r="L7" s="11">
        <v>14</v>
      </c>
    </row>
    <row r="8" spans="1:61" x14ac:dyDescent="0.35">
      <c r="A8" s="9" t="s">
        <v>6</v>
      </c>
      <c r="B8" s="11">
        <v>19</v>
      </c>
      <c r="C8" s="11">
        <v>16</v>
      </c>
      <c r="E8" s="11">
        <v>22</v>
      </c>
      <c r="F8" s="11">
        <v>16</v>
      </c>
      <c r="H8" s="11">
        <v>22</v>
      </c>
      <c r="I8" s="11">
        <v>12</v>
      </c>
      <c r="K8" s="11">
        <v>25</v>
      </c>
      <c r="L8" s="11">
        <v>14</v>
      </c>
    </row>
    <row r="9" spans="1:61" x14ac:dyDescent="0.35">
      <c r="A9" s="9" t="s">
        <v>7</v>
      </c>
      <c r="B9" s="11">
        <v>22</v>
      </c>
      <c r="C9" s="11">
        <v>19</v>
      </c>
      <c r="E9" s="11">
        <v>24</v>
      </c>
      <c r="F9" s="11">
        <v>17</v>
      </c>
      <c r="H9" s="11">
        <v>23</v>
      </c>
      <c r="I9" s="11">
        <v>14</v>
      </c>
      <c r="K9" s="11">
        <v>27</v>
      </c>
      <c r="L9" s="11">
        <v>17</v>
      </c>
    </row>
    <row r="10" spans="1:61" x14ac:dyDescent="0.35">
      <c r="A10" s="9" t="s">
        <v>8</v>
      </c>
      <c r="B10" s="11">
        <v>23</v>
      </c>
      <c r="C10" s="11">
        <v>20</v>
      </c>
      <c r="E10" s="11">
        <v>26</v>
      </c>
      <c r="F10" s="11">
        <v>20</v>
      </c>
      <c r="H10" s="11">
        <v>25</v>
      </c>
      <c r="I10" s="11">
        <v>16</v>
      </c>
      <c r="K10" s="11">
        <v>30</v>
      </c>
      <c r="L10" s="11">
        <v>19</v>
      </c>
    </row>
    <row r="11" spans="1:61" x14ac:dyDescent="0.35">
      <c r="A11" s="9" t="s">
        <v>9</v>
      </c>
      <c r="B11" s="11">
        <v>25</v>
      </c>
      <c r="C11" s="11">
        <v>22</v>
      </c>
      <c r="E11" s="11">
        <v>28</v>
      </c>
      <c r="F11" s="11">
        <v>22</v>
      </c>
      <c r="H11" s="11">
        <v>27</v>
      </c>
      <c r="I11" s="11">
        <v>17</v>
      </c>
      <c r="K11" s="11">
        <v>31</v>
      </c>
      <c r="L11" s="11">
        <v>20</v>
      </c>
    </row>
    <row r="12" spans="1:61" x14ac:dyDescent="0.35">
      <c r="A12" s="9" t="s">
        <v>10</v>
      </c>
      <c r="B12" s="11">
        <v>27</v>
      </c>
      <c r="C12" s="11">
        <v>23</v>
      </c>
      <c r="E12" s="11">
        <v>30</v>
      </c>
      <c r="F12" s="11">
        <v>23</v>
      </c>
      <c r="H12" s="11">
        <v>29</v>
      </c>
      <c r="I12" s="11">
        <v>19</v>
      </c>
      <c r="K12" s="11">
        <v>33</v>
      </c>
      <c r="L12" s="11">
        <v>22</v>
      </c>
    </row>
    <row r="13" spans="1:61" x14ac:dyDescent="0.35">
      <c r="A13" s="9" t="s">
        <v>11</v>
      </c>
      <c r="B13" s="11">
        <v>28</v>
      </c>
      <c r="C13" s="11">
        <v>25</v>
      </c>
      <c r="E13" s="11">
        <v>32</v>
      </c>
      <c r="F13" s="11">
        <v>25</v>
      </c>
      <c r="H13" s="11">
        <v>30</v>
      </c>
      <c r="I13" s="11">
        <v>20</v>
      </c>
      <c r="K13" s="11">
        <v>35</v>
      </c>
      <c r="L13" s="11">
        <v>22</v>
      </c>
    </row>
    <row r="14" spans="1:61" x14ac:dyDescent="0.35">
      <c r="A14" s="9" t="s">
        <v>12</v>
      </c>
      <c r="B14" s="11">
        <v>30</v>
      </c>
      <c r="C14" s="11">
        <v>27</v>
      </c>
      <c r="E14" s="11">
        <v>33</v>
      </c>
      <c r="F14" s="11">
        <v>26</v>
      </c>
      <c r="H14" s="11">
        <v>33</v>
      </c>
      <c r="I14" s="11">
        <v>22</v>
      </c>
      <c r="K14" s="11">
        <v>38</v>
      </c>
      <c r="L14" s="11">
        <v>25</v>
      </c>
    </row>
    <row r="15" spans="1:61" x14ac:dyDescent="0.35">
      <c r="A15" s="9" t="s">
        <v>13</v>
      </c>
      <c r="B15" s="11">
        <v>32</v>
      </c>
      <c r="C15" s="11">
        <v>28</v>
      </c>
      <c r="E15" s="11">
        <v>36</v>
      </c>
      <c r="F15" s="11">
        <v>28</v>
      </c>
      <c r="H15" s="11">
        <v>35</v>
      </c>
      <c r="I15" s="11">
        <v>23</v>
      </c>
      <c r="K15" s="11">
        <v>39</v>
      </c>
      <c r="L15" s="11">
        <v>26</v>
      </c>
    </row>
    <row r="16" spans="1:61" x14ac:dyDescent="0.35">
      <c r="A16" s="9" t="s">
        <v>14</v>
      </c>
      <c r="B16" s="11">
        <v>34</v>
      </c>
      <c r="C16" s="11">
        <v>30</v>
      </c>
      <c r="E16" s="11">
        <v>38</v>
      </c>
      <c r="F16" s="11">
        <v>30</v>
      </c>
      <c r="H16" s="11">
        <v>36</v>
      </c>
      <c r="I16" s="11">
        <v>25</v>
      </c>
      <c r="K16" s="11">
        <v>41</v>
      </c>
      <c r="L16" s="11">
        <v>28</v>
      </c>
    </row>
    <row r="17" spans="1:12" x14ac:dyDescent="0.35">
      <c r="A17" s="9" t="s">
        <v>15</v>
      </c>
      <c r="B17" s="11">
        <v>36</v>
      </c>
      <c r="C17" s="11">
        <v>33</v>
      </c>
      <c r="E17" s="11">
        <v>40</v>
      </c>
      <c r="F17" s="11">
        <v>32</v>
      </c>
      <c r="H17" s="11">
        <v>39</v>
      </c>
      <c r="I17" s="11">
        <v>27</v>
      </c>
      <c r="K17" s="11">
        <v>44</v>
      </c>
      <c r="L17" s="11">
        <v>30</v>
      </c>
    </row>
    <row r="18" spans="1:12" x14ac:dyDescent="0.35">
      <c r="A18" s="9" t="s">
        <v>16</v>
      </c>
      <c r="B18" s="11">
        <v>38</v>
      </c>
      <c r="C18" s="11">
        <v>35</v>
      </c>
      <c r="E18" s="11">
        <v>43</v>
      </c>
      <c r="F18" s="11">
        <v>34</v>
      </c>
      <c r="H18" s="11">
        <v>41</v>
      </c>
      <c r="I18" s="11">
        <v>28</v>
      </c>
      <c r="K18" s="11">
        <v>46</v>
      </c>
      <c r="L18" s="11">
        <v>32</v>
      </c>
    </row>
    <row r="19" spans="1:12" x14ac:dyDescent="0.35">
      <c r="A19" s="9" t="s">
        <v>17</v>
      </c>
      <c r="B19" s="11">
        <v>41</v>
      </c>
      <c r="C19" s="11">
        <v>37</v>
      </c>
      <c r="E19" s="11">
        <v>46</v>
      </c>
      <c r="F19" s="11">
        <v>37</v>
      </c>
      <c r="H19" s="11">
        <v>44</v>
      </c>
      <c r="I19" s="11">
        <v>31</v>
      </c>
      <c r="K19" s="11">
        <v>49</v>
      </c>
      <c r="L19" s="11">
        <v>34</v>
      </c>
    </row>
    <row r="20" spans="1:12" x14ac:dyDescent="0.35">
      <c r="A20" s="9" t="s">
        <v>18</v>
      </c>
      <c r="B20" s="11">
        <v>44</v>
      </c>
      <c r="C20" s="11">
        <v>40</v>
      </c>
      <c r="E20" s="11">
        <v>49</v>
      </c>
      <c r="F20" s="11">
        <v>40</v>
      </c>
      <c r="H20" s="11">
        <v>48</v>
      </c>
      <c r="I20" s="11">
        <v>34</v>
      </c>
      <c r="K20" s="11">
        <v>53</v>
      </c>
      <c r="L20" s="11">
        <v>38</v>
      </c>
    </row>
    <row r="21" spans="1:12" x14ac:dyDescent="0.35">
      <c r="A21" s="9" t="s">
        <v>19</v>
      </c>
      <c r="B21" s="11">
        <v>49</v>
      </c>
      <c r="C21" s="11">
        <v>44</v>
      </c>
      <c r="E21" s="11">
        <v>54</v>
      </c>
      <c r="F21" s="11">
        <v>44</v>
      </c>
      <c r="H21" s="11">
        <v>52</v>
      </c>
      <c r="I21" s="11">
        <v>37</v>
      </c>
      <c r="K21" s="11">
        <v>58</v>
      </c>
      <c r="L21" s="11">
        <v>41</v>
      </c>
    </row>
    <row r="22" spans="1:12" x14ac:dyDescent="0.35">
      <c r="A22" s="9" t="s">
        <v>20</v>
      </c>
      <c r="B22" s="11">
        <v>55</v>
      </c>
      <c r="C22" s="11">
        <v>50</v>
      </c>
      <c r="E22" s="11">
        <v>60</v>
      </c>
      <c r="F22" s="11">
        <v>50</v>
      </c>
      <c r="H22" s="11">
        <v>59</v>
      </c>
      <c r="I22" s="11">
        <v>43</v>
      </c>
      <c r="K22" s="11">
        <v>65</v>
      </c>
      <c r="L22" s="11">
        <v>47</v>
      </c>
    </row>
    <row r="23" spans="1:12" x14ac:dyDescent="0.35">
      <c r="A23" s="9" t="s">
        <v>21</v>
      </c>
      <c r="B23" s="10">
        <v>0.23267579999999999</v>
      </c>
      <c r="C23" s="10">
        <v>0.1005882</v>
      </c>
      <c r="E23" s="10">
        <v>0.25727559999999999</v>
      </c>
      <c r="F23" s="10">
        <v>9.8028199999999996E-2</v>
      </c>
      <c r="H23" s="10">
        <v>0.35307500000000003</v>
      </c>
      <c r="I23" s="10">
        <v>4.2191399999999997E-2</v>
      </c>
      <c r="K23" s="10">
        <v>0.42421160000000002</v>
      </c>
      <c r="L23" s="10">
        <v>3.1015399999999999E-2</v>
      </c>
    </row>
    <row r="24" spans="1:12" x14ac:dyDescent="0.35">
      <c r="A24" s="9" t="s">
        <v>22</v>
      </c>
      <c r="B24" s="10">
        <v>0.1285704</v>
      </c>
      <c r="C24" s="10">
        <v>0.1377014</v>
      </c>
      <c r="E24" s="10">
        <v>0.11581279999999999</v>
      </c>
      <c r="F24" s="10">
        <v>0.13186320000000001</v>
      </c>
      <c r="H24" s="10">
        <v>0.1090716</v>
      </c>
      <c r="I24" s="10">
        <v>0.13421739999999999</v>
      </c>
      <c r="K24" s="10">
        <v>9.7334599999999993E-2</v>
      </c>
      <c r="L24" s="10">
        <v>0.122445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5" t="s">
        <v>28</v>
      </c>
      <c r="C1" s="6" t="s">
        <v>29</v>
      </c>
      <c r="D1" t="s">
        <v>25</v>
      </c>
      <c r="E1" s="5" t="s">
        <v>28</v>
      </c>
      <c r="F1" s="7" t="s">
        <v>30</v>
      </c>
      <c r="G1" t="s">
        <v>25</v>
      </c>
      <c r="H1" s="5" t="s">
        <v>28</v>
      </c>
      <c r="I1" s="8" t="s">
        <v>31</v>
      </c>
      <c r="J1" t="s">
        <v>25</v>
      </c>
      <c r="BI1" t="s">
        <v>25</v>
      </c>
    </row>
    <row r="2" spans="1:61" x14ac:dyDescent="0.35">
      <c r="A2" s="9" t="s">
        <v>0</v>
      </c>
      <c r="B2" s="10">
        <v>0.57465429999999995</v>
      </c>
      <c r="C2" s="10">
        <v>0.42534569999999999</v>
      </c>
      <c r="E2" s="10">
        <v>0.63841130000000001</v>
      </c>
      <c r="F2" s="10">
        <v>0.36158869999999999</v>
      </c>
      <c r="H2" s="10">
        <v>0.66015939999999995</v>
      </c>
      <c r="I2" s="10">
        <v>0.33984059999999999</v>
      </c>
    </row>
    <row r="3" spans="1:61" x14ac:dyDescent="0.35">
      <c r="A3" s="9" t="s">
        <v>1</v>
      </c>
      <c r="B3" s="11">
        <v>31.990993</v>
      </c>
      <c r="C3" s="11">
        <v>28.086941199999998</v>
      </c>
      <c r="E3" s="11">
        <v>30.785778799999999</v>
      </c>
      <c r="F3" s="11">
        <v>23.812117600000001</v>
      </c>
      <c r="H3" s="11">
        <v>35.421499799999999</v>
      </c>
      <c r="I3" s="11">
        <v>26.825978200000002</v>
      </c>
    </row>
    <row r="4" spans="1:61" x14ac:dyDescent="0.35">
      <c r="A4" s="9" t="s">
        <v>2</v>
      </c>
      <c r="B4" s="11">
        <v>9</v>
      </c>
      <c r="C4" s="11">
        <v>8</v>
      </c>
      <c r="E4" s="11">
        <v>8</v>
      </c>
      <c r="F4" s="11">
        <v>6</v>
      </c>
      <c r="H4" s="11">
        <v>11</v>
      </c>
      <c r="I4" s="11">
        <v>8</v>
      </c>
    </row>
    <row r="5" spans="1:61" x14ac:dyDescent="0.35">
      <c r="A5" s="9" t="s">
        <v>3</v>
      </c>
      <c r="B5" s="11">
        <v>14</v>
      </c>
      <c r="C5" s="11">
        <v>11</v>
      </c>
      <c r="E5" s="11">
        <v>14</v>
      </c>
      <c r="F5" s="11">
        <v>9</v>
      </c>
      <c r="H5" s="11">
        <v>16</v>
      </c>
      <c r="I5" s="11">
        <v>11</v>
      </c>
    </row>
    <row r="6" spans="1:61" x14ac:dyDescent="0.35">
      <c r="A6" s="9" t="s">
        <v>4</v>
      </c>
      <c r="B6" s="11">
        <v>17</v>
      </c>
      <c r="C6" s="11">
        <v>14</v>
      </c>
      <c r="E6" s="11">
        <v>16</v>
      </c>
      <c r="F6" s="11">
        <v>11</v>
      </c>
      <c r="H6" s="11">
        <v>19</v>
      </c>
      <c r="I6" s="11">
        <v>14</v>
      </c>
    </row>
    <row r="7" spans="1:61" x14ac:dyDescent="0.35">
      <c r="A7" s="9" t="s">
        <v>5</v>
      </c>
      <c r="B7" s="11">
        <v>19</v>
      </c>
      <c r="C7" s="11">
        <v>16</v>
      </c>
      <c r="E7" s="11">
        <v>18</v>
      </c>
      <c r="F7" s="11">
        <v>14</v>
      </c>
      <c r="H7" s="11">
        <v>22</v>
      </c>
      <c r="I7" s="11">
        <v>15</v>
      </c>
    </row>
    <row r="8" spans="1:61" x14ac:dyDescent="0.35">
      <c r="A8" s="9" t="s">
        <v>6</v>
      </c>
      <c r="B8" s="11">
        <v>22</v>
      </c>
      <c r="C8" s="11">
        <v>18</v>
      </c>
      <c r="E8" s="11">
        <v>20</v>
      </c>
      <c r="F8" s="11">
        <v>14</v>
      </c>
      <c r="H8" s="11">
        <v>24</v>
      </c>
      <c r="I8" s="11">
        <v>17</v>
      </c>
    </row>
    <row r="9" spans="1:61" x14ac:dyDescent="0.35">
      <c r="A9" s="9" t="s">
        <v>7</v>
      </c>
      <c r="B9" s="11">
        <v>23</v>
      </c>
      <c r="C9" s="11">
        <v>20</v>
      </c>
      <c r="E9" s="11">
        <v>22</v>
      </c>
      <c r="F9" s="11">
        <v>17</v>
      </c>
      <c r="H9" s="11">
        <v>26</v>
      </c>
      <c r="I9" s="11">
        <v>19</v>
      </c>
    </row>
    <row r="10" spans="1:61" x14ac:dyDescent="0.35">
      <c r="A10" s="9" t="s">
        <v>8</v>
      </c>
      <c r="B10" s="11">
        <v>25</v>
      </c>
      <c r="C10" s="11">
        <v>22</v>
      </c>
      <c r="E10" s="11">
        <v>24</v>
      </c>
      <c r="F10" s="11">
        <v>18</v>
      </c>
      <c r="H10" s="11">
        <v>28</v>
      </c>
      <c r="I10" s="11">
        <v>20</v>
      </c>
    </row>
    <row r="11" spans="1:61" x14ac:dyDescent="0.35">
      <c r="A11" s="9" t="s">
        <v>9</v>
      </c>
      <c r="B11" s="11">
        <v>27</v>
      </c>
      <c r="C11" s="11">
        <v>23</v>
      </c>
      <c r="E11" s="11">
        <v>25</v>
      </c>
      <c r="F11" s="11">
        <v>20</v>
      </c>
      <c r="H11" s="11">
        <v>30</v>
      </c>
      <c r="I11" s="11">
        <v>22</v>
      </c>
    </row>
    <row r="12" spans="1:61" x14ac:dyDescent="0.35">
      <c r="A12" s="9" t="s">
        <v>10</v>
      </c>
      <c r="B12" s="11">
        <v>29</v>
      </c>
      <c r="C12" s="11">
        <v>25</v>
      </c>
      <c r="E12" s="11">
        <v>28</v>
      </c>
      <c r="F12" s="11">
        <v>21</v>
      </c>
      <c r="H12" s="11">
        <v>32</v>
      </c>
      <c r="I12" s="11">
        <v>24</v>
      </c>
    </row>
    <row r="13" spans="1:61" x14ac:dyDescent="0.35">
      <c r="A13" s="9" t="s">
        <v>11</v>
      </c>
      <c r="B13" s="11">
        <v>31</v>
      </c>
      <c r="C13" s="11">
        <v>27</v>
      </c>
      <c r="E13" s="11">
        <v>30</v>
      </c>
      <c r="F13" s="11">
        <v>22</v>
      </c>
      <c r="H13" s="11">
        <v>34</v>
      </c>
      <c r="I13" s="11">
        <v>25</v>
      </c>
    </row>
    <row r="14" spans="1:61" x14ac:dyDescent="0.35">
      <c r="A14" s="9" t="s">
        <v>12</v>
      </c>
      <c r="B14" s="11">
        <v>33</v>
      </c>
      <c r="C14" s="11">
        <v>28</v>
      </c>
      <c r="E14" s="11">
        <v>31</v>
      </c>
      <c r="F14" s="11">
        <v>24</v>
      </c>
      <c r="H14" s="11">
        <v>36</v>
      </c>
      <c r="I14" s="11">
        <v>27</v>
      </c>
    </row>
    <row r="15" spans="1:61" x14ac:dyDescent="0.35">
      <c r="A15" s="9" t="s">
        <v>13</v>
      </c>
      <c r="B15" s="11">
        <v>35</v>
      </c>
      <c r="C15" s="11">
        <v>30</v>
      </c>
      <c r="E15" s="11">
        <v>33</v>
      </c>
      <c r="F15" s="11">
        <v>26</v>
      </c>
      <c r="H15" s="11">
        <v>38</v>
      </c>
      <c r="I15" s="11">
        <v>29</v>
      </c>
    </row>
    <row r="16" spans="1:61" x14ac:dyDescent="0.35">
      <c r="A16" s="9" t="s">
        <v>14</v>
      </c>
      <c r="B16" s="11">
        <v>36</v>
      </c>
      <c r="C16" s="11">
        <v>33</v>
      </c>
      <c r="E16" s="11">
        <v>35</v>
      </c>
      <c r="F16" s="11">
        <v>28</v>
      </c>
      <c r="H16" s="11">
        <v>41</v>
      </c>
      <c r="I16" s="11">
        <v>31</v>
      </c>
    </row>
    <row r="17" spans="1:9" x14ac:dyDescent="0.35">
      <c r="A17" s="9" t="s">
        <v>15</v>
      </c>
      <c r="B17" s="11">
        <v>39</v>
      </c>
      <c r="C17" s="11">
        <v>34</v>
      </c>
      <c r="E17" s="11">
        <v>38</v>
      </c>
      <c r="F17" s="11">
        <v>30</v>
      </c>
      <c r="H17" s="11">
        <v>43</v>
      </c>
      <c r="I17" s="11">
        <v>33</v>
      </c>
    </row>
    <row r="18" spans="1:9" x14ac:dyDescent="0.35">
      <c r="A18" s="9" t="s">
        <v>16</v>
      </c>
      <c r="B18" s="11">
        <v>41</v>
      </c>
      <c r="C18" s="11">
        <v>37</v>
      </c>
      <c r="E18" s="11">
        <v>40</v>
      </c>
      <c r="F18" s="11">
        <v>31</v>
      </c>
      <c r="H18" s="11">
        <v>46</v>
      </c>
      <c r="I18" s="11">
        <v>35</v>
      </c>
    </row>
    <row r="19" spans="1:9" x14ac:dyDescent="0.35">
      <c r="A19" s="9" t="s">
        <v>17</v>
      </c>
      <c r="B19" s="11">
        <v>44</v>
      </c>
      <c r="C19" s="11">
        <v>39</v>
      </c>
      <c r="E19" s="11">
        <v>43</v>
      </c>
      <c r="F19" s="11">
        <v>34</v>
      </c>
      <c r="H19" s="11">
        <v>49</v>
      </c>
      <c r="I19" s="11">
        <v>38</v>
      </c>
    </row>
    <row r="20" spans="1:9" x14ac:dyDescent="0.35">
      <c r="A20" s="9" t="s">
        <v>18</v>
      </c>
      <c r="B20" s="11">
        <v>47</v>
      </c>
      <c r="C20" s="11">
        <v>42</v>
      </c>
      <c r="E20" s="11">
        <v>46</v>
      </c>
      <c r="F20" s="11">
        <v>37</v>
      </c>
      <c r="H20" s="11">
        <v>52</v>
      </c>
      <c r="I20" s="11">
        <v>41</v>
      </c>
    </row>
    <row r="21" spans="1:9" x14ac:dyDescent="0.35">
      <c r="A21" s="9" t="s">
        <v>19</v>
      </c>
      <c r="B21" s="11">
        <v>52</v>
      </c>
      <c r="C21" s="11">
        <v>47</v>
      </c>
      <c r="E21" s="11">
        <v>50</v>
      </c>
      <c r="F21" s="11">
        <v>41</v>
      </c>
      <c r="H21" s="11">
        <v>57</v>
      </c>
      <c r="I21" s="11">
        <v>44</v>
      </c>
    </row>
    <row r="22" spans="1:9" x14ac:dyDescent="0.35">
      <c r="A22" s="9" t="s">
        <v>20</v>
      </c>
      <c r="B22" s="11">
        <v>59</v>
      </c>
      <c r="C22" s="11">
        <v>53</v>
      </c>
      <c r="E22" s="11">
        <v>57</v>
      </c>
      <c r="F22" s="11">
        <v>46</v>
      </c>
      <c r="H22" s="11">
        <v>63</v>
      </c>
      <c r="I22" s="11">
        <v>51</v>
      </c>
    </row>
    <row r="23" spans="1:9" x14ac:dyDescent="0.35">
      <c r="A23" s="9" t="s">
        <v>21</v>
      </c>
      <c r="B23" s="10">
        <v>0.18259880000000001</v>
      </c>
      <c r="C23" s="10">
        <v>0.15180399999999999</v>
      </c>
      <c r="E23" s="10">
        <v>0.25626139999999997</v>
      </c>
      <c r="F23" s="10">
        <v>7.7926200000000001E-2</v>
      </c>
      <c r="H23" s="10">
        <v>0.32355679999999998</v>
      </c>
      <c r="I23" s="10">
        <v>5.9295E-2</v>
      </c>
    </row>
    <row r="24" spans="1:9" x14ac:dyDescent="0.35">
      <c r="A24" s="9" t="s">
        <v>22</v>
      </c>
      <c r="B24" s="10">
        <v>0.1250734</v>
      </c>
      <c r="C24" s="10">
        <v>0.13323119999999999</v>
      </c>
      <c r="E24" s="10">
        <v>0.1222854</v>
      </c>
      <c r="F24" s="10">
        <v>0.13919019999999999</v>
      </c>
      <c r="H24" s="10">
        <v>0.10935640000000001</v>
      </c>
      <c r="I24" s="10">
        <v>0.12760679999999999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6" t="s">
        <v>29</v>
      </c>
      <c r="C1" s="7" t="s">
        <v>30</v>
      </c>
      <c r="D1" t="s">
        <v>25</v>
      </c>
      <c r="E1" s="6" t="s">
        <v>29</v>
      </c>
      <c r="F1" s="8" t="s">
        <v>31</v>
      </c>
      <c r="G1" t="s">
        <v>25</v>
      </c>
      <c r="BI1" t="s">
        <v>25</v>
      </c>
    </row>
    <row r="2" spans="1:61" x14ac:dyDescent="0.35">
      <c r="A2" s="9" t="s">
        <v>0</v>
      </c>
      <c r="B2" s="10">
        <v>0.57526239999999995</v>
      </c>
      <c r="C2" s="10">
        <v>0.42473759999999999</v>
      </c>
      <c r="E2" s="10">
        <v>0.60044710000000001</v>
      </c>
      <c r="F2" s="10">
        <v>0.39955289999999999</v>
      </c>
    </row>
    <row r="3" spans="1:61" x14ac:dyDescent="0.35">
      <c r="A3" s="9" t="s">
        <v>1</v>
      </c>
      <c r="B3" s="11">
        <v>30.937990200000002</v>
      </c>
      <c r="C3" s="11">
        <v>27.0737664</v>
      </c>
      <c r="E3" s="11">
        <v>34.985368600000001</v>
      </c>
      <c r="F3" s="11">
        <v>29.5780192</v>
      </c>
    </row>
    <row r="4" spans="1:61" x14ac:dyDescent="0.35">
      <c r="A4" s="9" t="s">
        <v>2</v>
      </c>
      <c r="B4" s="11">
        <v>8</v>
      </c>
      <c r="C4" s="11">
        <v>8</v>
      </c>
      <c r="E4" s="11">
        <v>11</v>
      </c>
      <c r="F4" s="11">
        <v>9</v>
      </c>
    </row>
    <row r="5" spans="1:61" x14ac:dyDescent="0.35">
      <c r="A5" s="9" t="s">
        <v>3</v>
      </c>
      <c r="B5" s="11">
        <v>14</v>
      </c>
      <c r="C5" s="11">
        <v>11</v>
      </c>
      <c r="E5" s="11">
        <v>16</v>
      </c>
      <c r="F5" s="11">
        <v>12</v>
      </c>
    </row>
    <row r="6" spans="1:61" x14ac:dyDescent="0.35">
      <c r="A6" s="9" t="s">
        <v>4</v>
      </c>
      <c r="B6" s="11">
        <v>16</v>
      </c>
      <c r="C6" s="11">
        <v>14</v>
      </c>
      <c r="E6" s="11">
        <v>19</v>
      </c>
      <c r="F6" s="11">
        <v>14</v>
      </c>
    </row>
    <row r="7" spans="1:61" x14ac:dyDescent="0.35">
      <c r="A7" s="9" t="s">
        <v>5</v>
      </c>
      <c r="B7" s="11">
        <v>18</v>
      </c>
      <c r="C7" s="11">
        <v>16</v>
      </c>
      <c r="E7" s="11">
        <v>22</v>
      </c>
      <c r="F7" s="11">
        <v>17</v>
      </c>
    </row>
    <row r="8" spans="1:61" x14ac:dyDescent="0.35">
      <c r="A8" s="9" t="s">
        <v>6</v>
      </c>
      <c r="B8" s="11">
        <v>20</v>
      </c>
      <c r="C8" s="11">
        <v>17</v>
      </c>
      <c r="E8" s="11">
        <v>24</v>
      </c>
      <c r="F8" s="11">
        <v>19</v>
      </c>
    </row>
    <row r="9" spans="1:61" x14ac:dyDescent="0.35">
      <c r="A9" s="9" t="s">
        <v>7</v>
      </c>
      <c r="B9" s="11">
        <v>22</v>
      </c>
      <c r="C9" s="11">
        <v>19</v>
      </c>
      <c r="E9" s="11">
        <v>25</v>
      </c>
      <c r="F9" s="11">
        <v>22</v>
      </c>
    </row>
    <row r="10" spans="1:61" x14ac:dyDescent="0.35">
      <c r="A10" s="9" t="s">
        <v>8</v>
      </c>
      <c r="B10" s="11">
        <v>24</v>
      </c>
      <c r="C10" s="11">
        <v>20</v>
      </c>
      <c r="E10" s="11">
        <v>28</v>
      </c>
      <c r="F10" s="11">
        <v>23</v>
      </c>
    </row>
    <row r="11" spans="1:61" x14ac:dyDescent="0.35">
      <c r="A11" s="9" t="s">
        <v>9</v>
      </c>
      <c r="B11" s="11">
        <v>26</v>
      </c>
      <c r="C11" s="11">
        <v>22</v>
      </c>
      <c r="E11" s="11">
        <v>30</v>
      </c>
      <c r="F11" s="11">
        <v>25</v>
      </c>
    </row>
    <row r="12" spans="1:61" x14ac:dyDescent="0.35">
      <c r="A12" s="9" t="s">
        <v>10</v>
      </c>
      <c r="B12" s="11">
        <v>28</v>
      </c>
      <c r="C12" s="11">
        <v>24</v>
      </c>
      <c r="E12" s="11">
        <v>32</v>
      </c>
      <c r="F12" s="11">
        <v>27</v>
      </c>
    </row>
    <row r="13" spans="1:61" x14ac:dyDescent="0.35">
      <c r="A13" s="9" t="s">
        <v>11</v>
      </c>
      <c r="B13" s="11">
        <v>30</v>
      </c>
      <c r="C13" s="11">
        <v>25</v>
      </c>
      <c r="E13" s="11">
        <v>33</v>
      </c>
      <c r="F13" s="11">
        <v>28</v>
      </c>
    </row>
    <row r="14" spans="1:61" x14ac:dyDescent="0.35">
      <c r="A14" s="9" t="s">
        <v>12</v>
      </c>
      <c r="B14" s="11">
        <v>32</v>
      </c>
      <c r="C14" s="11">
        <v>28</v>
      </c>
      <c r="E14" s="11">
        <v>36</v>
      </c>
      <c r="F14" s="11">
        <v>30</v>
      </c>
    </row>
    <row r="15" spans="1:61" x14ac:dyDescent="0.35">
      <c r="A15" s="9" t="s">
        <v>13</v>
      </c>
      <c r="B15" s="11">
        <v>33</v>
      </c>
      <c r="C15" s="11">
        <v>30</v>
      </c>
      <c r="E15" s="11">
        <v>38</v>
      </c>
      <c r="F15" s="11">
        <v>32</v>
      </c>
    </row>
    <row r="16" spans="1:61" x14ac:dyDescent="0.35">
      <c r="A16" s="9" t="s">
        <v>14</v>
      </c>
      <c r="B16" s="11">
        <v>36</v>
      </c>
      <c r="C16" s="11">
        <v>31</v>
      </c>
      <c r="E16" s="11">
        <v>40</v>
      </c>
      <c r="F16" s="11">
        <v>34</v>
      </c>
    </row>
    <row r="17" spans="1:6" x14ac:dyDescent="0.35">
      <c r="A17" s="9" t="s">
        <v>15</v>
      </c>
      <c r="B17" s="11">
        <v>38</v>
      </c>
      <c r="C17" s="11">
        <v>33</v>
      </c>
      <c r="E17" s="11">
        <v>42</v>
      </c>
      <c r="F17" s="11">
        <v>36</v>
      </c>
    </row>
    <row r="18" spans="1:6" x14ac:dyDescent="0.35">
      <c r="A18" s="9" t="s">
        <v>16</v>
      </c>
      <c r="B18" s="11">
        <v>40</v>
      </c>
      <c r="C18" s="11">
        <v>36</v>
      </c>
      <c r="E18" s="11">
        <v>45</v>
      </c>
      <c r="F18" s="11">
        <v>38</v>
      </c>
    </row>
    <row r="19" spans="1:6" x14ac:dyDescent="0.35">
      <c r="A19" s="9" t="s">
        <v>17</v>
      </c>
      <c r="B19" s="11">
        <v>43</v>
      </c>
      <c r="C19" s="11">
        <v>38</v>
      </c>
      <c r="E19" s="11">
        <v>48</v>
      </c>
      <c r="F19" s="11">
        <v>41</v>
      </c>
    </row>
    <row r="20" spans="1:6" x14ac:dyDescent="0.35">
      <c r="A20" s="9" t="s">
        <v>18</v>
      </c>
      <c r="B20" s="11">
        <v>46</v>
      </c>
      <c r="C20" s="11">
        <v>41</v>
      </c>
      <c r="E20" s="11">
        <v>51</v>
      </c>
      <c r="F20" s="11">
        <v>44</v>
      </c>
    </row>
    <row r="21" spans="1:6" x14ac:dyDescent="0.35">
      <c r="A21" s="9" t="s">
        <v>19</v>
      </c>
      <c r="B21" s="11">
        <v>51</v>
      </c>
      <c r="C21" s="11">
        <v>45</v>
      </c>
      <c r="E21" s="11">
        <v>56</v>
      </c>
      <c r="F21" s="11">
        <v>49</v>
      </c>
    </row>
    <row r="22" spans="1:6" x14ac:dyDescent="0.35">
      <c r="A22" s="9" t="s">
        <v>20</v>
      </c>
      <c r="B22" s="11">
        <v>57</v>
      </c>
      <c r="C22" s="11">
        <v>51</v>
      </c>
      <c r="E22" s="11">
        <v>63</v>
      </c>
      <c r="F22" s="11">
        <v>55</v>
      </c>
    </row>
    <row r="23" spans="1:6" x14ac:dyDescent="0.35">
      <c r="A23" s="9" t="s">
        <v>21</v>
      </c>
      <c r="B23" s="10">
        <v>0.25486039999999999</v>
      </c>
      <c r="C23" s="10">
        <v>9.0732599999999997E-2</v>
      </c>
      <c r="E23" s="10">
        <v>0.31655080000000002</v>
      </c>
      <c r="F23" s="10">
        <v>6.8978999999999999E-2</v>
      </c>
    </row>
    <row r="24" spans="1:6" x14ac:dyDescent="0.35">
      <c r="A24" s="9" t="s">
        <v>22</v>
      </c>
      <c r="B24" s="10">
        <v>0.1264062</v>
      </c>
      <c r="C24" s="10">
        <v>0.13593440000000001</v>
      </c>
      <c r="E24" s="10">
        <v>0.11550580000000001</v>
      </c>
      <c r="F24" s="10">
        <v>0.127669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7" t="s">
        <v>30</v>
      </c>
      <c r="C1" s="8" t="s">
        <v>31</v>
      </c>
      <c r="D1" t="s">
        <v>25</v>
      </c>
      <c r="BI1" t="s">
        <v>25</v>
      </c>
    </row>
    <row r="2" spans="1:61" x14ac:dyDescent="0.35">
      <c r="A2" s="9" t="s">
        <v>0</v>
      </c>
      <c r="B2" s="10">
        <v>0.55858640000000004</v>
      </c>
      <c r="C2" s="10">
        <v>0.44141360000000002</v>
      </c>
    </row>
    <row r="3" spans="1:61" x14ac:dyDescent="0.35">
      <c r="A3" s="9" t="s">
        <v>1</v>
      </c>
      <c r="B3" s="11">
        <v>31.017301</v>
      </c>
      <c r="C3" s="11">
        <v>28.071238999999998</v>
      </c>
    </row>
    <row r="4" spans="1:61" x14ac:dyDescent="0.35">
      <c r="A4" s="9" t="s">
        <v>2</v>
      </c>
      <c r="B4" s="11">
        <v>9</v>
      </c>
      <c r="C4" s="11">
        <v>8</v>
      </c>
    </row>
    <row r="5" spans="1:61" x14ac:dyDescent="0.35">
      <c r="A5" s="9" t="s">
        <v>3</v>
      </c>
      <c r="B5" s="11">
        <v>14</v>
      </c>
      <c r="C5" s="11">
        <v>11</v>
      </c>
    </row>
    <row r="6" spans="1:61" x14ac:dyDescent="0.35">
      <c r="A6" s="9" t="s">
        <v>4</v>
      </c>
      <c r="B6" s="11">
        <v>16</v>
      </c>
      <c r="C6" s="11">
        <v>14</v>
      </c>
    </row>
    <row r="7" spans="1:61" x14ac:dyDescent="0.35">
      <c r="A7" s="9" t="s">
        <v>5</v>
      </c>
      <c r="B7" s="11">
        <v>19</v>
      </c>
      <c r="C7" s="11">
        <v>16</v>
      </c>
    </row>
    <row r="8" spans="1:61" x14ac:dyDescent="0.35">
      <c r="A8" s="9" t="s">
        <v>6</v>
      </c>
      <c r="B8" s="11">
        <v>20</v>
      </c>
      <c r="C8" s="11">
        <v>19</v>
      </c>
    </row>
    <row r="9" spans="1:61" x14ac:dyDescent="0.35">
      <c r="A9" s="9" t="s">
        <v>7</v>
      </c>
      <c r="B9" s="11">
        <v>22</v>
      </c>
      <c r="C9" s="11">
        <v>19</v>
      </c>
    </row>
    <row r="10" spans="1:61" x14ac:dyDescent="0.35">
      <c r="A10" s="9" t="s">
        <v>8</v>
      </c>
      <c r="B10" s="11">
        <v>25</v>
      </c>
      <c r="C10" s="11">
        <v>22</v>
      </c>
    </row>
    <row r="11" spans="1:61" x14ac:dyDescent="0.35">
      <c r="A11" s="9" t="s">
        <v>9</v>
      </c>
      <c r="B11" s="11">
        <v>26</v>
      </c>
      <c r="C11" s="11">
        <v>24</v>
      </c>
    </row>
    <row r="12" spans="1:61" x14ac:dyDescent="0.35">
      <c r="A12" s="9" t="s">
        <v>10</v>
      </c>
      <c r="B12" s="11">
        <v>28</v>
      </c>
      <c r="C12" s="11">
        <v>25</v>
      </c>
    </row>
    <row r="13" spans="1:61" x14ac:dyDescent="0.35">
      <c r="A13" s="9" t="s">
        <v>11</v>
      </c>
      <c r="B13" s="11">
        <v>30</v>
      </c>
      <c r="C13" s="11">
        <v>27</v>
      </c>
    </row>
    <row r="14" spans="1:61" x14ac:dyDescent="0.35">
      <c r="A14" s="9" t="s">
        <v>12</v>
      </c>
      <c r="B14" s="11">
        <v>32</v>
      </c>
      <c r="C14" s="11">
        <v>28</v>
      </c>
    </row>
    <row r="15" spans="1:61" x14ac:dyDescent="0.35">
      <c r="A15" s="9" t="s">
        <v>13</v>
      </c>
      <c r="B15" s="11">
        <v>33</v>
      </c>
      <c r="C15" s="11">
        <v>30</v>
      </c>
    </row>
    <row r="16" spans="1:61" x14ac:dyDescent="0.35">
      <c r="A16" s="9" t="s">
        <v>14</v>
      </c>
      <c r="B16" s="11">
        <v>36</v>
      </c>
      <c r="C16" s="11">
        <v>33</v>
      </c>
    </row>
    <row r="17" spans="1:3" x14ac:dyDescent="0.35">
      <c r="A17" s="9" t="s">
        <v>15</v>
      </c>
      <c r="B17" s="11">
        <v>38</v>
      </c>
      <c r="C17" s="11">
        <v>35</v>
      </c>
    </row>
    <row r="18" spans="1:3" x14ac:dyDescent="0.35">
      <c r="A18" s="9" t="s">
        <v>16</v>
      </c>
      <c r="B18" s="11">
        <v>40</v>
      </c>
      <c r="C18" s="11">
        <v>36</v>
      </c>
    </row>
    <row r="19" spans="1:3" x14ac:dyDescent="0.35">
      <c r="A19" s="9" t="s">
        <v>17</v>
      </c>
      <c r="B19" s="11">
        <v>43</v>
      </c>
      <c r="C19" s="11">
        <v>39</v>
      </c>
    </row>
    <row r="20" spans="1:3" x14ac:dyDescent="0.35">
      <c r="A20" s="9" t="s">
        <v>18</v>
      </c>
      <c r="B20" s="11">
        <v>46</v>
      </c>
      <c r="C20" s="11">
        <v>43</v>
      </c>
    </row>
    <row r="21" spans="1:3" x14ac:dyDescent="0.35">
      <c r="A21" s="9" t="s">
        <v>19</v>
      </c>
      <c r="B21" s="11">
        <v>51</v>
      </c>
      <c r="C21" s="11">
        <v>46</v>
      </c>
    </row>
    <row r="22" spans="1:3" x14ac:dyDescent="0.35">
      <c r="A22" s="9" t="s">
        <v>20</v>
      </c>
      <c r="B22" s="11">
        <v>57</v>
      </c>
      <c r="C22" s="11">
        <v>53</v>
      </c>
    </row>
    <row r="23" spans="1:3" x14ac:dyDescent="0.35">
      <c r="A23" s="9" t="s">
        <v>21</v>
      </c>
      <c r="B23" s="10">
        <v>0.21790760000000001</v>
      </c>
      <c r="C23" s="10">
        <v>0.1011428</v>
      </c>
    </row>
    <row r="24" spans="1:3" x14ac:dyDescent="0.35">
      <c r="A24" s="9" t="s">
        <v>22</v>
      </c>
      <c r="B24" s="10">
        <v>0.1234276</v>
      </c>
      <c r="C24" s="10">
        <v>0.13239580000000001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Bracket</vt:lpstr>
      <vt:lpstr>Matrix</vt:lpstr>
      <vt:lpstr>CRUSADERS</vt:lpstr>
      <vt:lpstr>LIONS</vt:lpstr>
      <vt:lpstr>WARATAHS</vt:lpstr>
      <vt:lpstr>HURRICANES</vt:lpstr>
      <vt:lpstr>CHIEFS</vt:lpstr>
      <vt:lpstr>HIGHLANDERS</vt:lpstr>
      <vt:lpstr>JAGUARES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2018-07-16T19:12:33Z</dcterms:created>
  <dcterms:modified xsi:type="dcterms:W3CDTF">2018-07-16T20:21:18Z</dcterms:modified>
</cp:coreProperties>
</file>