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/>
  </bookViews>
  <sheets>
    <sheet name="Matrix" sheetId="8" r:id="rId1"/>
    <sheet name="Proj_Bracket" sheetId="9" r:id="rId2"/>
    <sheet name="RSA" sheetId="1" r:id="rId3"/>
    <sheet name="WAL" sheetId="2" r:id="rId4"/>
    <sheet name="NZL" sheetId="3" r:id="rId5"/>
    <sheet name="FRA" sheetId="4" r:id="rId6"/>
    <sheet name="IRE" sheetId="5" r:id="rId7"/>
    <sheet name="ARG" sheetId="6" r:id="rId8"/>
    <sheet name="AUS" sheetId="7" r:id="rId9"/>
  </sheets>
  <calcPr calcId="152511"/>
</workbook>
</file>

<file path=xl/calcChain.xml><?xml version="1.0" encoding="utf-8"?>
<calcChain xmlns="http://schemas.openxmlformats.org/spreadsheetml/2006/main">
  <c r="J14" i="8" l="1"/>
  <c r="J13" i="8"/>
  <c r="D18" i="8"/>
  <c r="D19" i="8"/>
  <c r="D20" i="8"/>
  <c r="D17" i="8"/>
  <c r="E17" i="8" s="1"/>
  <c r="E20" i="8"/>
  <c r="D16" i="8"/>
  <c r="D15" i="8"/>
  <c r="D14" i="8"/>
  <c r="E14" i="8" s="1"/>
  <c r="D13" i="8"/>
  <c r="E13" i="8" s="1"/>
  <c r="E16" i="8"/>
  <c r="E15" i="8"/>
  <c r="C20" i="8"/>
  <c r="C19" i="8"/>
  <c r="C18" i="8"/>
  <c r="C17" i="8"/>
  <c r="C15" i="8"/>
  <c r="C16" i="8"/>
  <c r="E18" i="8"/>
  <c r="E19" i="8"/>
  <c r="C14" i="8"/>
  <c r="C13" i="8"/>
  <c r="B19" i="8"/>
  <c r="B17" i="8"/>
  <c r="B15" i="8"/>
  <c r="B13" i="8"/>
  <c r="B20" i="8"/>
  <c r="B18" i="8"/>
  <c r="B16" i="8"/>
  <c r="B14" i="8"/>
  <c r="H9" i="8"/>
  <c r="G9" i="8"/>
  <c r="G8" i="8"/>
  <c r="F9" i="8"/>
  <c r="F8" i="8"/>
  <c r="F7" i="8"/>
  <c r="E9" i="8"/>
  <c r="E8" i="8"/>
  <c r="E7" i="8"/>
  <c r="E6" i="8"/>
  <c r="D9" i="8"/>
  <c r="D8" i="8"/>
  <c r="D7" i="8"/>
  <c r="D6" i="8"/>
  <c r="D5" i="8"/>
  <c r="C9" i="8"/>
  <c r="C8" i="8"/>
  <c r="C7" i="8"/>
  <c r="C6" i="8"/>
  <c r="C5" i="8"/>
  <c r="C4" i="8"/>
  <c r="B9" i="8"/>
  <c r="B8" i="8"/>
  <c r="B7" i="8"/>
  <c r="B6" i="8"/>
  <c r="B5" i="8"/>
  <c r="B4" i="8"/>
  <c r="B3" i="8"/>
  <c r="B25" i="8" a="1"/>
  <c r="I25" i="8"/>
  <c r="I2" i="8"/>
  <c r="E26" i="8"/>
  <c r="E3" i="8"/>
  <c r="C25" i="8"/>
  <c r="C2" i="8"/>
  <c r="D25" i="8"/>
  <c r="D2" i="8"/>
  <c r="H27" i="8"/>
  <c r="H4" i="8"/>
  <c r="I29" i="8"/>
  <c r="I6" i="8"/>
  <c r="E27" i="8"/>
  <c r="E4" i="8"/>
  <c r="I26" i="8"/>
  <c r="I3" i="8"/>
  <c r="D26" i="8"/>
  <c r="D3" i="8"/>
  <c r="H25" i="8"/>
  <c r="H2" i="8"/>
  <c r="H28" i="8"/>
  <c r="H5" i="8"/>
  <c r="G28" i="8"/>
  <c r="G5" i="8"/>
  <c r="H30" i="8"/>
  <c r="H7" i="8"/>
  <c r="E25" i="8"/>
  <c r="E2" i="8"/>
  <c r="F26" i="8"/>
  <c r="F3" i="8"/>
  <c r="H26" i="8"/>
  <c r="H3" i="8"/>
  <c r="I30" i="8"/>
  <c r="I7" i="8"/>
  <c r="I27" i="8"/>
  <c r="I4" i="8"/>
  <c r="G27" i="8"/>
  <c r="G4" i="8"/>
  <c r="G26" i="8"/>
  <c r="G3" i="8"/>
  <c r="G25" i="8"/>
  <c r="G2" i="8"/>
  <c r="H29" i="8"/>
  <c r="H6" i="8"/>
  <c r="F27" i="8"/>
  <c r="F4" i="8"/>
  <c r="F28" i="8"/>
  <c r="F5" i="8"/>
  <c r="I31" i="8"/>
  <c r="I8" i="8"/>
  <c r="I28" i="8"/>
  <c r="I5" i="8"/>
  <c r="G29" i="8"/>
  <c r="G6" i="8"/>
  <c r="F25" i="8"/>
  <c r="F2" i="8"/>
  <c r="D31" i="8"/>
  <c r="H32" i="8"/>
  <c r="H31" i="8"/>
  <c r="D28" i="8"/>
  <c r="G30" i="8"/>
  <c r="C30" i="8"/>
  <c r="D30" i="8"/>
  <c r="B32" i="8"/>
  <c r="C31" i="8"/>
  <c r="B30" i="8"/>
  <c r="B29" i="8"/>
  <c r="B25" i="8"/>
  <c r="G31" i="8"/>
  <c r="E28" i="8"/>
  <c r="D27" i="8"/>
  <c r="F29" i="8"/>
  <c r="C27" i="8"/>
  <c r="D32" i="8"/>
  <c r="B28" i="8"/>
  <c r="D29" i="8"/>
  <c r="C32" i="8"/>
  <c r="E31" i="8"/>
  <c r="F30" i="8"/>
  <c r="I32" i="8"/>
  <c r="E29" i="8"/>
  <c r="B27" i="8"/>
  <c r="F32" i="8"/>
  <c r="G32" i="8"/>
  <c r="C26" i="8"/>
  <c r="C28" i="8"/>
  <c r="E30" i="8"/>
  <c r="B31" i="8"/>
  <c r="C29" i="8"/>
  <c r="F31" i="8"/>
  <c r="E32" i="8"/>
  <c r="B26" i="8"/>
  <c r="D21" i="8" l="1"/>
  <c r="C21" i="8"/>
  <c r="B21" i="8"/>
</calcChain>
</file>

<file path=xl/sharedStrings.xml><?xml version="1.0" encoding="utf-8"?>
<sst xmlns="http://schemas.openxmlformats.org/spreadsheetml/2006/main" count="285" uniqueCount="49">
  <si>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</si>
  <si>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</si>
  <si>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</si>
  <si>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</si>
  <si>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</si>
  <si>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</si>
  <si>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</si>
  <si>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</si>
  <si>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</si>
  <si>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</si>
  <si>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</si>
  <si>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</si>
  <si>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</si>
  <si>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</si>
  <si>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</si>
  <si>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</si>
  <si>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</si>
  <si>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</si>
  <si>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</si>
  <si>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</si>
  <si>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</si>
  <si>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</si>
  <si>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WAL</t>
  </si>
  <si>
    <t xml:space="preserve"> </t>
  </si>
  <si>
    <t>NZL</t>
  </si>
  <si>
    <t>FRA</t>
  </si>
  <si>
    <t>IRE</t>
  </si>
  <si>
    <t>ARG</t>
  </si>
  <si>
    <t>AUS</t>
  </si>
  <si>
    <t>SCO</t>
  </si>
  <si>
    <t>QF</t>
  </si>
  <si>
    <t>SF</t>
  </si>
  <si>
    <t>F</t>
  </si>
  <si>
    <t>TOTAL</t>
  </si>
  <si>
    <t>South Africa</t>
  </si>
  <si>
    <t>Wales</t>
  </si>
  <si>
    <t>New Zealand</t>
  </si>
  <si>
    <t>France</t>
  </si>
  <si>
    <t>Ireland</t>
  </si>
  <si>
    <t>Argentina</t>
  </si>
  <si>
    <t>Australia</t>
  </si>
  <si>
    <t>Scotland</t>
  </si>
  <si>
    <t>2015 Rugby World Cup</t>
  </si>
  <si>
    <t>Champions</t>
  </si>
  <si>
    <t>NEW ZEALAND</t>
  </si>
  <si>
    <t>3rd Place</t>
  </si>
  <si>
    <t>2nd Place</t>
  </si>
  <si>
    <t>SOUTH AFRICA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</si>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</sst>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%"/>
    <numFmt numFmtId="165" formatCode="#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8751"/>
      <name val="Calibri"/>
      <family val="2"/>
      <scheme val="minor"/>
    </font>
    <font>
      <b/>
      <sz val="11"/>
      <color rgb="FFFCD1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84632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55A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55A4"/>
      <color rgb="FF000080"/>
      <color rgb="FF75AADB"/>
      <color rgb="FF009966"/>
      <color rgb="FF0000FF"/>
      <color rgb="FFFF000D"/>
      <color rgb="FFFCD116"/>
      <color rgb="FF284632"/>
      <color rgb="FF008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6" sqref="K16"/>
    </sheetView>
  </sheetViews>
  <sheetFormatPr defaultRowHeight="14.5" x14ac:dyDescent="0.35"/>
  <sheetData>
    <row r="1" spans="1:10" x14ac:dyDescent="0.35">
      <c r="B1" t="s">
        <v>21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35">
      <c r="A2" t="s">
        <v>21</v>
      </c>
      <c r="C2">
        <f>1-C25</f>
        <v>0.68870209999999998</v>
      </c>
      <c r="D2">
        <f>1-D25</f>
        <v>0.37946869999999999</v>
      </c>
      <c r="E2">
        <f>1-E25</f>
        <v>0.71158860000000002</v>
      </c>
      <c r="F2">
        <f>1-F25</f>
        <v>0.59914179999999995</v>
      </c>
      <c r="G2">
        <f>1-G25</f>
        <v>0.63432500000000003</v>
      </c>
      <c r="H2">
        <f>1-H25</f>
        <v>0.44802050000000004</v>
      </c>
      <c r="I2">
        <f>1-I25</f>
        <v>0.82286329999999996</v>
      </c>
    </row>
    <row r="3" spans="1:10" x14ac:dyDescent="0.35">
      <c r="A3" t="s">
        <v>22</v>
      </c>
      <c r="B3">
        <f>RSA!C2</f>
        <v>0.31129790000000002</v>
      </c>
      <c r="D3">
        <f>1-D26</f>
        <v>0.20346189999999997</v>
      </c>
      <c r="E3">
        <f>1-E26</f>
        <v>0.52113989999999999</v>
      </c>
      <c r="F3">
        <f>1-F26</f>
        <v>0.39121930000000005</v>
      </c>
      <c r="G3">
        <f>1-G26</f>
        <v>0.47556549999999997</v>
      </c>
      <c r="H3">
        <f>1-H26</f>
        <v>0.24334500000000003</v>
      </c>
      <c r="I3">
        <f>1-I26</f>
        <v>0.69055280000000008</v>
      </c>
    </row>
    <row r="4" spans="1:10" x14ac:dyDescent="0.35">
      <c r="A4" t="s">
        <v>24</v>
      </c>
      <c r="B4">
        <f>RSA!F2</f>
        <v>0.62053130000000001</v>
      </c>
      <c r="C4">
        <f>WAL!C2</f>
        <v>0.79653810000000003</v>
      </c>
      <c r="E4">
        <f>1-E27</f>
        <v>0.81307119999999999</v>
      </c>
      <c r="F4">
        <f>1-F27</f>
        <v>0.71800350000000002</v>
      </c>
      <c r="G4">
        <f>1-G27</f>
        <v>0.74069839999999998</v>
      </c>
      <c r="H4">
        <f>1-H27</f>
        <v>0.57616449999999997</v>
      </c>
      <c r="I4">
        <f>1-I27</f>
        <v>0.89476619999999996</v>
      </c>
    </row>
    <row r="5" spans="1:10" x14ac:dyDescent="0.35">
      <c r="A5" t="s">
        <v>25</v>
      </c>
      <c r="B5">
        <f>RSA!I2</f>
        <v>0.28841139999999998</v>
      </c>
      <c r="C5">
        <f>WAL!F2</f>
        <v>0.47886010000000001</v>
      </c>
      <c r="D5">
        <f>NZL!C2</f>
        <v>0.18692880000000001</v>
      </c>
      <c r="F5">
        <f>1-F28</f>
        <v>0.36267839999999996</v>
      </c>
      <c r="G5">
        <f>1-G28</f>
        <v>0.46589820000000004</v>
      </c>
      <c r="H5">
        <f>1-H28</f>
        <v>0.22153440000000002</v>
      </c>
      <c r="I5">
        <f>1-I28</f>
        <v>0.67313519999999993</v>
      </c>
    </row>
    <row r="6" spans="1:10" x14ac:dyDescent="0.35">
      <c r="A6" t="s">
        <v>26</v>
      </c>
      <c r="B6">
        <f>RSA!L2</f>
        <v>0.4008582</v>
      </c>
      <c r="C6">
        <f>WAL!I2</f>
        <v>0.60878069999999995</v>
      </c>
      <c r="D6">
        <f>NZL!F2</f>
        <v>0.28199649999999998</v>
      </c>
      <c r="E6">
        <f>FRA!C2</f>
        <v>0.63732160000000004</v>
      </c>
      <c r="G6">
        <f>1-G29</f>
        <v>0.56733450000000007</v>
      </c>
      <c r="H6">
        <f>1-H29</f>
        <v>0.33774090000000001</v>
      </c>
      <c r="I6">
        <f>1-I29</f>
        <v>0.77980300000000002</v>
      </c>
    </row>
    <row r="7" spans="1:10" x14ac:dyDescent="0.35">
      <c r="A7" t="s">
        <v>27</v>
      </c>
      <c r="B7">
        <f>RSA!O2</f>
        <v>0.36567499999999997</v>
      </c>
      <c r="C7">
        <f>WAL!L2</f>
        <v>0.52443450000000003</v>
      </c>
      <c r="D7">
        <f>NZL!I2</f>
        <v>0.25930160000000002</v>
      </c>
      <c r="E7">
        <f>FRA!F2</f>
        <v>0.53410179999999996</v>
      </c>
      <c r="F7">
        <f>IRE!C2</f>
        <v>0.43266549999999998</v>
      </c>
      <c r="H7">
        <f>1-H30</f>
        <v>0.30513599999999996</v>
      </c>
      <c r="I7">
        <f>1-I30</f>
        <v>0.69500490000000004</v>
      </c>
    </row>
    <row r="8" spans="1:10" x14ac:dyDescent="0.35">
      <c r="A8" t="s">
        <v>28</v>
      </c>
      <c r="B8">
        <f>RSA!R2</f>
        <v>0.55197949999999996</v>
      </c>
      <c r="C8">
        <f>WAL!O2</f>
        <v>0.75665499999999997</v>
      </c>
      <c r="D8">
        <f>NZL!L2</f>
        <v>0.42383549999999998</v>
      </c>
      <c r="E8">
        <f>FRA!I2</f>
        <v>0.77846559999999998</v>
      </c>
      <c r="F8">
        <f>IRE!F2</f>
        <v>0.66225909999999999</v>
      </c>
      <c r="G8">
        <f>ARG!C2</f>
        <v>0.69486400000000004</v>
      </c>
      <c r="I8">
        <f>1-I31</f>
        <v>0.87430560000000002</v>
      </c>
    </row>
    <row r="9" spans="1:10" x14ac:dyDescent="0.35">
      <c r="A9" t="s">
        <v>29</v>
      </c>
      <c r="B9">
        <f>RSA!U2</f>
        <v>0.17713670000000001</v>
      </c>
      <c r="C9">
        <f>WAL!R2</f>
        <v>0.30944719999999998</v>
      </c>
      <c r="D9">
        <f>NZL!O2</f>
        <v>0.1052338</v>
      </c>
      <c r="E9">
        <f>FRA!L2</f>
        <v>0.32686480000000001</v>
      </c>
      <c r="F9">
        <f>IRE!I2</f>
        <v>0.220197</v>
      </c>
      <c r="G9">
        <f>ARG!F2</f>
        <v>0.30499510000000002</v>
      </c>
      <c r="H9">
        <f>AUS!C2</f>
        <v>0.12569440000000001</v>
      </c>
    </row>
    <row r="12" spans="1:10" x14ac:dyDescent="0.35">
      <c r="B12" t="s">
        <v>30</v>
      </c>
      <c r="C12" t="s">
        <v>31</v>
      </c>
      <c r="D12" t="s">
        <v>32</v>
      </c>
    </row>
    <row r="13" spans="1:10" x14ac:dyDescent="0.35">
      <c r="A13" t="s">
        <v>21</v>
      </c>
      <c r="B13">
        <f>C2</f>
        <v>0.68870209999999998</v>
      </c>
      <c r="C13">
        <f>B13*(B15*D2+B16*E2)</f>
        <v>0.30409742765197689</v>
      </c>
      <c r="D13">
        <f>C13*($C$17*F2+$C$18*G2+$C$19*H2+$C$20*I2)</f>
        <v>0.15885770351978348</v>
      </c>
      <c r="E13" s="5">
        <f>D13</f>
        <v>0.15885770351978348</v>
      </c>
      <c r="G13" t="s">
        <v>24</v>
      </c>
      <c r="H13" s="6">
        <v>0.3532327172622905</v>
      </c>
      <c r="J13" s="53">
        <f>B13*B15*B18*B19</f>
        <v>0.21182416938365708</v>
      </c>
    </row>
    <row r="14" spans="1:10" x14ac:dyDescent="0.35">
      <c r="A14" t="s">
        <v>22</v>
      </c>
      <c r="B14">
        <f>1-B13</f>
        <v>0.31129790000000002</v>
      </c>
      <c r="C14">
        <f>B14*(B15*D3+B16*E3)</f>
        <v>8.182311748406694E-2</v>
      </c>
      <c r="D14">
        <f>C14*($C$17*F3+$C$18*G3+$C$19*H3+$C$20*I3)</f>
        <v>2.670402553544915E-2</v>
      </c>
      <c r="E14" s="5">
        <f t="shared" ref="E14:E20" si="0">D14</f>
        <v>2.670402553544915E-2</v>
      </c>
      <c r="G14" t="s">
        <v>28</v>
      </c>
      <c r="H14" s="6">
        <v>0.3034132655874513</v>
      </c>
      <c r="J14" s="53">
        <f>B14*B16*B17*B20</f>
        <v>4.1496123955434587E-3</v>
      </c>
    </row>
    <row r="15" spans="1:10" x14ac:dyDescent="0.35">
      <c r="A15" t="s">
        <v>24</v>
      </c>
      <c r="B15">
        <f>E4</f>
        <v>0.81307119999999999</v>
      </c>
      <c r="C15">
        <f>B15*(B13*B4+B14*C4)</f>
        <v>0.54908474471003277</v>
      </c>
      <c r="D15">
        <f>C15*($C$17*F4+$C$18*G4+$C$19*H4+$C$20*I4)</f>
        <v>0.3532327172622905</v>
      </c>
      <c r="E15" s="5">
        <f t="shared" si="0"/>
        <v>0.3532327172622905</v>
      </c>
      <c r="G15" t="s">
        <v>21</v>
      </c>
      <c r="H15" s="6">
        <v>0.15885770351978348</v>
      </c>
    </row>
    <row r="16" spans="1:10" x14ac:dyDescent="0.35">
      <c r="A16" t="s">
        <v>25</v>
      </c>
      <c r="B16">
        <f>1-B15</f>
        <v>0.18692880000000001</v>
      </c>
      <c r="C16">
        <f>B16*(B13*B5+B14*C5)</f>
        <v>6.499471015392333E-2</v>
      </c>
      <c r="D16">
        <f>C16*($C$17*F5+$C$18*G5+$C$19*H5+$C$20*I5)</f>
        <v>1.9826829386506793E-2</v>
      </c>
      <c r="E16" s="5">
        <f t="shared" si="0"/>
        <v>1.9826829386506793E-2</v>
      </c>
      <c r="G16" t="s">
        <v>26</v>
      </c>
      <c r="H16" s="6">
        <v>8.210836895957821E-2</v>
      </c>
    </row>
    <row r="17" spans="1:9" x14ac:dyDescent="0.35">
      <c r="A17" t="s">
        <v>26</v>
      </c>
      <c r="B17">
        <f>G6</f>
        <v>0.56733450000000007</v>
      </c>
      <c r="C17">
        <f>B17*(B19*H6+B20*I6)</f>
        <v>0.22313585318278634</v>
      </c>
      <c r="D17">
        <f>C17*($C$13*B6+$C$14*C6+$C$15*D6+$C$16*E6)</f>
        <v>8.210836895957821E-2</v>
      </c>
      <c r="E17" s="5">
        <f t="shared" si="0"/>
        <v>8.210836895957821E-2</v>
      </c>
      <c r="G17" t="s">
        <v>27</v>
      </c>
      <c r="H17" s="6">
        <v>5.0748508786131179E-2</v>
      </c>
    </row>
    <row r="18" spans="1:9" x14ac:dyDescent="0.35">
      <c r="A18" t="s">
        <v>27</v>
      </c>
      <c r="B18">
        <f>1-B17</f>
        <v>0.43266549999999993</v>
      </c>
      <c r="C18">
        <f>B18*(B19*H7+B20*I7)</f>
        <v>0.15322430617909946</v>
      </c>
      <c r="D18">
        <f t="shared" ref="D18:D20" si="1">C18*($C$13*B7+$C$14*C7+$C$15*D7+$C$16*E7)</f>
        <v>5.0748508786131179E-2</v>
      </c>
      <c r="E18" s="5">
        <f t="shared" si="0"/>
        <v>5.0748508786131179E-2</v>
      </c>
      <c r="G18" t="s">
        <v>22</v>
      </c>
      <c r="H18" s="6">
        <v>2.670402553544915E-2</v>
      </c>
    </row>
    <row r="19" spans="1:9" x14ac:dyDescent="0.35">
      <c r="A19" t="s">
        <v>28</v>
      </c>
      <c r="B19">
        <f>I8</f>
        <v>0.87430560000000002</v>
      </c>
      <c r="C19">
        <f>B19*(B17*F8+B18*G8)</f>
        <v>0.59135068231032462</v>
      </c>
      <c r="D19">
        <f t="shared" si="1"/>
        <v>0.3034132655874513</v>
      </c>
      <c r="E19" s="5">
        <f t="shared" si="0"/>
        <v>0.3034132655874513</v>
      </c>
      <c r="G19" t="s">
        <v>25</v>
      </c>
      <c r="H19" s="6">
        <v>1.9826829386506793E-2</v>
      </c>
    </row>
    <row r="20" spans="1:9" x14ac:dyDescent="0.35">
      <c r="A20" t="s">
        <v>29</v>
      </c>
      <c r="B20">
        <f>1-B19</f>
        <v>0.12569439999999998</v>
      </c>
      <c r="C20">
        <f>B20*(B18*G9+B17*F9)</f>
        <v>3.2289158327789551E-2</v>
      </c>
      <c r="D20">
        <f t="shared" si="1"/>
        <v>5.1085809628092956E-3</v>
      </c>
      <c r="E20" s="5">
        <f t="shared" si="0"/>
        <v>5.1085809628092956E-3</v>
      </c>
      <c r="G20" t="s">
        <v>29</v>
      </c>
      <c r="H20" s="6">
        <v>5.1085809628092956E-3</v>
      </c>
    </row>
    <row r="21" spans="1:9" x14ac:dyDescent="0.35">
      <c r="A21" t="s">
        <v>33</v>
      </c>
      <c r="B21">
        <f>SUM(B13:B20)</f>
        <v>4</v>
      </c>
      <c r="C21">
        <f t="shared" ref="C21:D21" si="2">SUM(C13:C20)</f>
        <v>2</v>
      </c>
      <c r="D21">
        <f t="shared" si="2"/>
        <v>0.99999999999999989</v>
      </c>
    </row>
    <row r="25" spans="1:9" x14ac:dyDescent="0.35">
      <c r="B25">
        <f t="array" ref="B25:I32">TRANSPOSE(B2:I9)</f>
        <v>0</v>
      </c>
      <c r="C25">
        <v>0.31129790000000002</v>
      </c>
      <c r="D25">
        <v>0.62053130000000001</v>
      </c>
      <c r="E25">
        <v>0.28841139999999998</v>
      </c>
      <c r="F25">
        <v>0.4008582</v>
      </c>
      <c r="G25">
        <v>0.36567499999999997</v>
      </c>
      <c r="H25">
        <v>0.55197949999999996</v>
      </c>
      <c r="I25">
        <v>0.17713670000000001</v>
      </c>
    </row>
    <row r="26" spans="1:9" x14ac:dyDescent="0.35">
      <c r="B26">
        <v>0.68870209999999998</v>
      </c>
      <c r="C26">
        <v>0</v>
      </c>
      <c r="D26">
        <v>0.79653810000000003</v>
      </c>
      <c r="E26">
        <v>0.47886010000000001</v>
      </c>
      <c r="F26">
        <v>0.60878069999999995</v>
      </c>
      <c r="G26">
        <v>0.52443450000000003</v>
      </c>
      <c r="H26">
        <v>0.75665499999999997</v>
      </c>
      <c r="I26">
        <v>0.30944719999999998</v>
      </c>
    </row>
    <row r="27" spans="1:9" x14ac:dyDescent="0.35">
      <c r="B27">
        <v>0.37946869999999999</v>
      </c>
      <c r="C27">
        <v>0.20346189999999997</v>
      </c>
      <c r="D27">
        <v>0</v>
      </c>
      <c r="E27">
        <v>0.18692880000000001</v>
      </c>
      <c r="F27">
        <v>0.28199649999999998</v>
      </c>
      <c r="G27">
        <v>0.25930160000000002</v>
      </c>
      <c r="H27">
        <v>0.42383549999999998</v>
      </c>
      <c r="I27">
        <v>0.1052338</v>
      </c>
    </row>
    <row r="28" spans="1:9" x14ac:dyDescent="0.35">
      <c r="B28">
        <v>0.71158860000000002</v>
      </c>
      <c r="C28">
        <v>0.52113989999999999</v>
      </c>
      <c r="D28">
        <v>0.81307119999999999</v>
      </c>
      <c r="E28">
        <v>0</v>
      </c>
      <c r="F28">
        <v>0.63732160000000004</v>
      </c>
      <c r="G28">
        <v>0.53410179999999996</v>
      </c>
      <c r="H28">
        <v>0.77846559999999998</v>
      </c>
      <c r="I28">
        <v>0.32686480000000001</v>
      </c>
    </row>
    <row r="29" spans="1:9" x14ac:dyDescent="0.35">
      <c r="B29">
        <v>0.59914179999999995</v>
      </c>
      <c r="C29">
        <v>0.39121930000000005</v>
      </c>
      <c r="D29">
        <v>0.71800350000000002</v>
      </c>
      <c r="E29">
        <v>0.36267839999999996</v>
      </c>
      <c r="F29">
        <v>0</v>
      </c>
      <c r="G29">
        <v>0.43266549999999998</v>
      </c>
      <c r="H29">
        <v>0.66225909999999999</v>
      </c>
      <c r="I29">
        <v>0.220197</v>
      </c>
    </row>
    <row r="30" spans="1:9" x14ac:dyDescent="0.35">
      <c r="B30">
        <v>0.63432500000000003</v>
      </c>
      <c r="C30">
        <v>0.47556549999999997</v>
      </c>
      <c r="D30">
        <v>0.74069839999999998</v>
      </c>
      <c r="E30">
        <v>0.46589820000000004</v>
      </c>
      <c r="F30">
        <v>0.56733450000000007</v>
      </c>
      <c r="G30">
        <v>0</v>
      </c>
      <c r="H30">
        <v>0.69486400000000004</v>
      </c>
      <c r="I30">
        <v>0.30499510000000002</v>
      </c>
    </row>
    <row r="31" spans="1:9" x14ac:dyDescent="0.35">
      <c r="B31">
        <v>0.44802050000000004</v>
      </c>
      <c r="C31">
        <v>0.24334500000000003</v>
      </c>
      <c r="D31">
        <v>0.57616449999999997</v>
      </c>
      <c r="E31">
        <v>0.22153440000000002</v>
      </c>
      <c r="F31">
        <v>0.33774090000000001</v>
      </c>
      <c r="G31">
        <v>0.30513599999999996</v>
      </c>
      <c r="H31">
        <v>0</v>
      </c>
      <c r="I31">
        <v>0.12569440000000001</v>
      </c>
    </row>
    <row r="32" spans="1:9" x14ac:dyDescent="0.35">
      <c r="B32">
        <v>0.82286329999999996</v>
      </c>
      <c r="C32">
        <v>0.69055280000000008</v>
      </c>
      <c r="D32">
        <v>0.89476619999999996</v>
      </c>
      <c r="E32">
        <v>0.67313519999999993</v>
      </c>
      <c r="F32">
        <v>0.77980300000000002</v>
      </c>
      <c r="G32">
        <v>0.69500490000000004</v>
      </c>
      <c r="H32">
        <v>0.87430560000000002</v>
      </c>
      <c r="I32">
        <v>0</v>
      </c>
    </row>
  </sheetData>
  <sortState ref="G13:H20">
    <sortCondition descending="1" ref="H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H20" sqref="H20"/>
    </sheetView>
  </sheetViews>
  <sheetFormatPr defaultColWidth="11.6328125" defaultRowHeight="14.5" x14ac:dyDescent="0.35"/>
  <cols>
    <col min="1" max="1" width="2.6328125" style="7" customWidth="1"/>
    <col min="2" max="16384" width="11.6328125" style="7"/>
  </cols>
  <sheetData>
    <row r="1" spans="2:15" ht="15" thickBot="1" x14ac:dyDescent="0.4"/>
    <row r="2" spans="2:15" ht="15.5" thickTop="1" thickBot="1" x14ac:dyDescent="0.4">
      <c r="B2" s="35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44"/>
    </row>
    <row r="3" spans="2:15" x14ac:dyDescent="0.35">
      <c r="B3" s="36"/>
      <c r="C3" s="8" t="s">
        <v>42</v>
      </c>
      <c r="D3" s="9"/>
      <c r="E3" s="24"/>
      <c r="F3" s="24"/>
      <c r="G3" s="24"/>
      <c r="H3" s="8" t="s">
        <v>42</v>
      </c>
      <c r="I3" s="9"/>
      <c r="J3" s="24"/>
      <c r="K3" s="24"/>
      <c r="L3" s="24"/>
      <c r="M3" s="8" t="s">
        <v>42</v>
      </c>
      <c r="N3" s="9"/>
      <c r="O3" s="25"/>
    </row>
    <row r="4" spans="2:15" ht="15" thickBot="1" x14ac:dyDescent="0.4">
      <c r="B4" s="36"/>
      <c r="C4" s="10" t="s">
        <v>45</v>
      </c>
      <c r="D4" s="11"/>
      <c r="E4" s="24"/>
      <c r="F4" s="24"/>
      <c r="G4" s="24"/>
      <c r="H4" s="10" t="s">
        <v>43</v>
      </c>
      <c r="I4" s="11"/>
      <c r="J4" s="24"/>
      <c r="K4" s="24"/>
      <c r="L4" s="24"/>
      <c r="M4" s="10" t="s">
        <v>46</v>
      </c>
      <c r="N4" s="11"/>
      <c r="O4" s="25"/>
    </row>
    <row r="5" spans="2:15" ht="15" thickBot="1" x14ac:dyDescent="0.4">
      <c r="B5" s="36"/>
      <c r="C5" s="46" t="s">
        <v>47</v>
      </c>
      <c r="D5" s="47"/>
      <c r="E5" s="24"/>
      <c r="F5" s="24"/>
      <c r="G5" s="24"/>
      <c r="H5" s="20" t="s">
        <v>44</v>
      </c>
      <c r="I5" s="21"/>
      <c r="J5" s="24"/>
      <c r="K5" s="24"/>
      <c r="L5" s="24"/>
      <c r="M5" s="17" t="s">
        <v>48</v>
      </c>
      <c r="N5" s="18"/>
      <c r="O5" s="23"/>
    </row>
    <row r="6" spans="2:15" ht="15" thickBot="1" x14ac:dyDescent="0.4">
      <c r="B6" s="36"/>
      <c r="C6" s="37"/>
      <c r="D6" s="24"/>
      <c r="E6" s="24"/>
      <c r="F6" s="24"/>
      <c r="G6" s="24"/>
      <c r="H6" s="22"/>
      <c r="I6" s="15"/>
      <c r="J6" s="24"/>
      <c r="K6" s="24"/>
      <c r="L6" s="24"/>
      <c r="M6" s="24"/>
      <c r="N6" s="24"/>
      <c r="O6" s="25"/>
    </row>
    <row r="7" spans="2:15" ht="15" thickBot="1" x14ac:dyDescent="0.4">
      <c r="B7" s="36"/>
      <c r="C7" s="45" t="s">
        <v>34</v>
      </c>
      <c r="D7" s="49" t="s">
        <v>38</v>
      </c>
      <c r="E7" s="24"/>
      <c r="F7" s="24"/>
      <c r="G7" s="24"/>
      <c r="H7" s="19" t="s">
        <v>36</v>
      </c>
      <c r="I7" s="16" t="s">
        <v>40</v>
      </c>
      <c r="J7" s="24"/>
      <c r="K7" s="24"/>
      <c r="L7" s="24"/>
      <c r="M7" s="24"/>
      <c r="N7" s="24"/>
      <c r="O7" s="25"/>
    </row>
    <row r="8" spans="2:15" ht="15" thickBot="1" x14ac:dyDescent="0.4">
      <c r="B8" s="36"/>
      <c r="C8" s="26">
        <v>25</v>
      </c>
      <c r="D8" s="27">
        <v>20</v>
      </c>
      <c r="E8" s="24"/>
      <c r="F8" s="24"/>
      <c r="G8" s="42"/>
      <c r="H8" s="12">
        <v>27</v>
      </c>
      <c r="I8" s="13">
        <v>23</v>
      </c>
      <c r="J8" s="30"/>
      <c r="K8" s="34"/>
      <c r="L8" s="24"/>
      <c r="M8" s="24"/>
      <c r="N8" s="24"/>
      <c r="O8" s="25"/>
    </row>
    <row r="9" spans="2:15" ht="15" thickBot="1" x14ac:dyDescent="0.4">
      <c r="B9" s="36"/>
      <c r="C9" s="24"/>
      <c r="D9" s="24"/>
      <c r="E9" s="24"/>
      <c r="F9" s="24"/>
      <c r="G9" s="40"/>
      <c r="H9" s="24"/>
      <c r="I9" s="24"/>
      <c r="J9" s="22"/>
      <c r="K9" s="14"/>
      <c r="L9" s="24"/>
      <c r="M9" s="24"/>
      <c r="N9" s="24"/>
      <c r="O9" s="25"/>
    </row>
    <row r="10" spans="2:15" ht="15" thickBot="1" x14ac:dyDescent="0.4">
      <c r="B10" s="36"/>
      <c r="C10" s="24"/>
      <c r="D10" s="24"/>
      <c r="E10" s="24"/>
      <c r="F10" s="45" t="s">
        <v>34</v>
      </c>
      <c r="G10" s="19" t="s">
        <v>36</v>
      </c>
      <c r="H10" s="24"/>
      <c r="I10" s="24"/>
      <c r="J10" s="49" t="s">
        <v>38</v>
      </c>
      <c r="K10" s="16" t="s">
        <v>40</v>
      </c>
      <c r="L10" s="24"/>
      <c r="M10" s="24"/>
      <c r="N10" s="24"/>
      <c r="O10" s="25"/>
    </row>
    <row r="11" spans="2:15" ht="15" thickBot="1" x14ac:dyDescent="0.4">
      <c r="B11" s="36"/>
      <c r="C11" s="24"/>
      <c r="D11" s="38"/>
      <c r="E11" s="39"/>
      <c r="F11" s="13">
        <v>26</v>
      </c>
      <c r="G11" s="12">
        <v>32</v>
      </c>
      <c r="H11" s="24"/>
      <c r="I11" s="24"/>
      <c r="J11" s="13">
        <v>16</v>
      </c>
      <c r="K11" s="12">
        <v>22</v>
      </c>
      <c r="L11" s="30"/>
      <c r="M11" s="31"/>
      <c r="N11" s="24"/>
      <c r="O11" s="25"/>
    </row>
    <row r="12" spans="2:15" ht="15" thickBot="1" x14ac:dyDescent="0.4">
      <c r="B12" s="36"/>
      <c r="C12" s="24"/>
      <c r="D12" s="40"/>
      <c r="E12" s="24"/>
      <c r="F12" s="37"/>
      <c r="G12" s="43"/>
      <c r="H12" s="24"/>
      <c r="I12" s="24"/>
      <c r="J12" s="24"/>
      <c r="K12" s="43"/>
      <c r="L12" s="24"/>
      <c r="M12" s="32"/>
      <c r="N12" s="24"/>
      <c r="O12" s="25"/>
    </row>
    <row r="13" spans="2:15" ht="15" thickBot="1" x14ac:dyDescent="0.4">
      <c r="B13" s="36"/>
      <c r="C13" s="45" t="s">
        <v>34</v>
      </c>
      <c r="D13" s="48" t="s">
        <v>35</v>
      </c>
      <c r="E13" s="24"/>
      <c r="F13" s="19" t="s">
        <v>36</v>
      </c>
      <c r="G13" s="52" t="s">
        <v>37</v>
      </c>
      <c r="H13" s="24"/>
      <c r="I13" s="24"/>
      <c r="J13" s="49" t="s">
        <v>38</v>
      </c>
      <c r="K13" s="50" t="s">
        <v>39</v>
      </c>
      <c r="L13" s="24"/>
      <c r="M13" s="16" t="s">
        <v>40</v>
      </c>
      <c r="N13" s="51" t="s">
        <v>41</v>
      </c>
      <c r="O13" s="25"/>
    </row>
    <row r="14" spans="2:15" ht="15" thickBot="1" x14ac:dyDescent="0.4">
      <c r="B14" s="36"/>
      <c r="C14" s="26">
        <v>29</v>
      </c>
      <c r="D14" s="27">
        <v>21</v>
      </c>
      <c r="E14" s="24"/>
      <c r="F14" s="12">
        <v>30</v>
      </c>
      <c r="G14" s="13">
        <v>16</v>
      </c>
      <c r="H14" s="24"/>
      <c r="I14" s="24"/>
      <c r="J14" s="12">
        <v>26</v>
      </c>
      <c r="K14" s="13">
        <v>23</v>
      </c>
      <c r="L14" s="24"/>
      <c r="M14" s="12">
        <v>33</v>
      </c>
      <c r="N14" s="27">
        <v>14</v>
      </c>
      <c r="O14" s="25"/>
    </row>
    <row r="15" spans="2:15" ht="15" thickBot="1" x14ac:dyDescent="0.4">
      <c r="B15" s="41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</row>
    <row r="16" spans="2:15" ht="15" thickTop="1" x14ac:dyDescent="0.35"/>
  </sheetData>
  <mergeCells count="9">
    <mergeCell ref="C3:D3"/>
    <mergeCell ref="C4:D4"/>
    <mergeCell ref="C5:D5"/>
    <mergeCell ref="H3:I3"/>
    <mergeCell ref="H4:I4"/>
    <mergeCell ref="H5:I5"/>
    <mergeCell ref="M3:N3"/>
    <mergeCell ref="M4:N4"/>
    <mergeCell ref="M5:N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xSplit="1" topLeftCell="B1" activePane="topRight" state="frozen"/>
      <selection pane="topRight" activeCell="K13" sqref="K13:L13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5" width="10.7265625" customWidth="1"/>
    <col min="16" max="16" width="0" hidden="1" customWidth="1"/>
    <col min="17" max="18" width="10.7265625" customWidth="1"/>
    <col min="19" max="19" width="0" hidden="1" customWidth="1"/>
    <col min="20" max="20" width="10.7265625" customWidth="1"/>
  </cols>
  <sheetData>
    <row r="1" spans="1:21" x14ac:dyDescent="0.35">
      <c r="B1" s="1" t="s">
        <v>21</v>
      </c>
      <c r="C1" s="1" t="s">
        <v>22</v>
      </c>
      <c r="D1" t="s">
        <v>23</v>
      </c>
      <c r="E1" s="1" t="s">
        <v>21</v>
      </c>
      <c r="F1" s="1" t="s">
        <v>24</v>
      </c>
      <c r="G1" t="s">
        <v>23</v>
      </c>
      <c r="H1" s="1" t="s">
        <v>21</v>
      </c>
      <c r="I1" s="1" t="s">
        <v>25</v>
      </c>
      <c r="J1" t="s">
        <v>23</v>
      </c>
      <c r="K1" s="1" t="s">
        <v>21</v>
      </c>
      <c r="L1" s="1" t="s">
        <v>26</v>
      </c>
      <c r="M1" t="s">
        <v>23</v>
      </c>
      <c r="N1" s="1" t="s">
        <v>21</v>
      </c>
      <c r="O1" s="1" t="s">
        <v>27</v>
      </c>
      <c r="P1" t="s">
        <v>23</v>
      </c>
      <c r="Q1" s="1" t="s">
        <v>21</v>
      </c>
      <c r="R1" s="1" t="s">
        <v>28</v>
      </c>
      <c r="S1" t="s">
        <v>23</v>
      </c>
      <c r="T1" s="1" t="s">
        <v>21</v>
      </c>
      <c r="U1" s="1" t="s">
        <v>29</v>
      </c>
    </row>
    <row r="2" spans="1:21" x14ac:dyDescent="0.35">
      <c r="A2" s="2" t="s">
        <v>0</v>
      </c>
      <c r="B2" s="3">
        <v>0.68870209999999998</v>
      </c>
      <c r="C2" s="3">
        <v>0.31129790000000002</v>
      </c>
      <c r="E2" s="3">
        <v>0.37946869999999999</v>
      </c>
      <c r="F2" s="3">
        <v>0.62053130000000001</v>
      </c>
      <c r="H2" s="3">
        <v>0.71158860000000002</v>
      </c>
      <c r="I2" s="3">
        <v>0.28841139999999998</v>
      </c>
      <c r="K2" s="3">
        <v>0.59914179999999995</v>
      </c>
      <c r="L2" s="3">
        <v>0.4008582</v>
      </c>
      <c r="N2" s="3">
        <v>0.63432500000000003</v>
      </c>
      <c r="O2" s="3">
        <v>0.36567499999999997</v>
      </c>
      <c r="Q2" s="3">
        <v>0.44802049999999999</v>
      </c>
      <c r="R2" s="3">
        <v>0.55197949999999996</v>
      </c>
      <c r="T2" s="3">
        <v>0.82286329999999996</v>
      </c>
      <c r="U2" s="3">
        <v>0.17713670000000001</v>
      </c>
    </row>
    <row r="3" spans="1:21" x14ac:dyDescent="0.35">
      <c r="A3" s="2" t="s">
        <v>1</v>
      </c>
      <c r="B3" s="4">
        <v>28.910540000000001</v>
      </c>
      <c r="C3" s="4">
        <v>20.5331042</v>
      </c>
      <c r="E3" s="4">
        <v>25.570175200000001</v>
      </c>
      <c r="F3" s="4">
        <v>31.624511200000001</v>
      </c>
      <c r="H3" s="4">
        <v>27.6005644</v>
      </c>
      <c r="I3" s="4">
        <v>18.455138000000002</v>
      </c>
      <c r="K3" s="4">
        <v>24.682737800000002</v>
      </c>
      <c r="L3" s="4">
        <v>20.436796399999999</v>
      </c>
      <c r="N3" s="4">
        <v>33.0948694</v>
      </c>
      <c r="O3" s="4">
        <v>26.5237762</v>
      </c>
      <c r="Q3" s="4">
        <v>23.743692200000002</v>
      </c>
      <c r="R3" s="4">
        <v>26.1520838</v>
      </c>
      <c r="T3" s="4">
        <v>35.043755400000002</v>
      </c>
      <c r="U3" s="4">
        <v>18.187447200000001</v>
      </c>
    </row>
    <row r="4" spans="1:21" x14ac:dyDescent="0.35">
      <c r="A4" s="2" t="s">
        <v>2</v>
      </c>
      <c r="B4" s="4">
        <v>9</v>
      </c>
      <c r="C4" s="4">
        <v>6</v>
      </c>
      <c r="E4" s="4">
        <v>6</v>
      </c>
      <c r="F4" s="4">
        <v>10</v>
      </c>
      <c r="H4" s="4">
        <v>9</v>
      </c>
      <c r="I4" s="4">
        <v>3</v>
      </c>
      <c r="K4" s="4">
        <v>6</v>
      </c>
      <c r="L4" s="4">
        <v>3</v>
      </c>
      <c r="N4" s="4">
        <v>12</v>
      </c>
      <c r="O4" s="4">
        <v>8</v>
      </c>
      <c r="Q4" s="4">
        <v>6</v>
      </c>
      <c r="R4" s="4">
        <v>6</v>
      </c>
      <c r="T4" s="4">
        <v>12</v>
      </c>
      <c r="U4" s="4">
        <v>3</v>
      </c>
    </row>
    <row r="5" spans="1:21" x14ac:dyDescent="0.35">
      <c r="A5" s="2" t="s">
        <v>3</v>
      </c>
      <c r="B5" s="4">
        <v>13</v>
      </c>
      <c r="C5" s="4">
        <v>8</v>
      </c>
      <c r="E5" s="4">
        <v>11</v>
      </c>
      <c r="F5" s="4">
        <v>14</v>
      </c>
      <c r="H5" s="4">
        <v>12</v>
      </c>
      <c r="I5" s="4">
        <v>6</v>
      </c>
      <c r="K5" s="4">
        <v>9</v>
      </c>
      <c r="L5" s="4">
        <v>6</v>
      </c>
      <c r="N5" s="4">
        <v>15</v>
      </c>
      <c r="O5" s="4">
        <v>11</v>
      </c>
      <c r="Q5" s="4">
        <v>9</v>
      </c>
      <c r="R5" s="4">
        <v>11</v>
      </c>
      <c r="T5" s="4">
        <v>17</v>
      </c>
      <c r="U5" s="4">
        <v>6</v>
      </c>
    </row>
    <row r="6" spans="1:21" x14ac:dyDescent="0.35">
      <c r="A6" s="2" t="s">
        <v>4</v>
      </c>
      <c r="B6" s="4">
        <v>15</v>
      </c>
      <c r="C6" s="4">
        <v>9</v>
      </c>
      <c r="E6" s="4">
        <v>12</v>
      </c>
      <c r="F6" s="4">
        <v>17</v>
      </c>
      <c r="H6" s="4">
        <v>14</v>
      </c>
      <c r="I6" s="4">
        <v>9</v>
      </c>
      <c r="K6" s="4">
        <v>11</v>
      </c>
      <c r="L6" s="4">
        <v>9</v>
      </c>
      <c r="N6" s="4">
        <v>18</v>
      </c>
      <c r="O6" s="4">
        <v>14</v>
      </c>
      <c r="Q6" s="4">
        <v>11</v>
      </c>
      <c r="R6" s="4">
        <v>12</v>
      </c>
      <c r="T6" s="4">
        <v>19</v>
      </c>
      <c r="U6" s="4">
        <v>8</v>
      </c>
    </row>
    <row r="7" spans="1:21" x14ac:dyDescent="0.35">
      <c r="A7" s="2" t="s">
        <v>5</v>
      </c>
      <c r="B7" s="4">
        <v>17</v>
      </c>
      <c r="C7" s="4">
        <v>11</v>
      </c>
      <c r="E7" s="4">
        <v>14</v>
      </c>
      <c r="F7" s="4">
        <v>19</v>
      </c>
      <c r="H7" s="4">
        <v>17</v>
      </c>
      <c r="I7" s="4">
        <v>9</v>
      </c>
      <c r="K7" s="4">
        <v>14</v>
      </c>
      <c r="L7" s="4">
        <v>11</v>
      </c>
      <c r="N7" s="4">
        <v>20</v>
      </c>
      <c r="O7" s="4">
        <v>15</v>
      </c>
      <c r="Q7" s="4">
        <v>14</v>
      </c>
      <c r="R7" s="4">
        <v>14</v>
      </c>
      <c r="T7" s="4">
        <v>22</v>
      </c>
      <c r="U7" s="4">
        <v>9</v>
      </c>
    </row>
    <row r="8" spans="1:21" x14ac:dyDescent="0.35">
      <c r="A8" s="2" t="s">
        <v>6</v>
      </c>
      <c r="B8" s="4">
        <v>19</v>
      </c>
      <c r="C8" s="4">
        <v>13</v>
      </c>
      <c r="E8" s="4">
        <v>17</v>
      </c>
      <c r="F8" s="4">
        <v>22</v>
      </c>
      <c r="H8" s="4">
        <v>18</v>
      </c>
      <c r="I8" s="4">
        <v>11</v>
      </c>
      <c r="K8" s="4">
        <v>16</v>
      </c>
      <c r="L8" s="4">
        <v>12</v>
      </c>
      <c r="N8" s="4">
        <v>23</v>
      </c>
      <c r="O8" s="4">
        <v>17</v>
      </c>
      <c r="Q8" s="4">
        <v>14</v>
      </c>
      <c r="R8" s="4">
        <v>17</v>
      </c>
      <c r="T8" s="4">
        <v>24</v>
      </c>
      <c r="U8" s="4">
        <v>11</v>
      </c>
    </row>
    <row r="9" spans="1:21" x14ac:dyDescent="0.35">
      <c r="A9" s="2" t="s">
        <v>7</v>
      </c>
      <c r="B9" s="4">
        <v>21</v>
      </c>
      <c r="C9" s="4">
        <v>14</v>
      </c>
      <c r="E9" s="4">
        <v>18</v>
      </c>
      <c r="F9" s="4">
        <v>23</v>
      </c>
      <c r="H9" s="4">
        <v>20</v>
      </c>
      <c r="I9" s="4">
        <v>12</v>
      </c>
      <c r="K9" s="4">
        <v>17</v>
      </c>
      <c r="L9" s="4">
        <v>14</v>
      </c>
      <c r="N9" s="4">
        <v>25</v>
      </c>
      <c r="O9" s="4">
        <v>19</v>
      </c>
      <c r="Q9" s="4">
        <v>17</v>
      </c>
      <c r="R9" s="4">
        <v>19</v>
      </c>
      <c r="T9" s="4">
        <v>26</v>
      </c>
      <c r="U9" s="4">
        <v>12</v>
      </c>
    </row>
    <row r="10" spans="1:21" x14ac:dyDescent="0.35">
      <c r="A10" s="2" t="s">
        <v>8</v>
      </c>
      <c r="B10" s="4">
        <v>23</v>
      </c>
      <c r="C10" s="4">
        <v>15</v>
      </c>
      <c r="E10" s="4">
        <v>20</v>
      </c>
      <c r="F10" s="4">
        <v>25</v>
      </c>
      <c r="H10" s="4">
        <v>22</v>
      </c>
      <c r="I10" s="4">
        <v>14</v>
      </c>
      <c r="K10" s="4">
        <v>19</v>
      </c>
      <c r="L10" s="4">
        <v>14</v>
      </c>
      <c r="N10" s="4">
        <v>26</v>
      </c>
      <c r="O10" s="4">
        <v>20</v>
      </c>
      <c r="Q10" s="4">
        <v>18</v>
      </c>
      <c r="R10" s="4">
        <v>20</v>
      </c>
      <c r="T10" s="4">
        <v>28</v>
      </c>
      <c r="U10" s="4">
        <v>14</v>
      </c>
    </row>
    <row r="11" spans="1:21" x14ac:dyDescent="0.35">
      <c r="A11" s="2" t="s">
        <v>9</v>
      </c>
      <c r="B11" s="4">
        <v>25</v>
      </c>
      <c r="C11" s="4">
        <v>17</v>
      </c>
      <c r="E11" s="4">
        <v>22</v>
      </c>
      <c r="F11" s="4">
        <v>27</v>
      </c>
      <c r="H11" s="4">
        <v>23</v>
      </c>
      <c r="I11" s="4">
        <v>15</v>
      </c>
      <c r="K11" s="4">
        <v>20</v>
      </c>
      <c r="L11" s="4">
        <v>17</v>
      </c>
      <c r="N11" s="4">
        <v>28</v>
      </c>
      <c r="O11" s="4">
        <v>22</v>
      </c>
      <c r="Q11" s="4">
        <v>19</v>
      </c>
      <c r="R11" s="4">
        <v>22</v>
      </c>
      <c r="T11" s="4">
        <v>30</v>
      </c>
      <c r="U11" s="4">
        <v>14</v>
      </c>
    </row>
    <row r="12" spans="1:21" x14ac:dyDescent="0.35">
      <c r="A12" s="2" t="s">
        <v>10</v>
      </c>
      <c r="B12" s="4">
        <v>26</v>
      </c>
      <c r="C12" s="4">
        <v>18</v>
      </c>
      <c r="E12" s="4">
        <v>23</v>
      </c>
      <c r="F12" s="4">
        <v>28</v>
      </c>
      <c r="H12" s="4">
        <v>25</v>
      </c>
      <c r="I12" s="4">
        <v>17</v>
      </c>
      <c r="K12" s="4">
        <v>22</v>
      </c>
      <c r="L12" s="4">
        <v>17</v>
      </c>
      <c r="N12" s="4">
        <v>30</v>
      </c>
      <c r="O12" s="4">
        <v>24</v>
      </c>
      <c r="Q12" s="4">
        <v>21</v>
      </c>
      <c r="R12" s="4">
        <v>23</v>
      </c>
      <c r="T12" s="4">
        <v>32</v>
      </c>
      <c r="U12" s="4">
        <v>16</v>
      </c>
    </row>
    <row r="13" spans="1:21" x14ac:dyDescent="0.35">
      <c r="A13" s="2" t="s">
        <v>11</v>
      </c>
      <c r="B13" s="4">
        <v>28</v>
      </c>
      <c r="C13" s="4">
        <v>20</v>
      </c>
      <c r="E13" s="4">
        <v>25</v>
      </c>
      <c r="F13" s="4">
        <v>30</v>
      </c>
      <c r="H13" s="4">
        <v>26</v>
      </c>
      <c r="I13" s="4">
        <v>17</v>
      </c>
      <c r="K13" s="4">
        <v>23</v>
      </c>
      <c r="L13" s="4">
        <v>19</v>
      </c>
      <c r="N13" s="4">
        <v>32</v>
      </c>
      <c r="O13" s="4">
        <v>25</v>
      </c>
      <c r="Q13" s="4">
        <v>22</v>
      </c>
      <c r="R13" s="4">
        <v>25</v>
      </c>
      <c r="T13" s="4">
        <v>34</v>
      </c>
      <c r="U13" s="4">
        <v>17</v>
      </c>
    </row>
    <row r="14" spans="1:21" x14ac:dyDescent="0.35">
      <c r="A14" s="2" t="s">
        <v>12</v>
      </c>
      <c r="B14" s="4">
        <v>29</v>
      </c>
      <c r="C14" s="4">
        <v>20</v>
      </c>
      <c r="E14" s="4">
        <v>26</v>
      </c>
      <c r="F14" s="4">
        <v>33</v>
      </c>
      <c r="H14" s="4">
        <v>28</v>
      </c>
      <c r="I14" s="4">
        <v>19</v>
      </c>
      <c r="K14" s="4">
        <v>25</v>
      </c>
      <c r="L14" s="4">
        <v>20</v>
      </c>
      <c r="N14" s="4">
        <v>34</v>
      </c>
      <c r="O14" s="4">
        <v>27</v>
      </c>
      <c r="Q14" s="4">
        <v>24</v>
      </c>
      <c r="R14" s="4">
        <v>27</v>
      </c>
      <c r="T14" s="4">
        <v>36</v>
      </c>
      <c r="U14" s="4">
        <v>19</v>
      </c>
    </row>
    <row r="15" spans="1:21" x14ac:dyDescent="0.35">
      <c r="A15" s="2" t="s">
        <v>13</v>
      </c>
      <c r="B15" s="4">
        <v>31</v>
      </c>
      <c r="C15" s="4">
        <v>22</v>
      </c>
      <c r="E15" s="4">
        <v>28</v>
      </c>
      <c r="F15" s="4">
        <v>34</v>
      </c>
      <c r="H15" s="4">
        <v>30</v>
      </c>
      <c r="I15" s="4">
        <v>20</v>
      </c>
      <c r="K15" s="4">
        <v>27</v>
      </c>
      <c r="L15" s="4">
        <v>22</v>
      </c>
      <c r="N15" s="4">
        <v>36</v>
      </c>
      <c r="O15" s="4">
        <v>28</v>
      </c>
      <c r="Q15" s="4">
        <v>25</v>
      </c>
      <c r="R15" s="4">
        <v>28</v>
      </c>
      <c r="T15" s="4">
        <v>38</v>
      </c>
      <c r="U15" s="4">
        <v>20</v>
      </c>
    </row>
    <row r="16" spans="1:21" x14ac:dyDescent="0.35">
      <c r="A16" s="2" t="s">
        <v>14</v>
      </c>
      <c r="B16" s="4">
        <v>33</v>
      </c>
      <c r="C16" s="4">
        <v>23</v>
      </c>
      <c r="E16" s="4">
        <v>30</v>
      </c>
      <c r="F16" s="4">
        <v>36</v>
      </c>
      <c r="H16" s="4">
        <v>32</v>
      </c>
      <c r="I16" s="4">
        <v>22</v>
      </c>
      <c r="K16" s="4">
        <v>28</v>
      </c>
      <c r="L16" s="4">
        <v>24</v>
      </c>
      <c r="N16" s="4">
        <v>38</v>
      </c>
      <c r="O16" s="4">
        <v>30</v>
      </c>
      <c r="Q16" s="4">
        <v>28</v>
      </c>
      <c r="R16" s="4">
        <v>30</v>
      </c>
      <c r="T16" s="4">
        <v>40</v>
      </c>
      <c r="U16" s="4">
        <v>22</v>
      </c>
    </row>
    <row r="17" spans="1:21" x14ac:dyDescent="0.35">
      <c r="A17" s="2" t="s">
        <v>15</v>
      </c>
      <c r="B17" s="4">
        <v>35</v>
      </c>
      <c r="C17" s="4">
        <v>25</v>
      </c>
      <c r="E17" s="4">
        <v>31</v>
      </c>
      <c r="F17" s="4">
        <v>38</v>
      </c>
      <c r="H17" s="4">
        <v>34</v>
      </c>
      <c r="I17" s="4">
        <v>23</v>
      </c>
      <c r="K17" s="4">
        <v>30</v>
      </c>
      <c r="L17" s="4">
        <v>25</v>
      </c>
      <c r="N17" s="4">
        <v>40</v>
      </c>
      <c r="O17" s="4">
        <v>33</v>
      </c>
      <c r="Q17" s="4">
        <v>30</v>
      </c>
      <c r="R17" s="4">
        <v>32</v>
      </c>
      <c r="T17" s="4">
        <v>42</v>
      </c>
      <c r="U17" s="4">
        <v>22</v>
      </c>
    </row>
    <row r="18" spans="1:21" x14ac:dyDescent="0.35">
      <c r="A18" s="2" t="s">
        <v>16</v>
      </c>
      <c r="B18" s="4">
        <v>37</v>
      </c>
      <c r="C18" s="4">
        <v>27</v>
      </c>
      <c r="E18" s="4">
        <v>33</v>
      </c>
      <c r="F18" s="4">
        <v>41</v>
      </c>
      <c r="H18" s="4">
        <v>36</v>
      </c>
      <c r="I18" s="4">
        <v>25</v>
      </c>
      <c r="K18" s="4">
        <v>33</v>
      </c>
      <c r="L18" s="4">
        <v>27</v>
      </c>
      <c r="N18" s="4">
        <v>42</v>
      </c>
      <c r="O18" s="4">
        <v>35</v>
      </c>
      <c r="Q18" s="4">
        <v>31</v>
      </c>
      <c r="R18" s="4">
        <v>34</v>
      </c>
      <c r="T18" s="4">
        <v>44</v>
      </c>
      <c r="U18" s="4">
        <v>25</v>
      </c>
    </row>
    <row r="19" spans="1:21" x14ac:dyDescent="0.35">
      <c r="A19" s="2" t="s">
        <v>17</v>
      </c>
      <c r="B19" s="4">
        <v>40</v>
      </c>
      <c r="C19" s="4">
        <v>29</v>
      </c>
      <c r="E19" s="4">
        <v>36</v>
      </c>
      <c r="F19" s="4">
        <v>44</v>
      </c>
      <c r="H19" s="4">
        <v>38</v>
      </c>
      <c r="I19" s="4">
        <v>26</v>
      </c>
      <c r="K19" s="4">
        <v>35</v>
      </c>
      <c r="L19" s="4">
        <v>30</v>
      </c>
      <c r="N19" s="4">
        <v>45</v>
      </c>
      <c r="O19" s="4">
        <v>37</v>
      </c>
      <c r="Q19" s="4">
        <v>33</v>
      </c>
      <c r="R19" s="4">
        <v>37</v>
      </c>
      <c r="T19" s="4">
        <v>47</v>
      </c>
      <c r="U19" s="4">
        <v>27</v>
      </c>
    </row>
    <row r="20" spans="1:21" x14ac:dyDescent="0.35">
      <c r="A20" s="2" t="s">
        <v>18</v>
      </c>
      <c r="B20" s="4">
        <v>43</v>
      </c>
      <c r="C20" s="4">
        <v>31</v>
      </c>
      <c r="E20" s="4">
        <v>39</v>
      </c>
      <c r="F20" s="4">
        <v>47</v>
      </c>
      <c r="H20" s="4">
        <v>41</v>
      </c>
      <c r="I20" s="4">
        <v>28</v>
      </c>
      <c r="K20" s="4">
        <v>38</v>
      </c>
      <c r="L20" s="4">
        <v>33</v>
      </c>
      <c r="N20" s="4">
        <v>48</v>
      </c>
      <c r="O20" s="4">
        <v>40</v>
      </c>
      <c r="Q20" s="4">
        <v>36</v>
      </c>
      <c r="R20" s="4">
        <v>40</v>
      </c>
      <c r="T20" s="4">
        <v>51</v>
      </c>
      <c r="U20" s="4">
        <v>29</v>
      </c>
    </row>
    <row r="21" spans="1:21" x14ac:dyDescent="0.35">
      <c r="A21" s="2" t="s">
        <v>19</v>
      </c>
      <c r="B21" s="4">
        <v>47</v>
      </c>
      <c r="C21" s="4">
        <v>35</v>
      </c>
      <c r="E21" s="4">
        <v>43</v>
      </c>
      <c r="F21" s="4">
        <v>51</v>
      </c>
      <c r="H21" s="4">
        <v>45</v>
      </c>
      <c r="I21" s="4">
        <v>32</v>
      </c>
      <c r="K21" s="4">
        <v>41</v>
      </c>
      <c r="L21" s="4">
        <v>36</v>
      </c>
      <c r="N21" s="4">
        <v>52</v>
      </c>
      <c r="O21" s="4">
        <v>44</v>
      </c>
      <c r="Q21" s="4">
        <v>40</v>
      </c>
      <c r="R21" s="4">
        <v>44</v>
      </c>
      <c r="T21" s="4">
        <v>55</v>
      </c>
      <c r="U21" s="4">
        <v>32</v>
      </c>
    </row>
    <row r="22" spans="1:21" x14ac:dyDescent="0.35">
      <c r="A22" s="2" t="s">
        <v>20</v>
      </c>
      <c r="B22" s="4">
        <v>52</v>
      </c>
      <c r="C22" s="4">
        <v>39</v>
      </c>
      <c r="E22" s="4">
        <v>49</v>
      </c>
      <c r="F22" s="4">
        <v>57</v>
      </c>
      <c r="H22" s="4">
        <v>51</v>
      </c>
      <c r="I22" s="4">
        <v>36</v>
      </c>
      <c r="K22" s="4">
        <v>47</v>
      </c>
      <c r="L22" s="4">
        <v>41</v>
      </c>
      <c r="N22" s="4">
        <v>59</v>
      </c>
      <c r="O22" s="4">
        <v>49</v>
      </c>
      <c r="Q22" s="4">
        <v>46</v>
      </c>
      <c r="R22" s="4">
        <v>49</v>
      </c>
      <c r="T22" s="4">
        <v>62</v>
      </c>
      <c r="U22" s="4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5" width="10.7265625" customWidth="1"/>
    <col min="16" max="16" width="0" hidden="1" customWidth="1"/>
    <col min="17" max="17" width="10.7265625" customWidth="1"/>
  </cols>
  <sheetData>
    <row r="1" spans="1:18" x14ac:dyDescent="0.35">
      <c r="B1" s="1" t="s">
        <v>22</v>
      </c>
      <c r="C1" s="1" t="s">
        <v>24</v>
      </c>
      <c r="D1" t="s">
        <v>23</v>
      </c>
      <c r="E1" s="1" t="s">
        <v>22</v>
      </c>
      <c r="F1" s="1" t="s">
        <v>25</v>
      </c>
      <c r="G1" t="s">
        <v>23</v>
      </c>
      <c r="H1" s="1" t="s">
        <v>22</v>
      </c>
      <c r="I1" s="1" t="s">
        <v>26</v>
      </c>
      <c r="J1" t="s">
        <v>23</v>
      </c>
      <c r="K1" s="1" t="s">
        <v>22</v>
      </c>
      <c r="L1" s="1" t="s">
        <v>27</v>
      </c>
      <c r="M1" t="s">
        <v>23</v>
      </c>
      <c r="N1" s="1" t="s">
        <v>22</v>
      </c>
      <c r="O1" s="1" t="s">
        <v>28</v>
      </c>
      <c r="P1" t="s">
        <v>23</v>
      </c>
      <c r="Q1" s="1" t="s">
        <v>22</v>
      </c>
      <c r="R1" s="1" t="s">
        <v>29</v>
      </c>
    </row>
    <row r="2" spans="1:18" x14ac:dyDescent="0.35">
      <c r="A2" s="2" t="s">
        <v>0</v>
      </c>
      <c r="B2" s="3">
        <v>0.2034619</v>
      </c>
      <c r="C2" s="3">
        <v>0.79653810000000003</v>
      </c>
      <c r="E2" s="3">
        <v>0.52113989999999999</v>
      </c>
      <c r="F2" s="3">
        <v>0.47886010000000001</v>
      </c>
      <c r="H2" s="3">
        <v>0.39121929999999999</v>
      </c>
      <c r="I2" s="3">
        <v>0.60878069999999995</v>
      </c>
      <c r="K2" s="3">
        <v>0.47556549999999997</v>
      </c>
      <c r="L2" s="3">
        <v>0.52443450000000003</v>
      </c>
      <c r="N2" s="3">
        <v>0.24334500000000001</v>
      </c>
      <c r="O2" s="3">
        <v>0.75665499999999997</v>
      </c>
      <c r="Q2" s="3">
        <v>0.69055279999999997</v>
      </c>
      <c r="R2" s="3">
        <v>0.30944719999999998</v>
      </c>
    </row>
    <row r="3" spans="1:18" x14ac:dyDescent="0.35">
      <c r="A3" s="2" t="s">
        <v>1</v>
      </c>
      <c r="B3" s="4">
        <v>17.7411168</v>
      </c>
      <c r="C3" s="4">
        <v>31.768823600000001</v>
      </c>
      <c r="E3" s="4">
        <v>20.751097600000001</v>
      </c>
      <c r="F3" s="4">
        <v>19.996474200000002</v>
      </c>
      <c r="H3" s="4">
        <v>17.300153999999999</v>
      </c>
      <c r="I3" s="4">
        <v>21.385311600000001</v>
      </c>
      <c r="K3" s="4">
        <v>26.068631199999999</v>
      </c>
      <c r="L3" s="4">
        <v>27.194155800000001</v>
      </c>
      <c r="N3" s="4">
        <v>15.880461800000001</v>
      </c>
      <c r="O3" s="4">
        <v>26.643239399999999</v>
      </c>
      <c r="Q3" s="4">
        <v>27.469531799999999</v>
      </c>
      <c r="R3" s="4">
        <v>19.304465</v>
      </c>
    </row>
    <row r="4" spans="1:18" x14ac:dyDescent="0.35">
      <c r="A4" s="2" t="s">
        <v>2</v>
      </c>
      <c r="B4" s="4">
        <v>3</v>
      </c>
      <c r="C4" s="4">
        <v>11</v>
      </c>
      <c r="E4" s="4">
        <v>6</v>
      </c>
      <c r="F4" s="4">
        <v>6</v>
      </c>
      <c r="H4" s="4">
        <v>3</v>
      </c>
      <c r="I4" s="4">
        <v>6</v>
      </c>
      <c r="K4" s="4">
        <v>9</v>
      </c>
      <c r="L4" s="4">
        <v>9</v>
      </c>
      <c r="N4" s="4">
        <v>3</v>
      </c>
      <c r="O4" s="4">
        <v>8</v>
      </c>
      <c r="Q4" s="4">
        <v>9</v>
      </c>
      <c r="R4" s="4">
        <v>5</v>
      </c>
    </row>
    <row r="5" spans="1:18" x14ac:dyDescent="0.35">
      <c r="A5" s="2" t="s">
        <v>3</v>
      </c>
      <c r="B5" s="4">
        <v>6</v>
      </c>
      <c r="C5" s="4">
        <v>14</v>
      </c>
      <c r="E5" s="4">
        <v>9</v>
      </c>
      <c r="F5" s="4">
        <v>8</v>
      </c>
      <c r="H5" s="4">
        <v>6</v>
      </c>
      <c r="I5" s="4">
        <v>8</v>
      </c>
      <c r="K5" s="4">
        <v>12</v>
      </c>
      <c r="L5" s="4">
        <v>12</v>
      </c>
      <c r="N5" s="4">
        <v>6</v>
      </c>
      <c r="O5" s="4">
        <v>11</v>
      </c>
      <c r="Q5" s="4">
        <v>12</v>
      </c>
      <c r="R5" s="4">
        <v>6</v>
      </c>
    </row>
    <row r="6" spans="1:18" x14ac:dyDescent="0.35">
      <c r="A6" s="2" t="s">
        <v>4</v>
      </c>
      <c r="B6" s="4">
        <v>9</v>
      </c>
      <c r="C6" s="4">
        <v>17</v>
      </c>
      <c r="E6" s="4">
        <v>9</v>
      </c>
      <c r="F6" s="4">
        <v>9</v>
      </c>
      <c r="H6" s="4">
        <v>8</v>
      </c>
      <c r="I6" s="4">
        <v>9</v>
      </c>
      <c r="K6" s="4">
        <v>14</v>
      </c>
      <c r="L6" s="4">
        <v>14</v>
      </c>
      <c r="N6" s="4">
        <v>6</v>
      </c>
      <c r="O6" s="4">
        <v>14</v>
      </c>
      <c r="Q6" s="4">
        <v>14</v>
      </c>
      <c r="R6" s="4">
        <v>9</v>
      </c>
    </row>
    <row r="7" spans="1:18" x14ac:dyDescent="0.35">
      <c r="A7" s="2" t="s">
        <v>5</v>
      </c>
      <c r="B7" s="4">
        <v>9</v>
      </c>
      <c r="C7" s="4">
        <v>20</v>
      </c>
      <c r="E7" s="4">
        <v>12</v>
      </c>
      <c r="F7" s="4">
        <v>11</v>
      </c>
      <c r="H7" s="4">
        <v>9</v>
      </c>
      <c r="I7" s="4">
        <v>12</v>
      </c>
      <c r="K7" s="4">
        <v>15</v>
      </c>
      <c r="L7" s="4">
        <v>17</v>
      </c>
      <c r="N7" s="4">
        <v>9</v>
      </c>
      <c r="O7" s="4">
        <v>15</v>
      </c>
      <c r="Q7" s="4">
        <v>17</v>
      </c>
      <c r="R7" s="4">
        <v>11</v>
      </c>
    </row>
    <row r="8" spans="1:18" x14ac:dyDescent="0.35">
      <c r="A8" s="2" t="s">
        <v>6</v>
      </c>
      <c r="B8" s="4">
        <v>11</v>
      </c>
      <c r="C8" s="4">
        <v>22</v>
      </c>
      <c r="E8" s="4">
        <v>14</v>
      </c>
      <c r="F8" s="4">
        <v>12</v>
      </c>
      <c r="H8" s="4">
        <v>11</v>
      </c>
      <c r="I8" s="4">
        <v>14</v>
      </c>
      <c r="K8" s="4">
        <v>17</v>
      </c>
      <c r="L8" s="4">
        <v>18</v>
      </c>
      <c r="N8" s="4">
        <v>9</v>
      </c>
      <c r="O8" s="4">
        <v>17</v>
      </c>
      <c r="Q8" s="4">
        <v>18</v>
      </c>
      <c r="R8" s="4">
        <v>12</v>
      </c>
    </row>
    <row r="9" spans="1:18" x14ac:dyDescent="0.35">
      <c r="A9" s="2" t="s">
        <v>7</v>
      </c>
      <c r="B9" s="4">
        <v>12</v>
      </c>
      <c r="C9" s="4">
        <v>23</v>
      </c>
      <c r="E9" s="4">
        <v>15</v>
      </c>
      <c r="F9" s="4">
        <v>14</v>
      </c>
      <c r="H9" s="4">
        <v>12</v>
      </c>
      <c r="I9" s="4">
        <v>15</v>
      </c>
      <c r="K9" s="4">
        <v>19</v>
      </c>
      <c r="L9" s="4">
        <v>20</v>
      </c>
      <c r="N9" s="4">
        <v>11</v>
      </c>
      <c r="O9" s="4">
        <v>19</v>
      </c>
      <c r="Q9" s="4">
        <v>20</v>
      </c>
      <c r="R9" s="4">
        <v>14</v>
      </c>
    </row>
    <row r="10" spans="1:18" x14ac:dyDescent="0.35">
      <c r="A10" s="2" t="s">
        <v>8</v>
      </c>
      <c r="B10" s="4">
        <v>14</v>
      </c>
      <c r="C10" s="4">
        <v>25</v>
      </c>
      <c r="E10" s="4">
        <v>15</v>
      </c>
      <c r="F10" s="4">
        <v>15</v>
      </c>
      <c r="H10" s="4">
        <v>12</v>
      </c>
      <c r="I10" s="4">
        <v>17</v>
      </c>
      <c r="K10" s="4">
        <v>20</v>
      </c>
      <c r="L10" s="4">
        <v>22</v>
      </c>
      <c r="N10" s="4">
        <v>12</v>
      </c>
      <c r="O10" s="4">
        <v>20</v>
      </c>
      <c r="Q10" s="4">
        <v>22</v>
      </c>
      <c r="R10" s="4">
        <v>14</v>
      </c>
    </row>
    <row r="11" spans="1:18" x14ac:dyDescent="0.35">
      <c r="A11" s="2" t="s">
        <v>9</v>
      </c>
      <c r="B11" s="4">
        <v>14</v>
      </c>
      <c r="C11" s="4">
        <v>27</v>
      </c>
      <c r="E11" s="4">
        <v>17</v>
      </c>
      <c r="F11" s="4">
        <v>17</v>
      </c>
      <c r="H11" s="4">
        <v>14</v>
      </c>
      <c r="I11" s="4">
        <v>17</v>
      </c>
      <c r="K11" s="4">
        <v>22</v>
      </c>
      <c r="L11" s="4">
        <v>23</v>
      </c>
      <c r="N11" s="4">
        <v>12</v>
      </c>
      <c r="O11" s="4">
        <v>22</v>
      </c>
      <c r="Q11" s="4">
        <v>23</v>
      </c>
      <c r="R11" s="4">
        <v>15</v>
      </c>
    </row>
    <row r="12" spans="1:18" x14ac:dyDescent="0.35">
      <c r="A12" s="2" t="s">
        <v>10</v>
      </c>
      <c r="B12" s="4">
        <v>15</v>
      </c>
      <c r="C12" s="4">
        <v>29</v>
      </c>
      <c r="E12" s="4">
        <v>18</v>
      </c>
      <c r="F12" s="4">
        <v>17</v>
      </c>
      <c r="H12" s="4">
        <v>15</v>
      </c>
      <c r="I12" s="4">
        <v>19</v>
      </c>
      <c r="K12" s="4">
        <v>23</v>
      </c>
      <c r="L12" s="4">
        <v>25</v>
      </c>
      <c r="N12" s="4">
        <v>14</v>
      </c>
      <c r="O12" s="4">
        <v>24</v>
      </c>
      <c r="Q12" s="4">
        <v>25</v>
      </c>
      <c r="R12" s="4">
        <v>17</v>
      </c>
    </row>
    <row r="13" spans="1:18" x14ac:dyDescent="0.35">
      <c r="A13" s="2" t="s">
        <v>11</v>
      </c>
      <c r="B13" s="4">
        <v>17</v>
      </c>
      <c r="C13" s="4">
        <v>31</v>
      </c>
      <c r="E13" s="4">
        <v>20</v>
      </c>
      <c r="F13" s="4">
        <v>19</v>
      </c>
      <c r="H13" s="4">
        <v>17</v>
      </c>
      <c r="I13" s="4">
        <v>20</v>
      </c>
      <c r="K13" s="4">
        <v>25</v>
      </c>
      <c r="L13" s="4">
        <v>26</v>
      </c>
      <c r="N13" s="4">
        <v>15</v>
      </c>
      <c r="O13" s="4">
        <v>25</v>
      </c>
      <c r="Q13" s="4">
        <v>26</v>
      </c>
      <c r="R13" s="4">
        <v>18</v>
      </c>
    </row>
    <row r="14" spans="1:18" x14ac:dyDescent="0.35">
      <c r="A14" s="2" t="s">
        <v>12</v>
      </c>
      <c r="B14" s="4">
        <v>18</v>
      </c>
      <c r="C14" s="4">
        <v>32</v>
      </c>
      <c r="E14" s="4">
        <v>21</v>
      </c>
      <c r="F14" s="4">
        <v>20</v>
      </c>
      <c r="H14" s="4">
        <v>17</v>
      </c>
      <c r="I14" s="4">
        <v>22</v>
      </c>
      <c r="K14" s="4">
        <v>26</v>
      </c>
      <c r="L14" s="4">
        <v>28</v>
      </c>
      <c r="N14" s="4">
        <v>16</v>
      </c>
      <c r="O14" s="4">
        <v>27</v>
      </c>
      <c r="Q14" s="4">
        <v>28</v>
      </c>
      <c r="R14" s="4">
        <v>20</v>
      </c>
    </row>
    <row r="15" spans="1:18" x14ac:dyDescent="0.35">
      <c r="A15" s="2" t="s">
        <v>13</v>
      </c>
      <c r="B15" s="4">
        <v>19</v>
      </c>
      <c r="C15" s="4">
        <v>34</v>
      </c>
      <c r="E15" s="4">
        <v>23</v>
      </c>
      <c r="F15" s="4">
        <v>22</v>
      </c>
      <c r="H15" s="4">
        <v>19</v>
      </c>
      <c r="I15" s="4">
        <v>23</v>
      </c>
      <c r="K15" s="4">
        <v>28</v>
      </c>
      <c r="L15" s="4">
        <v>29</v>
      </c>
      <c r="N15" s="4">
        <v>17</v>
      </c>
      <c r="O15" s="4">
        <v>29</v>
      </c>
      <c r="Q15" s="4">
        <v>30</v>
      </c>
      <c r="R15" s="4">
        <v>21</v>
      </c>
    </row>
    <row r="16" spans="1:18" x14ac:dyDescent="0.35">
      <c r="A16" s="2" t="s">
        <v>14</v>
      </c>
      <c r="B16" s="4">
        <v>20</v>
      </c>
      <c r="C16" s="4">
        <v>36</v>
      </c>
      <c r="E16" s="4">
        <v>24</v>
      </c>
      <c r="F16" s="4">
        <v>23</v>
      </c>
      <c r="H16" s="4">
        <v>20</v>
      </c>
      <c r="I16" s="4">
        <v>25</v>
      </c>
      <c r="K16" s="4">
        <v>30</v>
      </c>
      <c r="L16" s="4">
        <v>31</v>
      </c>
      <c r="N16" s="4">
        <v>18</v>
      </c>
      <c r="O16" s="4">
        <v>31</v>
      </c>
      <c r="Q16" s="4">
        <v>31</v>
      </c>
      <c r="R16" s="4">
        <v>22</v>
      </c>
    </row>
    <row r="17" spans="1:18" x14ac:dyDescent="0.35">
      <c r="A17" s="2" t="s">
        <v>15</v>
      </c>
      <c r="B17" s="4">
        <v>22</v>
      </c>
      <c r="C17" s="4">
        <v>38</v>
      </c>
      <c r="E17" s="4">
        <v>26</v>
      </c>
      <c r="F17" s="4">
        <v>25</v>
      </c>
      <c r="H17" s="4">
        <v>22</v>
      </c>
      <c r="I17" s="4">
        <v>26</v>
      </c>
      <c r="K17" s="4">
        <v>31</v>
      </c>
      <c r="L17" s="4">
        <v>33</v>
      </c>
      <c r="N17" s="4">
        <v>20</v>
      </c>
      <c r="O17" s="4">
        <v>33</v>
      </c>
      <c r="Q17" s="4">
        <v>33</v>
      </c>
      <c r="R17" s="4">
        <v>24</v>
      </c>
    </row>
    <row r="18" spans="1:18" x14ac:dyDescent="0.35">
      <c r="A18" s="2" t="s">
        <v>16</v>
      </c>
      <c r="B18" s="4">
        <v>23</v>
      </c>
      <c r="C18" s="4">
        <v>41</v>
      </c>
      <c r="E18" s="4">
        <v>27</v>
      </c>
      <c r="F18" s="4">
        <v>26</v>
      </c>
      <c r="H18" s="4">
        <v>23</v>
      </c>
      <c r="I18" s="4">
        <v>28</v>
      </c>
      <c r="K18" s="4">
        <v>34</v>
      </c>
      <c r="L18" s="4">
        <v>35</v>
      </c>
      <c r="N18" s="4">
        <v>21</v>
      </c>
      <c r="O18" s="4">
        <v>34</v>
      </c>
      <c r="Q18" s="4">
        <v>36</v>
      </c>
      <c r="R18" s="4">
        <v>26</v>
      </c>
    </row>
    <row r="19" spans="1:18" x14ac:dyDescent="0.35">
      <c r="A19" s="2" t="s">
        <v>17</v>
      </c>
      <c r="B19" s="4">
        <v>25</v>
      </c>
      <c r="C19" s="4">
        <v>43</v>
      </c>
      <c r="E19" s="4">
        <v>29</v>
      </c>
      <c r="F19" s="4">
        <v>28</v>
      </c>
      <c r="H19" s="4">
        <v>25</v>
      </c>
      <c r="I19" s="4">
        <v>30</v>
      </c>
      <c r="K19" s="4">
        <v>36</v>
      </c>
      <c r="L19" s="4">
        <v>37</v>
      </c>
      <c r="N19" s="4">
        <v>23</v>
      </c>
      <c r="O19" s="4">
        <v>37</v>
      </c>
      <c r="Q19" s="4">
        <v>38</v>
      </c>
      <c r="R19" s="4">
        <v>28</v>
      </c>
    </row>
    <row r="20" spans="1:18" x14ac:dyDescent="0.35">
      <c r="A20" s="2" t="s">
        <v>18</v>
      </c>
      <c r="B20" s="4">
        <v>28</v>
      </c>
      <c r="C20" s="4">
        <v>47</v>
      </c>
      <c r="E20" s="4">
        <v>31</v>
      </c>
      <c r="F20" s="4">
        <v>31</v>
      </c>
      <c r="H20" s="4">
        <v>27</v>
      </c>
      <c r="I20" s="4">
        <v>33</v>
      </c>
      <c r="K20" s="4">
        <v>39</v>
      </c>
      <c r="L20" s="4">
        <v>40</v>
      </c>
      <c r="N20" s="4">
        <v>25</v>
      </c>
      <c r="O20" s="4">
        <v>40</v>
      </c>
      <c r="Q20" s="4">
        <v>41</v>
      </c>
      <c r="R20" s="4">
        <v>30</v>
      </c>
    </row>
    <row r="21" spans="1:18" x14ac:dyDescent="0.35">
      <c r="A21" s="2" t="s">
        <v>19</v>
      </c>
      <c r="B21" s="4">
        <v>31</v>
      </c>
      <c r="C21" s="4">
        <v>50</v>
      </c>
      <c r="E21" s="4">
        <v>35</v>
      </c>
      <c r="F21" s="4">
        <v>34</v>
      </c>
      <c r="H21" s="4">
        <v>30</v>
      </c>
      <c r="I21" s="4">
        <v>36</v>
      </c>
      <c r="K21" s="4">
        <v>42</v>
      </c>
      <c r="L21" s="4">
        <v>44</v>
      </c>
      <c r="N21" s="4">
        <v>28</v>
      </c>
      <c r="O21" s="4">
        <v>44</v>
      </c>
      <c r="Q21" s="4">
        <v>44</v>
      </c>
      <c r="R21" s="4">
        <v>33</v>
      </c>
    </row>
    <row r="22" spans="1:18" x14ac:dyDescent="0.35">
      <c r="A22" s="2" t="s">
        <v>20</v>
      </c>
      <c r="B22" s="4">
        <v>35</v>
      </c>
      <c r="C22" s="4">
        <v>57</v>
      </c>
      <c r="E22" s="4">
        <v>40</v>
      </c>
      <c r="F22" s="4">
        <v>39</v>
      </c>
      <c r="H22" s="4">
        <v>34</v>
      </c>
      <c r="I22" s="4">
        <v>41</v>
      </c>
      <c r="K22" s="4">
        <v>47</v>
      </c>
      <c r="L22" s="4">
        <v>50</v>
      </c>
      <c r="N22" s="4">
        <v>32</v>
      </c>
      <c r="O22" s="4">
        <v>49</v>
      </c>
      <c r="Q22" s="4">
        <v>50</v>
      </c>
      <c r="R22" s="4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4" width="10.7265625" customWidth="1"/>
  </cols>
  <sheetData>
    <row r="1" spans="1:15" x14ac:dyDescent="0.35">
      <c r="B1" s="1" t="s">
        <v>24</v>
      </c>
      <c r="C1" s="1" t="s">
        <v>25</v>
      </c>
      <c r="D1" t="s">
        <v>23</v>
      </c>
      <c r="E1" s="1" t="s">
        <v>24</v>
      </c>
      <c r="F1" s="1" t="s">
        <v>26</v>
      </c>
      <c r="G1" t="s">
        <v>23</v>
      </c>
      <c r="H1" s="1" t="s">
        <v>24</v>
      </c>
      <c r="I1" s="1" t="s">
        <v>27</v>
      </c>
      <c r="J1" t="s">
        <v>23</v>
      </c>
      <c r="K1" s="1" t="s">
        <v>24</v>
      </c>
      <c r="L1" s="1" t="s">
        <v>28</v>
      </c>
      <c r="M1" t="s">
        <v>23</v>
      </c>
      <c r="N1" s="1" t="s">
        <v>24</v>
      </c>
      <c r="O1" s="1" t="s">
        <v>29</v>
      </c>
    </row>
    <row r="2" spans="1:15" x14ac:dyDescent="0.35">
      <c r="A2" s="2" t="s">
        <v>0</v>
      </c>
      <c r="B2" s="3">
        <v>0.81307119999999999</v>
      </c>
      <c r="C2" s="3">
        <v>0.18692880000000001</v>
      </c>
      <c r="E2" s="3">
        <v>0.71800350000000002</v>
      </c>
      <c r="F2" s="3">
        <v>0.28199649999999998</v>
      </c>
      <c r="H2" s="3">
        <v>0.74069839999999998</v>
      </c>
      <c r="I2" s="3">
        <v>0.25930160000000002</v>
      </c>
      <c r="K2" s="3">
        <v>0.57616449999999997</v>
      </c>
      <c r="L2" s="3">
        <v>0.42383549999999998</v>
      </c>
      <c r="N2" s="3">
        <v>0.89476619999999996</v>
      </c>
      <c r="O2" s="3">
        <v>0.1052338</v>
      </c>
    </row>
    <row r="3" spans="1:15" x14ac:dyDescent="0.35">
      <c r="A3" s="2" t="s">
        <v>1</v>
      </c>
      <c r="B3" s="4">
        <v>30.480464999999999</v>
      </c>
      <c r="C3" s="4">
        <v>15.9838574</v>
      </c>
      <c r="E3" s="4">
        <v>27.573236399999999</v>
      </c>
      <c r="F3" s="4">
        <v>17.779150999999999</v>
      </c>
      <c r="H3" s="4">
        <v>35.957965000000002</v>
      </c>
      <c r="I3" s="4">
        <v>23.577565799999999</v>
      </c>
      <c r="K3" s="4">
        <v>26.849687400000001</v>
      </c>
      <c r="L3" s="4">
        <v>23.336727199999999</v>
      </c>
      <c r="N3" s="4">
        <v>38.0791088</v>
      </c>
      <c r="O3" s="4">
        <v>15.497673600000001</v>
      </c>
    </row>
    <row r="4" spans="1:15" x14ac:dyDescent="0.35">
      <c r="A4" s="2" t="s">
        <v>2</v>
      </c>
      <c r="B4" s="4">
        <v>9</v>
      </c>
      <c r="C4" s="4">
        <v>3</v>
      </c>
      <c r="E4" s="4">
        <v>8</v>
      </c>
      <c r="F4" s="4">
        <v>3</v>
      </c>
      <c r="H4" s="4">
        <v>14</v>
      </c>
      <c r="I4" s="4">
        <v>6</v>
      </c>
      <c r="K4" s="4">
        <v>8</v>
      </c>
      <c r="L4" s="4">
        <v>6</v>
      </c>
      <c r="N4" s="4">
        <v>14</v>
      </c>
      <c r="O4" s="4">
        <v>3</v>
      </c>
    </row>
    <row r="5" spans="1:15" x14ac:dyDescent="0.35">
      <c r="A5" s="2" t="s">
        <v>3</v>
      </c>
      <c r="B5" s="4">
        <v>14</v>
      </c>
      <c r="C5" s="4">
        <v>6</v>
      </c>
      <c r="E5" s="4">
        <v>11</v>
      </c>
      <c r="F5" s="4">
        <v>6</v>
      </c>
      <c r="H5" s="4">
        <v>17</v>
      </c>
      <c r="I5" s="4">
        <v>9</v>
      </c>
      <c r="K5" s="4">
        <v>11</v>
      </c>
      <c r="L5" s="4">
        <v>9</v>
      </c>
      <c r="N5" s="4">
        <v>19</v>
      </c>
      <c r="O5" s="4">
        <v>3</v>
      </c>
    </row>
    <row r="6" spans="1:15" x14ac:dyDescent="0.35">
      <c r="A6" s="2" t="s">
        <v>4</v>
      </c>
      <c r="B6" s="4">
        <v>17</v>
      </c>
      <c r="C6" s="4">
        <v>6</v>
      </c>
      <c r="E6" s="4">
        <v>14</v>
      </c>
      <c r="F6" s="4">
        <v>8</v>
      </c>
      <c r="H6" s="4">
        <v>20</v>
      </c>
      <c r="I6" s="4">
        <v>11</v>
      </c>
      <c r="K6" s="4">
        <v>14</v>
      </c>
      <c r="L6" s="4">
        <v>11</v>
      </c>
      <c r="N6" s="4">
        <v>22</v>
      </c>
      <c r="O6" s="4">
        <v>6</v>
      </c>
    </row>
    <row r="7" spans="1:15" x14ac:dyDescent="0.35">
      <c r="A7" s="2" t="s">
        <v>5</v>
      </c>
      <c r="B7" s="4">
        <v>18</v>
      </c>
      <c r="C7" s="4">
        <v>9</v>
      </c>
      <c r="E7" s="4">
        <v>16</v>
      </c>
      <c r="F7" s="4">
        <v>9</v>
      </c>
      <c r="H7" s="4">
        <v>23</v>
      </c>
      <c r="I7" s="4">
        <v>14</v>
      </c>
      <c r="K7" s="4">
        <v>15</v>
      </c>
      <c r="L7" s="4">
        <v>12</v>
      </c>
      <c r="N7" s="4">
        <v>25</v>
      </c>
      <c r="O7" s="4">
        <v>8</v>
      </c>
    </row>
    <row r="8" spans="1:15" x14ac:dyDescent="0.35">
      <c r="A8" s="2" t="s">
        <v>6</v>
      </c>
      <c r="B8" s="4">
        <v>20</v>
      </c>
      <c r="C8" s="4">
        <v>9</v>
      </c>
      <c r="E8" s="4">
        <v>17</v>
      </c>
      <c r="F8" s="4">
        <v>11</v>
      </c>
      <c r="H8" s="4">
        <v>25</v>
      </c>
      <c r="I8" s="4">
        <v>14</v>
      </c>
      <c r="K8" s="4">
        <v>17</v>
      </c>
      <c r="L8" s="4">
        <v>14</v>
      </c>
      <c r="N8" s="4">
        <v>27</v>
      </c>
      <c r="O8" s="4">
        <v>9</v>
      </c>
    </row>
    <row r="9" spans="1:15" x14ac:dyDescent="0.35">
      <c r="A9" s="2" t="s">
        <v>7</v>
      </c>
      <c r="B9" s="4">
        <v>23</v>
      </c>
      <c r="C9" s="4">
        <v>11</v>
      </c>
      <c r="E9" s="4">
        <v>20</v>
      </c>
      <c r="F9" s="4">
        <v>11</v>
      </c>
      <c r="H9" s="4">
        <v>27</v>
      </c>
      <c r="I9" s="4">
        <v>17</v>
      </c>
      <c r="K9" s="4">
        <v>19</v>
      </c>
      <c r="L9" s="4">
        <v>16</v>
      </c>
      <c r="N9" s="4">
        <v>28</v>
      </c>
      <c r="O9" s="4">
        <v>9</v>
      </c>
    </row>
    <row r="10" spans="1:15" x14ac:dyDescent="0.35">
      <c r="A10" s="2" t="s">
        <v>8</v>
      </c>
      <c r="B10" s="4">
        <v>24</v>
      </c>
      <c r="C10" s="4">
        <v>12</v>
      </c>
      <c r="E10" s="4">
        <v>22</v>
      </c>
      <c r="F10" s="4">
        <v>14</v>
      </c>
      <c r="H10" s="4">
        <v>29</v>
      </c>
      <c r="I10" s="4">
        <v>18</v>
      </c>
      <c r="K10" s="4">
        <v>20</v>
      </c>
      <c r="L10" s="4">
        <v>17</v>
      </c>
      <c r="N10" s="4">
        <v>31</v>
      </c>
      <c r="O10" s="4">
        <v>11</v>
      </c>
    </row>
    <row r="11" spans="1:15" x14ac:dyDescent="0.35">
      <c r="A11" s="2" t="s">
        <v>9</v>
      </c>
      <c r="B11" s="4">
        <v>26</v>
      </c>
      <c r="C11" s="4">
        <v>12</v>
      </c>
      <c r="E11" s="4">
        <v>23</v>
      </c>
      <c r="F11" s="4">
        <v>14</v>
      </c>
      <c r="H11" s="4">
        <v>31</v>
      </c>
      <c r="I11" s="4">
        <v>19</v>
      </c>
      <c r="K11" s="4">
        <v>22</v>
      </c>
      <c r="L11" s="4">
        <v>19</v>
      </c>
      <c r="N11" s="4">
        <v>33</v>
      </c>
      <c r="O11" s="4">
        <v>12</v>
      </c>
    </row>
    <row r="12" spans="1:15" x14ac:dyDescent="0.35">
      <c r="A12" s="2" t="s">
        <v>10</v>
      </c>
      <c r="B12" s="4">
        <v>28</v>
      </c>
      <c r="C12" s="4">
        <v>14</v>
      </c>
      <c r="E12" s="4">
        <v>25</v>
      </c>
      <c r="F12" s="4">
        <v>15</v>
      </c>
      <c r="H12" s="4">
        <v>33</v>
      </c>
      <c r="I12" s="4">
        <v>21</v>
      </c>
      <c r="K12" s="4">
        <v>24</v>
      </c>
      <c r="L12" s="4">
        <v>20</v>
      </c>
      <c r="N12" s="4">
        <v>35</v>
      </c>
      <c r="O12" s="4">
        <v>14</v>
      </c>
    </row>
    <row r="13" spans="1:15" x14ac:dyDescent="0.35">
      <c r="A13" s="2" t="s">
        <v>11</v>
      </c>
      <c r="B13" s="4">
        <v>29</v>
      </c>
      <c r="C13" s="4">
        <v>15</v>
      </c>
      <c r="E13" s="4">
        <v>26</v>
      </c>
      <c r="F13" s="4">
        <v>17</v>
      </c>
      <c r="H13" s="4">
        <v>35</v>
      </c>
      <c r="I13" s="4">
        <v>22</v>
      </c>
      <c r="K13" s="4">
        <v>25</v>
      </c>
      <c r="L13" s="4">
        <v>22</v>
      </c>
      <c r="N13" s="4">
        <v>37</v>
      </c>
      <c r="O13" s="4">
        <v>14</v>
      </c>
    </row>
    <row r="14" spans="1:15" x14ac:dyDescent="0.35">
      <c r="A14" s="2" t="s">
        <v>12</v>
      </c>
      <c r="B14" s="4">
        <v>31</v>
      </c>
      <c r="C14" s="4">
        <v>17</v>
      </c>
      <c r="E14" s="4">
        <v>28</v>
      </c>
      <c r="F14" s="4">
        <v>17</v>
      </c>
      <c r="H14" s="4">
        <v>37</v>
      </c>
      <c r="I14" s="4">
        <v>24</v>
      </c>
      <c r="K14" s="4">
        <v>27</v>
      </c>
      <c r="L14" s="4">
        <v>24</v>
      </c>
      <c r="N14" s="4">
        <v>39</v>
      </c>
      <c r="O14" s="4">
        <v>15</v>
      </c>
    </row>
    <row r="15" spans="1:15" x14ac:dyDescent="0.35">
      <c r="A15" s="2" t="s">
        <v>13</v>
      </c>
      <c r="B15" s="4">
        <v>33</v>
      </c>
      <c r="C15" s="4">
        <v>17</v>
      </c>
      <c r="E15" s="4">
        <v>30</v>
      </c>
      <c r="F15" s="4">
        <v>19</v>
      </c>
      <c r="H15" s="4">
        <v>39</v>
      </c>
      <c r="I15" s="4">
        <v>25</v>
      </c>
      <c r="K15" s="4">
        <v>29</v>
      </c>
      <c r="L15" s="4">
        <v>25</v>
      </c>
      <c r="N15" s="4">
        <v>41</v>
      </c>
      <c r="O15" s="4">
        <v>17</v>
      </c>
    </row>
    <row r="16" spans="1:15" x14ac:dyDescent="0.35">
      <c r="A16" s="2" t="s">
        <v>14</v>
      </c>
      <c r="B16" s="4">
        <v>35</v>
      </c>
      <c r="C16" s="4">
        <v>18</v>
      </c>
      <c r="E16" s="4">
        <v>32</v>
      </c>
      <c r="F16" s="4">
        <v>20</v>
      </c>
      <c r="H16" s="4">
        <v>41</v>
      </c>
      <c r="I16" s="4">
        <v>27</v>
      </c>
      <c r="K16" s="4">
        <v>31</v>
      </c>
      <c r="L16" s="4">
        <v>27</v>
      </c>
      <c r="N16" s="4">
        <v>43</v>
      </c>
      <c r="O16" s="4">
        <v>18</v>
      </c>
    </row>
    <row r="17" spans="1:15" x14ac:dyDescent="0.35">
      <c r="A17" s="2" t="s">
        <v>15</v>
      </c>
      <c r="B17" s="4">
        <v>37</v>
      </c>
      <c r="C17" s="4">
        <v>20</v>
      </c>
      <c r="E17" s="4">
        <v>34</v>
      </c>
      <c r="F17" s="4">
        <v>22</v>
      </c>
      <c r="H17" s="4">
        <v>43</v>
      </c>
      <c r="I17" s="4">
        <v>29</v>
      </c>
      <c r="K17" s="4">
        <v>33</v>
      </c>
      <c r="L17" s="4">
        <v>28</v>
      </c>
      <c r="N17" s="4">
        <v>46</v>
      </c>
      <c r="O17" s="4">
        <v>20</v>
      </c>
    </row>
    <row r="18" spans="1:15" x14ac:dyDescent="0.35">
      <c r="A18" s="2" t="s">
        <v>16</v>
      </c>
      <c r="B18" s="4">
        <v>39</v>
      </c>
      <c r="C18" s="4">
        <v>22</v>
      </c>
      <c r="E18" s="4">
        <v>36</v>
      </c>
      <c r="F18" s="4">
        <v>24</v>
      </c>
      <c r="H18" s="4">
        <v>45</v>
      </c>
      <c r="I18" s="4">
        <v>31</v>
      </c>
      <c r="K18" s="4">
        <v>35</v>
      </c>
      <c r="L18" s="4">
        <v>31</v>
      </c>
      <c r="N18" s="4">
        <v>48</v>
      </c>
      <c r="O18" s="4">
        <v>21</v>
      </c>
    </row>
    <row r="19" spans="1:15" x14ac:dyDescent="0.35">
      <c r="A19" s="2" t="s">
        <v>17</v>
      </c>
      <c r="B19" s="4">
        <v>42</v>
      </c>
      <c r="C19" s="4">
        <v>23</v>
      </c>
      <c r="E19" s="4">
        <v>39</v>
      </c>
      <c r="F19" s="4">
        <v>26</v>
      </c>
      <c r="H19" s="4">
        <v>48</v>
      </c>
      <c r="I19" s="4">
        <v>33</v>
      </c>
      <c r="K19" s="4">
        <v>38</v>
      </c>
      <c r="L19" s="4">
        <v>33</v>
      </c>
      <c r="N19" s="4">
        <v>51</v>
      </c>
      <c r="O19" s="4">
        <v>23</v>
      </c>
    </row>
    <row r="20" spans="1:15" x14ac:dyDescent="0.35">
      <c r="A20" s="2" t="s">
        <v>18</v>
      </c>
      <c r="B20" s="4">
        <v>45</v>
      </c>
      <c r="C20" s="4">
        <v>25</v>
      </c>
      <c r="E20" s="4">
        <v>42</v>
      </c>
      <c r="F20" s="4">
        <v>28</v>
      </c>
      <c r="H20" s="4">
        <v>52</v>
      </c>
      <c r="I20" s="4">
        <v>36</v>
      </c>
      <c r="K20" s="4">
        <v>41</v>
      </c>
      <c r="L20" s="4">
        <v>36</v>
      </c>
      <c r="N20" s="4">
        <v>55</v>
      </c>
      <c r="O20" s="4">
        <v>25</v>
      </c>
    </row>
    <row r="21" spans="1:15" x14ac:dyDescent="0.35">
      <c r="A21" s="2" t="s">
        <v>19</v>
      </c>
      <c r="B21" s="4">
        <v>49</v>
      </c>
      <c r="C21" s="4">
        <v>28</v>
      </c>
      <c r="E21" s="4">
        <v>46</v>
      </c>
      <c r="F21" s="4">
        <v>31</v>
      </c>
      <c r="H21" s="4">
        <v>56</v>
      </c>
      <c r="I21" s="4">
        <v>39</v>
      </c>
      <c r="K21" s="4">
        <v>44</v>
      </c>
      <c r="L21" s="4">
        <v>39</v>
      </c>
      <c r="N21" s="4">
        <v>60</v>
      </c>
      <c r="O21" s="4">
        <v>28</v>
      </c>
    </row>
    <row r="22" spans="1:15" x14ac:dyDescent="0.35">
      <c r="A22" s="2" t="s">
        <v>20</v>
      </c>
      <c r="B22" s="4">
        <v>55</v>
      </c>
      <c r="C22" s="4">
        <v>32</v>
      </c>
      <c r="E22" s="4">
        <v>52</v>
      </c>
      <c r="F22" s="4">
        <v>36</v>
      </c>
      <c r="H22" s="4">
        <v>63</v>
      </c>
      <c r="I22" s="4">
        <v>45</v>
      </c>
      <c r="K22" s="4">
        <v>51</v>
      </c>
      <c r="L22" s="4">
        <v>45</v>
      </c>
      <c r="N22" s="4">
        <v>66</v>
      </c>
      <c r="O22" s="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1" width="10.7265625" customWidth="1"/>
  </cols>
  <sheetData>
    <row r="1" spans="1:12" x14ac:dyDescent="0.35">
      <c r="B1" s="1" t="s">
        <v>25</v>
      </c>
      <c r="C1" s="1" t="s">
        <v>26</v>
      </c>
      <c r="D1" t="s">
        <v>23</v>
      </c>
      <c r="E1" s="1" t="s">
        <v>25</v>
      </c>
      <c r="F1" s="1" t="s">
        <v>27</v>
      </c>
      <c r="G1" t="s">
        <v>23</v>
      </c>
      <c r="H1" s="1" t="s">
        <v>25</v>
      </c>
      <c r="I1" s="1" t="s">
        <v>28</v>
      </c>
      <c r="J1" t="s">
        <v>23</v>
      </c>
      <c r="K1" s="1" t="s">
        <v>25</v>
      </c>
      <c r="L1" s="1" t="s">
        <v>29</v>
      </c>
    </row>
    <row r="2" spans="1:12" x14ac:dyDescent="0.35">
      <c r="A2" s="2" t="s">
        <v>0</v>
      </c>
      <c r="B2" s="3">
        <v>0.36267840000000001</v>
      </c>
      <c r="C2" s="3">
        <v>0.63732160000000004</v>
      </c>
      <c r="E2" s="3">
        <v>0.46589819999999998</v>
      </c>
      <c r="F2" s="3">
        <v>0.53410179999999996</v>
      </c>
      <c r="H2" s="3">
        <v>0.22153439999999999</v>
      </c>
      <c r="I2" s="3">
        <v>0.77846559999999998</v>
      </c>
      <c r="K2" s="3">
        <v>0.67313520000000004</v>
      </c>
      <c r="L2" s="3">
        <v>0.32686480000000001</v>
      </c>
    </row>
    <row r="3" spans="1:12" x14ac:dyDescent="0.35">
      <c r="A3" s="2" t="s">
        <v>1</v>
      </c>
      <c r="B3" s="4">
        <v>15.525817999999999</v>
      </c>
      <c r="C3" s="4">
        <v>20.544648200000001</v>
      </c>
      <c r="E3" s="4">
        <v>24.535850199999999</v>
      </c>
      <c r="F3" s="4">
        <v>26.025998000000001</v>
      </c>
      <c r="H3" s="4">
        <v>14.078391399999999</v>
      </c>
      <c r="I3" s="4">
        <v>25.502572399999998</v>
      </c>
      <c r="K3" s="4">
        <v>25.737419200000001</v>
      </c>
      <c r="L3" s="4">
        <v>18.456645399999999</v>
      </c>
    </row>
    <row r="4" spans="1:12" x14ac:dyDescent="0.35">
      <c r="A4" s="2" t="s">
        <v>2</v>
      </c>
      <c r="B4" s="4">
        <v>3</v>
      </c>
      <c r="C4" s="4">
        <v>6</v>
      </c>
      <c r="E4" s="4">
        <v>6</v>
      </c>
      <c r="F4" s="4">
        <v>8</v>
      </c>
      <c r="H4" s="4">
        <v>3</v>
      </c>
      <c r="I4" s="4">
        <v>6</v>
      </c>
      <c r="K4" s="4">
        <v>8</v>
      </c>
      <c r="L4" s="4">
        <v>3</v>
      </c>
    </row>
    <row r="5" spans="1:12" x14ac:dyDescent="0.35">
      <c r="A5" s="2" t="s">
        <v>3</v>
      </c>
      <c r="B5" s="4">
        <v>6</v>
      </c>
      <c r="C5" s="4">
        <v>8</v>
      </c>
      <c r="E5" s="4">
        <v>11</v>
      </c>
      <c r="F5" s="4">
        <v>11</v>
      </c>
      <c r="H5" s="4">
        <v>3</v>
      </c>
      <c r="I5" s="4">
        <v>11</v>
      </c>
      <c r="K5" s="4">
        <v>11</v>
      </c>
      <c r="L5" s="4">
        <v>6</v>
      </c>
    </row>
    <row r="6" spans="1:12" x14ac:dyDescent="0.35">
      <c r="A6" s="2" t="s">
        <v>4</v>
      </c>
      <c r="B6" s="4">
        <v>6</v>
      </c>
      <c r="C6" s="4">
        <v>9</v>
      </c>
      <c r="E6" s="4">
        <v>12</v>
      </c>
      <c r="F6" s="4">
        <v>14</v>
      </c>
      <c r="H6" s="4">
        <v>6</v>
      </c>
      <c r="I6" s="4">
        <v>12</v>
      </c>
      <c r="K6" s="4">
        <v>14</v>
      </c>
      <c r="L6" s="4">
        <v>9</v>
      </c>
    </row>
    <row r="7" spans="1:12" x14ac:dyDescent="0.35">
      <c r="A7" s="2" t="s">
        <v>5</v>
      </c>
      <c r="B7" s="4">
        <v>8</v>
      </c>
      <c r="C7" s="4">
        <v>11</v>
      </c>
      <c r="E7" s="4">
        <v>14</v>
      </c>
      <c r="F7" s="4">
        <v>15</v>
      </c>
      <c r="H7" s="4">
        <v>6</v>
      </c>
      <c r="I7" s="4">
        <v>15</v>
      </c>
      <c r="K7" s="4">
        <v>15</v>
      </c>
      <c r="L7" s="4">
        <v>9</v>
      </c>
    </row>
    <row r="8" spans="1:12" x14ac:dyDescent="0.35">
      <c r="A8" s="2" t="s">
        <v>6</v>
      </c>
      <c r="B8" s="4">
        <v>9</v>
      </c>
      <c r="C8" s="4">
        <v>12</v>
      </c>
      <c r="E8" s="4">
        <v>16</v>
      </c>
      <c r="F8" s="4">
        <v>17</v>
      </c>
      <c r="H8" s="4">
        <v>9</v>
      </c>
      <c r="I8" s="4">
        <v>17</v>
      </c>
      <c r="K8" s="4">
        <v>17</v>
      </c>
      <c r="L8" s="4">
        <v>11</v>
      </c>
    </row>
    <row r="9" spans="1:12" x14ac:dyDescent="0.35">
      <c r="A9" s="2" t="s">
        <v>7</v>
      </c>
      <c r="B9" s="4">
        <v>9</v>
      </c>
      <c r="C9" s="4">
        <v>14</v>
      </c>
      <c r="E9" s="4">
        <v>17</v>
      </c>
      <c r="F9" s="4">
        <v>19</v>
      </c>
      <c r="H9" s="4">
        <v>9</v>
      </c>
      <c r="I9" s="4">
        <v>18</v>
      </c>
      <c r="K9" s="4">
        <v>19</v>
      </c>
      <c r="L9" s="4">
        <v>12</v>
      </c>
    </row>
    <row r="10" spans="1:12" x14ac:dyDescent="0.35">
      <c r="A10" s="2" t="s">
        <v>8</v>
      </c>
      <c r="B10" s="4">
        <v>11</v>
      </c>
      <c r="C10" s="4">
        <v>15</v>
      </c>
      <c r="E10" s="4">
        <v>19</v>
      </c>
      <c r="F10" s="4">
        <v>20</v>
      </c>
      <c r="H10" s="4">
        <v>9</v>
      </c>
      <c r="I10" s="4">
        <v>20</v>
      </c>
      <c r="K10" s="4">
        <v>20</v>
      </c>
      <c r="L10" s="4">
        <v>14</v>
      </c>
    </row>
    <row r="11" spans="1:12" x14ac:dyDescent="0.35">
      <c r="A11" s="2" t="s">
        <v>9</v>
      </c>
      <c r="B11" s="4">
        <v>12</v>
      </c>
      <c r="C11" s="4">
        <v>17</v>
      </c>
      <c r="E11" s="4">
        <v>20</v>
      </c>
      <c r="F11" s="4">
        <v>22</v>
      </c>
      <c r="H11" s="4">
        <v>11</v>
      </c>
      <c r="I11" s="4">
        <v>21</v>
      </c>
      <c r="K11" s="4">
        <v>22</v>
      </c>
      <c r="L11" s="4">
        <v>15</v>
      </c>
    </row>
    <row r="12" spans="1:12" x14ac:dyDescent="0.35">
      <c r="A12" s="2" t="s">
        <v>10</v>
      </c>
      <c r="B12" s="4">
        <v>14</v>
      </c>
      <c r="C12" s="4">
        <v>18</v>
      </c>
      <c r="E12" s="4">
        <v>22</v>
      </c>
      <c r="F12" s="4">
        <v>23</v>
      </c>
      <c r="H12" s="4">
        <v>12</v>
      </c>
      <c r="I12" s="4">
        <v>23</v>
      </c>
      <c r="K12" s="4">
        <v>23</v>
      </c>
      <c r="L12" s="4">
        <v>17</v>
      </c>
    </row>
    <row r="13" spans="1:12" x14ac:dyDescent="0.35">
      <c r="A13" s="2" t="s">
        <v>11</v>
      </c>
      <c r="B13" s="4">
        <v>14</v>
      </c>
      <c r="C13" s="4">
        <v>20</v>
      </c>
      <c r="E13" s="4">
        <v>23</v>
      </c>
      <c r="F13" s="4">
        <v>25</v>
      </c>
      <c r="H13" s="4">
        <v>14</v>
      </c>
      <c r="I13" s="4">
        <v>24</v>
      </c>
      <c r="K13" s="4">
        <v>25</v>
      </c>
      <c r="L13" s="4">
        <v>17</v>
      </c>
    </row>
    <row r="14" spans="1:12" x14ac:dyDescent="0.35">
      <c r="A14" s="2" t="s">
        <v>12</v>
      </c>
      <c r="B14" s="4">
        <v>15</v>
      </c>
      <c r="C14" s="4">
        <v>20</v>
      </c>
      <c r="E14" s="4">
        <v>25</v>
      </c>
      <c r="F14" s="4">
        <v>26</v>
      </c>
      <c r="H14" s="4">
        <v>14</v>
      </c>
      <c r="I14" s="4">
        <v>26</v>
      </c>
      <c r="K14" s="4">
        <v>26</v>
      </c>
      <c r="L14" s="4">
        <v>19</v>
      </c>
    </row>
    <row r="15" spans="1:12" x14ac:dyDescent="0.35">
      <c r="A15" s="2" t="s">
        <v>13</v>
      </c>
      <c r="B15" s="4">
        <v>17</v>
      </c>
      <c r="C15" s="4">
        <v>22</v>
      </c>
      <c r="E15" s="4">
        <v>26</v>
      </c>
      <c r="F15" s="4">
        <v>28</v>
      </c>
      <c r="H15" s="4">
        <v>15</v>
      </c>
      <c r="I15" s="4">
        <v>28</v>
      </c>
      <c r="K15" s="4">
        <v>28</v>
      </c>
      <c r="L15" s="4">
        <v>20</v>
      </c>
    </row>
    <row r="16" spans="1:12" x14ac:dyDescent="0.35">
      <c r="A16" s="2" t="s">
        <v>14</v>
      </c>
      <c r="B16" s="4">
        <v>18</v>
      </c>
      <c r="C16" s="4">
        <v>23</v>
      </c>
      <c r="E16" s="4">
        <v>28</v>
      </c>
      <c r="F16" s="4">
        <v>30</v>
      </c>
      <c r="H16" s="4">
        <v>17</v>
      </c>
      <c r="I16" s="4">
        <v>29</v>
      </c>
      <c r="K16" s="4">
        <v>30</v>
      </c>
      <c r="L16" s="4">
        <v>21</v>
      </c>
    </row>
    <row r="17" spans="1:12" x14ac:dyDescent="0.35">
      <c r="A17" s="2" t="s">
        <v>15</v>
      </c>
      <c r="B17" s="4">
        <v>20</v>
      </c>
      <c r="C17" s="4">
        <v>25</v>
      </c>
      <c r="E17" s="4">
        <v>30</v>
      </c>
      <c r="F17" s="4">
        <v>32</v>
      </c>
      <c r="H17" s="4">
        <v>17</v>
      </c>
      <c r="I17" s="4">
        <v>31</v>
      </c>
      <c r="K17" s="4">
        <v>31</v>
      </c>
      <c r="L17" s="4">
        <v>23</v>
      </c>
    </row>
    <row r="18" spans="1:12" x14ac:dyDescent="0.35">
      <c r="A18" s="2" t="s">
        <v>16</v>
      </c>
      <c r="B18" s="4">
        <v>21</v>
      </c>
      <c r="C18" s="4">
        <v>28</v>
      </c>
      <c r="E18" s="4">
        <v>32</v>
      </c>
      <c r="F18" s="4">
        <v>34</v>
      </c>
      <c r="H18" s="4">
        <v>19</v>
      </c>
      <c r="I18" s="4">
        <v>33</v>
      </c>
      <c r="K18" s="4">
        <v>33</v>
      </c>
      <c r="L18" s="4">
        <v>25</v>
      </c>
    </row>
    <row r="19" spans="1:12" x14ac:dyDescent="0.35">
      <c r="A19" s="2" t="s">
        <v>17</v>
      </c>
      <c r="B19" s="4">
        <v>23</v>
      </c>
      <c r="C19" s="4">
        <v>29</v>
      </c>
      <c r="E19" s="4">
        <v>34</v>
      </c>
      <c r="F19" s="4">
        <v>36</v>
      </c>
      <c r="H19" s="4">
        <v>20</v>
      </c>
      <c r="I19" s="4">
        <v>36</v>
      </c>
      <c r="K19" s="4">
        <v>36</v>
      </c>
      <c r="L19" s="4">
        <v>26</v>
      </c>
    </row>
    <row r="20" spans="1:12" x14ac:dyDescent="0.35">
      <c r="A20" s="2" t="s">
        <v>18</v>
      </c>
      <c r="B20" s="4">
        <v>25</v>
      </c>
      <c r="C20" s="4">
        <v>32</v>
      </c>
      <c r="E20" s="4">
        <v>37</v>
      </c>
      <c r="F20" s="4">
        <v>39</v>
      </c>
      <c r="H20" s="4">
        <v>23</v>
      </c>
      <c r="I20" s="4">
        <v>39</v>
      </c>
      <c r="K20" s="4">
        <v>39</v>
      </c>
      <c r="L20" s="4">
        <v>29</v>
      </c>
    </row>
    <row r="21" spans="1:12" x14ac:dyDescent="0.35">
      <c r="A21" s="2" t="s">
        <v>19</v>
      </c>
      <c r="B21" s="4">
        <v>28</v>
      </c>
      <c r="C21" s="4">
        <v>35</v>
      </c>
      <c r="E21" s="4">
        <v>40</v>
      </c>
      <c r="F21" s="4">
        <v>42</v>
      </c>
      <c r="H21" s="4">
        <v>25</v>
      </c>
      <c r="I21" s="4">
        <v>42</v>
      </c>
      <c r="K21" s="4">
        <v>42</v>
      </c>
      <c r="L21" s="4">
        <v>32</v>
      </c>
    </row>
    <row r="22" spans="1:12" x14ac:dyDescent="0.35">
      <c r="A22" s="2" t="s">
        <v>20</v>
      </c>
      <c r="B22" s="4">
        <v>32</v>
      </c>
      <c r="C22" s="4">
        <v>40</v>
      </c>
      <c r="E22" s="4">
        <v>46</v>
      </c>
      <c r="F22" s="4">
        <v>48</v>
      </c>
      <c r="H22" s="4">
        <v>29</v>
      </c>
      <c r="I22" s="4">
        <v>48</v>
      </c>
      <c r="K22" s="4">
        <v>48</v>
      </c>
      <c r="L22" s="4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topLeftCell="B1" activePane="topRight" state="frozen"/>
      <selection pane="topRight" activeCell="E13" sqref="E13:F13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8" width="10.7265625" customWidth="1"/>
  </cols>
  <sheetData>
    <row r="1" spans="1:9" x14ac:dyDescent="0.35">
      <c r="B1" s="1" t="s">
        <v>26</v>
      </c>
      <c r="C1" s="1" t="s">
        <v>27</v>
      </c>
      <c r="D1" t="s">
        <v>23</v>
      </c>
      <c r="E1" s="1" t="s">
        <v>26</v>
      </c>
      <c r="F1" s="1" t="s">
        <v>28</v>
      </c>
      <c r="G1" t="s">
        <v>23</v>
      </c>
      <c r="H1" s="1" t="s">
        <v>26</v>
      </c>
      <c r="I1" s="1" t="s">
        <v>29</v>
      </c>
    </row>
    <row r="2" spans="1:9" x14ac:dyDescent="0.35">
      <c r="A2" s="2" t="s">
        <v>0</v>
      </c>
      <c r="B2" s="3">
        <v>0.56733449999999996</v>
      </c>
      <c r="C2" s="3">
        <v>0.43266549999999998</v>
      </c>
      <c r="E2" s="3">
        <v>0.33774090000000001</v>
      </c>
      <c r="F2" s="3">
        <v>0.66225909999999999</v>
      </c>
      <c r="H2" s="3">
        <v>0.77980300000000002</v>
      </c>
      <c r="I2" s="3">
        <v>0.220197</v>
      </c>
    </row>
    <row r="3" spans="1:9" x14ac:dyDescent="0.35">
      <c r="A3" s="2" t="s">
        <v>1</v>
      </c>
      <c r="B3" s="4">
        <v>25.741671199999999</v>
      </c>
      <c r="C3" s="4">
        <v>22.869829800000002</v>
      </c>
      <c r="E3" s="4">
        <v>15.908502</v>
      </c>
      <c r="F3" s="4">
        <v>22.396587199999999</v>
      </c>
      <c r="H3" s="4">
        <v>27.2875458</v>
      </c>
      <c r="I3" s="4">
        <v>14.919641199999999</v>
      </c>
    </row>
    <row r="4" spans="1:9" x14ac:dyDescent="0.35">
      <c r="A4" s="2" t="s">
        <v>2</v>
      </c>
      <c r="B4" s="4">
        <v>8</v>
      </c>
      <c r="C4" s="4">
        <v>6</v>
      </c>
      <c r="E4" s="4">
        <v>3</v>
      </c>
      <c r="F4" s="4">
        <v>6</v>
      </c>
      <c r="H4" s="4">
        <v>8</v>
      </c>
      <c r="I4" s="4">
        <v>3</v>
      </c>
    </row>
    <row r="5" spans="1:9" x14ac:dyDescent="0.35">
      <c r="A5" s="2" t="s">
        <v>3</v>
      </c>
      <c r="B5" s="4">
        <v>11</v>
      </c>
      <c r="C5" s="4">
        <v>9</v>
      </c>
      <c r="E5" s="4">
        <v>3</v>
      </c>
      <c r="F5" s="4">
        <v>8</v>
      </c>
      <c r="H5" s="4">
        <v>11</v>
      </c>
      <c r="I5" s="4">
        <v>3</v>
      </c>
    </row>
    <row r="6" spans="1:9" x14ac:dyDescent="0.35">
      <c r="A6" s="2" t="s">
        <v>4</v>
      </c>
      <c r="B6" s="4">
        <v>13</v>
      </c>
      <c r="C6" s="4">
        <v>11</v>
      </c>
      <c r="E6" s="4">
        <v>6</v>
      </c>
      <c r="F6" s="4">
        <v>11</v>
      </c>
      <c r="H6" s="4">
        <v>14</v>
      </c>
      <c r="I6" s="4">
        <v>6</v>
      </c>
    </row>
    <row r="7" spans="1:9" x14ac:dyDescent="0.35">
      <c r="A7" s="2" t="s">
        <v>5</v>
      </c>
      <c r="B7" s="4">
        <v>15</v>
      </c>
      <c r="C7" s="4">
        <v>12</v>
      </c>
      <c r="E7" s="4">
        <v>8</v>
      </c>
      <c r="F7" s="4">
        <v>12</v>
      </c>
      <c r="H7" s="4">
        <v>16</v>
      </c>
      <c r="I7" s="4">
        <v>6</v>
      </c>
    </row>
    <row r="8" spans="1:9" x14ac:dyDescent="0.35">
      <c r="A8" s="2" t="s">
        <v>6</v>
      </c>
      <c r="B8" s="4">
        <v>17</v>
      </c>
      <c r="C8" s="4">
        <v>14</v>
      </c>
      <c r="E8" s="4">
        <v>9</v>
      </c>
      <c r="F8" s="4">
        <v>14</v>
      </c>
      <c r="H8" s="4">
        <v>17</v>
      </c>
      <c r="I8" s="4">
        <v>8</v>
      </c>
    </row>
    <row r="9" spans="1:9" x14ac:dyDescent="0.35">
      <c r="A9" s="2" t="s">
        <v>7</v>
      </c>
      <c r="B9" s="4">
        <v>18</v>
      </c>
      <c r="C9" s="4">
        <v>16</v>
      </c>
      <c r="E9" s="4">
        <v>11</v>
      </c>
      <c r="F9" s="4">
        <v>15</v>
      </c>
      <c r="H9" s="4">
        <v>19</v>
      </c>
      <c r="I9" s="4">
        <v>9</v>
      </c>
    </row>
    <row r="10" spans="1:9" x14ac:dyDescent="0.35">
      <c r="A10" s="2" t="s">
        <v>8</v>
      </c>
      <c r="B10" s="4">
        <v>20</v>
      </c>
      <c r="C10" s="4">
        <v>17</v>
      </c>
      <c r="E10" s="4">
        <v>11</v>
      </c>
      <c r="F10" s="4">
        <v>17</v>
      </c>
      <c r="H10" s="4">
        <v>22</v>
      </c>
      <c r="I10" s="4">
        <v>11</v>
      </c>
    </row>
    <row r="11" spans="1:9" x14ac:dyDescent="0.35">
      <c r="A11" s="2" t="s">
        <v>9</v>
      </c>
      <c r="B11" s="4">
        <v>22</v>
      </c>
      <c r="C11" s="4">
        <v>19</v>
      </c>
      <c r="E11" s="4">
        <v>12</v>
      </c>
      <c r="F11" s="4">
        <v>18</v>
      </c>
      <c r="H11" s="4">
        <v>23</v>
      </c>
      <c r="I11" s="4">
        <v>11</v>
      </c>
    </row>
    <row r="12" spans="1:9" x14ac:dyDescent="0.35">
      <c r="A12" s="2" t="s">
        <v>10</v>
      </c>
      <c r="B12" s="4">
        <v>23</v>
      </c>
      <c r="C12" s="4">
        <v>20</v>
      </c>
      <c r="E12" s="4">
        <v>14</v>
      </c>
      <c r="F12" s="4">
        <v>20</v>
      </c>
      <c r="H12" s="4">
        <v>25</v>
      </c>
      <c r="I12" s="4">
        <v>12</v>
      </c>
    </row>
    <row r="13" spans="1:9" x14ac:dyDescent="0.35">
      <c r="A13" s="2" t="s">
        <v>11</v>
      </c>
      <c r="B13" s="4">
        <v>25</v>
      </c>
      <c r="C13" s="4">
        <v>22</v>
      </c>
      <c r="E13" s="4">
        <v>14</v>
      </c>
      <c r="F13" s="4">
        <v>22</v>
      </c>
      <c r="H13" s="4">
        <v>26</v>
      </c>
      <c r="I13" s="4">
        <v>14</v>
      </c>
    </row>
    <row r="14" spans="1:9" x14ac:dyDescent="0.35">
      <c r="A14" s="2" t="s">
        <v>12</v>
      </c>
      <c r="B14" s="4">
        <v>26</v>
      </c>
      <c r="C14" s="4">
        <v>23</v>
      </c>
      <c r="E14" s="4">
        <v>16</v>
      </c>
      <c r="F14" s="4">
        <v>23</v>
      </c>
      <c r="H14" s="4">
        <v>28</v>
      </c>
      <c r="I14" s="4">
        <v>15</v>
      </c>
    </row>
    <row r="15" spans="1:9" x14ac:dyDescent="0.35">
      <c r="A15" s="2" t="s">
        <v>13</v>
      </c>
      <c r="B15" s="4">
        <v>28</v>
      </c>
      <c r="C15" s="4">
        <v>25</v>
      </c>
      <c r="E15" s="4">
        <v>17</v>
      </c>
      <c r="F15" s="4">
        <v>25</v>
      </c>
      <c r="H15" s="4">
        <v>30</v>
      </c>
      <c r="I15" s="4">
        <v>17</v>
      </c>
    </row>
    <row r="16" spans="1:9" x14ac:dyDescent="0.35">
      <c r="A16" s="2" t="s">
        <v>14</v>
      </c>
      <c r="B16" s="4">
        <v>30</v>
      </c>
      <c r="C16" s="4">
        <v>27</v>
      </c>
      <c r="E16" s="4">
        <v>19</v>
      </c>
      <c r="F16" s="4">
        <v>26</v>
      </c>
      <c r="H16" s="4">
        <v>31</v>
      </c>
      <c r="I16" s="4">
        <v>17</v>
      </c>
    </row>
    <row r="17" spans="1:9" x14ac:dyDescent="0.35">
      <c r="A17" s="2" t="s">
        <v>15</v>
      </c>
      <c r="B17" s="4">
        <v>31</v>
      </c>
      <c r="C17" s="4">
        <v>28</v>
      </c>
      <c r="E17" s="4">
        <v>20</v>
      </c>
      <c r="F17" s="4">
        <v>28</v>
      </c>
      <c r="H17" s="4">
        <v>33</v>
      </c>
      <c r="I17" s="4">
        <v>19</v>
      </c>
    </row>
    <row r="18" spans="1:9" x14ac:dyDescent="0.35">
      <c r="A18" s="2" t="s">
        <v>16</v>
      </c>
      <c r="B18" s="4">
        <v>34</v>
      </c>
      <c r="C18" s="4">
        <v>30</v>
      </c>
      <c r="E18" s="4">
        <v>22</v>
      </c>
      <c r="F18" s="4">
        <v>30</v>
      </c>
      <c r="H18" s="4">
        <v>36</v>
      </c>
      <c r="I18" s="4">
        <v>20</v>
      </c>
    </row>
    <row r="19" spans="1:9" x14ac:dyDescent="0.35">
      <c r="A19" s="2" t="s">
        <v>17</v>
      </c>
      <c r="B19" s="4">
        <v>36</v>
      </c>
      <c r="C19" s="4">
        <v>33</v>
      </c>
      <c r="E19" s="4">
        <v>23</v>
      </c>
      <c r="F19" s="4">
        <v>32</v>
      </c>
      <c r="H19" s="4">
        <v>38</v>
      </c>
      <c r="I19" s="4">
        <v>22</v>
      </c>
    </row>
    <row r="20" spans="1:9" x14ac:dyDescent="0.35">
      <c r="A20" s="2" t="s">
        <v>18</v>
      </c>
      <c r="B20" s="4">
        <v>39</v>
      </c>
      <c r="C20" s="4">
        <v>35</v>
      </c>
      <c r="E20" s="4">
        <v>25</v>
      </c>
      <c r="F20" s="4">
        <v>35</v>
      </c>
      <c r="H20" s="4">
        <v>41</v>
      </c>
      <c r="I20" s="4">
        <v>25</v>
      </c>
    </row>
    <row r="21" spans="1:9" x14ac:dyDescent="0.35">
      <c r="A21" s="2" t="s">
        <v>19</v>
      </c>
      <c r="B21" s="4">
        <v>42</v>
      </c>
      <c r="C21" s="4">
        <v>39</v>
      </c>
      <c r="E21" s="4">
        <v>28</v>
      </c>
      <c r="F21" s="4">
        <v>38</v>
      </c>
      <c r="H21" s="4">
        <v>45</v>
      </c>
      <c r="I21" s="4">
        <v>27</v>
      </c>
    </row>
    <row r="22" spans="1:9" x14ac:dyDescent="0.35">
      <c r="A22" s="2" t="s">
        <v>20</v>
      </c>
      <c r="B22" s="4">
        <v>48</v>
      </c>
      <c r="C22" s="4">
        <v>44</v>
      </c>
      <c r="E22" s="4">
        <v>33</v>
      </c>
      <c r="F22" s="4">
        <v>44</v>
      </c>
      <c r="H22" s="4">
        <v>51</v>
      </c>
      <c r="I22" s="4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5" width="10.7265625" customWidth="1"/>
  </cols>
  <sheetData>
    <row r="1" spans="1:6" x14ac:dyDescent="0.35">
      <c r="B1" s="1" t="s">
        <v>27</v>
      </c>
      <c r="C1" s="1" t="s">
        <v>28</v>
      </c>
      <c r="D1" t="s">
        <v>23</v>
      </c>
      <c r="E1" s="1" t="s">
        <v>27</v>
      </c>
      <c r="F1" s="1" t="s">
        <v>29</v>
      </c>
    </row>
    <row r="2" spans="1:6" x14ac:dyDescent="0.35">
      <c r="A2" s="2" t="s">
        <v>0</v>
      </c>
      <c r="B2" s="3">
        <v>0.30513600000000002</v>
      </c>
      <c r="C2" s="3">
        <v>0.69486400000000004</v>
      </c>
      <c r="E2" s="3">
        <v>0.69500490000000004</v>
      </c>
      <c r="F2" s="3">
        <v>0.30499510000000002</v>
      </c>
    </row>
    <row r="3" spans="1:6" x14ac:dyDescent="0.35">
      <c r="A3" s="2" t="s">
        <v>1</v>
      </c>
      <c r="B3" s="4">
        <v>21.712593399999999</v>
      </c>
      <c r="C3" s="4">
        <v>30.8118424</v>
      </c>
      <c r="E3" s="4">
        <v>33.293422999999997</v>
      </c>
      <c r="F3" s="4">
        <v>23.654947799999999</v>
      </c>
    </row>
    <row r="4" spans="1:6" x14ac:dyDescent="0.35">
      <c r="A4" s="2" t="s">
        <v>2</v>
      </c>
      <c r="B4" s="4">
        <v>6</v>
      </c>
      <c r="C4" s="4">
        <v>11</v>
      </c>
      <c r="E4" s="4">
        <v>11</v>
      </c>
      <c r="F4" s="4">
        <v>6</v>
      </c>
    </row>
    <row r="5" spans="1:6" x14ac:dyDescent="0.35">
      <c r="A5" s="2" t="s">
        <v>3</v>
      </c>
      <c r="B5" s="4">
        <v>8</v>
      </c>
      <c r="C5" s="4">
        <v>14</v>
      </c>
      <c r="E5" s="4">
        <v>15</v>
      </c>
      <c r="F5" s="4">
        <v>9</v>
      </c>
    </row>
    <row r="6" spans="1:6" x14ac:dyDescent="0.35">
      <c r="A6" s="2" t="s">
        <v>4</v>
      </c>
      <c r="B6" s="4">
        <v>10</v>
      </c>
      <c r="C6" s="4">
        <v>17</v>
      </c>
      <c r="E6" s="4">
        <v>19</v>
      </c>
      <c r="F6" s="4">
        <v>12</v>
      </c>
    </row>
    <row r="7" spans="1:6" x14ac:dyDescent="0.35">
      <c r="A7" s="2" t="s">
        <v>5</v>
      </c>
      <c r="B7" s="4">
        <v>11</v>
      </c>
      <c r="C7" s="4">
        <v>19</v>
      </c>
      <c r="E7" s="4">
        <v>20</v>
      </c>
      <c r="F7" s="4">
        <v>14</v>
      </c>
    </row>
    <row r="8" spans="1:6" x14ac:dyDescent="0.35">
      <c r="A8" s="2" t="s">
        <v>6</v>
      </c>
      <c r="B8" s="4">
        <v>14</v>
      </c>
      <c r="C8" s="4">
        <v>21</v>
      </c>
      <c r="E8" s="4">
        <v>22</v>
      </c>
      <c r="F8" s="4">
        <v>15</v>
      </c>
    </row>
    <row r="9" spans="1:6" x14ac:dyDescent="0.35">
      <c r="A9" s="2" t="s">
        <v>7</v>
      </c>
      <c r="B9" s="4">
        <v>14</v>
      </c>
      <c r="C9" s="4">
        <v>23</v>
      </c>
      <c r="E9" s="4">
        <v>25</v>
      </c>
      <c r="F9" s="4">
        <v>17</v>
      </c>
    </row>
    <row r="10" spans="1:6" x14ac:dyDescent="0.35">
      <c r="A10" s="2" t="s">
        <v>8</v>
      </c>
      <c r="B10" s="4">
        <v>17</v>
      </c>
      <c r="C10" s="4">
        <v>25</v>
      </c>
      <c r="E10" s="4">
        <v>27</v>
      </c>
      <c r="F10" s="4">
        <v>18</v>
      </c>
    </row>
    <row r="11" spans="1:6" x14ac:dyDescent="0.35">
      <c r="A11" s="2" t="s">
        <v>9</v>
      </c>
      <c r="B11" s="4">
        <v>17</v>
      </c>
      <c r="C11" s="4">
        <v>26</v>
      </c>
      <c r="E11" s="4">
        <v>28</v>
      </c>
      <c r="F11" s="4">
        <v>20</v>
      </c>
    </row>
    <row r="12" spans="1:6" x14ac:dyDescent="0.35">
      <c r="A12" s="2" t="s">
        <v>10</v>
      </c>
      <c r="B12" s="4">
        <v>19</v>
      </c>
      <c r="C12" s="4">
        <v>28</v>
      </c>
      <c r="E12" s="4">
        <v>30</v>
      </c>
      <c r="F12" s="4">
        <v>21</v>
      </c>
    </row>
    <row r="13" spans="1:6" x14ac:dyDescent="0.35">
      <c r="A13" s="2" t="s">
        <v>11</v>
      </c>
      <c r="B13" s="4">
        <v>20</v>
      </c>
      <c r="C13" s="4">
        <v>30</v>
      </c>
      <c r="E13" s="4">
        <v>32</v>
      </c>
      <c r="F13" s="4">
        <v>23</v>
      </c>
    </row>
    <row r="14" spans="1:6" x14ac:dyDescent="0.35">
      <c r="A14" s="2" t="s">
        <v>12</v>
      </c>
      <c r="B14" s="4">
        <v>22</v>
      </c>
      <c r="C14" s="4">
        <v>31</v>
      </c>
      <c r="E14" s="4">
        <v>34</v>
      </c>
      <c r="F14" s="4">
        <v>24</v>
      </c>
    </row>
    <row r="15" spans="1:6" x14ac:dyDescent="0.35">
      <c r="A15" s="2" t="s">
        <v>13</v>
      </c>
      <c r="B15" s="4">
        <v>23</v>
      </c>
      <c r="C15" s="4">
        <v>33</v>
      </c>
      <c r="E15" s="4">
        <v>36</v>
      </c>
      <c r="F15" s="4">
        <v>26</v>
      </c>
    </row>
    <row r="16" spans="1:6" x14ac:dyDescent="0.35">
      <c r="A16" s="2" t="s">
        <v>14</v>
      </c>
      <c r="B16" s="4">
        <v>25</v>
      </c>
      <c r="C16" s="4">
        <v>35</v>
      </c>
      <c r="E16" s="4">
        <v>38</v>
      </c>
      <c r="F16" s="4">
        <v>27</v>
      </c>
    </row>
    <row r="17" spans="1:6" x14ac:dyDescent="0.35">
      <c r="A17" s="2" t="s">
        <v>15</v>
      </c>
      <c r="B17" s="4">
        <v>27</v>
      </c>
      <c r="C17" s="4">
        <v>37</v>
      </c>
      <c r="E17" s="4">
        <v>40</v>
      </c>
      <c r="F17" s="4">
        <v>29</v>
      </c>
    </row>
    <row r="18" spans="1:6" x14ac:dyDescent="0.35">
      <c r="A18" s="2" t="s">
        <v>16</v>
      </c>
      <c r="B18" s="4">
        <v>28</v>
      </c>
      <c r="C18" s="4">
        <v>39</v>
      </c>
      <c r="E18" s="4">
        <v>42</v>
      </c>
      <c r="F18" s="4">
        <v>31</v>
      </c>
    </row>
    <row r="19" spans="1:6" x14ac:dyDescent="0.35">
      <c r="A19" s="2" t="s">
        <v>17</v>
      </c>
      <c r="B19" s="4">
        <v>31</v>
      </c>
      <c r="C19" s="4">
        <v>42</v>
      </c>
      <c r="E19" s="4">
        <v>45</v>
      </c>
      <c r="F19" s="4">
        <v>33</v>
      </c>
    </row>
    <row r="20" spans="1:6" x14ac:dyDescent="0.35">
      <c r="A20" s="2" t="s">
        <v>18</v>
      </c>
      <c r="B20" s="4">
        <v>33</v>
      </c>
      <c r="C20" s="4">
        <v>45</v>
      </c>
      <c r="E20" s="4">
        <v>49</v>
      </c>
      <c r="F20" s="4">
        <v>36</v>
      </c>
    </row>
    <row r="21" spans="1:6" x14ac:dyDescent="0.35">
      <c r="A21" s="2" t="s">
        <v>19</v>
      </c>
      <c r="B21" s="4">
        <v>37</v>
      </c>
      <c r="C21" s="4">
        <v>49</v>
      </c>
      <c r="E21" s="4">
        <v>53</v>
      </c>
      <c r="F21" s="4">
        <v>39</v>
      </c>
    </row>
    <row r="22" spans="1:6" x14ac:dyDescent="0.35">
      <c r="A22" s="2" t="s">
        <v>20</v>
      </c>
      <c r="B22" s="4">
        <v>42</v>
      </c>
      <c r="C22" s="4">
        <v>55</v>
      </c>
      <c r="E22" s="4">
        <v>59</v>
      </c>
      <c r="F22" s="4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2" width="10.7265625" customWidth="1"/>
  </cols>
  <sheetData>
    <row r="1" spans="1:3" x14ac:dyDescent="0.35">
      <c r="B1" s="1" t="s">
        <v>28</v>
      </c>
      <c r="C1" s="1" t="s">
        <v>29</v>
      </c>
    </row>
    <row r="2" spans="1:3" x14ac:dyDescent="0.35">
      <c r="A2" s="2" t="s">
        <v>0</v>
      </c>
      <c r="B2" s="3">
        <v>0.87430560000000002</v>
      </c>
      <c r="C2" s="3">
        <v>0.12569440000000001</v>
      </c>
    </row>
    <row r="3" spans="1:3" x14ac:dyDescent="0.35">
      <c r="A3" s="2" t="s">
        <v>1</v>
      </c>
      <c r="B3" s="4">
        <v>32.684052800000003</v>
      </c>
      <c r="C3" s="4">
        <v>13.6418906</v>
      </c>
    </row>
    <row r="4" spans="1:3" x14ac:dyDescent="0.35">
      <c r="A4" s="2" t="s">
        <v>2</v>
      </c>
      <c r="B4" s="4">
        <v>11</v>
      </c>
      <c r="C4" s="4">
        <v>3</v>
      </c>
    </row>
    <row r="5" spans="1:3" x14ac:dyDescent="0.35">
      <c r="A5" s="2" t="s">
        <v>3</v>
      </c>
      <c r="B5" s="4">
        <v>14</v>
      </c>
      <c r="C5" s="4">
        <v>3</v>
      </c>
    </row>
    <row r="6" spans="1:3" x14ac:dyDescent="0.35">
      <c r="A6" s="2" t="s">
        <v>4</v>
      </c>
      <c r="B6" s="4">
        <v>17</v>
      </c>
      <c r="C6" s="4">
        <v>6</v>
      </c>
    </row>
    <row r="7" spans="1:3" x14ac:dyDescent="0.35">
      <c r="A7" s="2" t="s">
        <v>5</v>
      </c>
      <c r="B7" s="4">
        <v>20</v>
      </c>
      <c r="C7" s="4">
        <v>6</v>
      </c>
    </row>
    <row r="8" spans="1:3" x14ac:dyDescent="0.35">
      <c r="A8" s="2" t="s">
        <v>6</v>
      </c>
      <c r="B8" s="4">
        <v>22</v>
      </c>
      <c r="C8" s="4">
        <v>6</v>
      </c>
    </row>
    <row r="9" spans="1:3" x14ac:dyDescent="0.35">
      <c r="A9" s="2" t="s">
        <v>7</v>
      </c>
      <c r="B9" s="4">
        <v>24</v>
      </c>
      <c r="C9" s="4">
        <v>9</v>
      </c>
    </row>
    <row r="10" spans="1:3" x14ac:dyDescent="0.35">
      <c r="A10" s="2" t="s">
        <v>8</v>
      </c>
      <c r="B10" s="4">
        <v>26</v>
      </c>
      <c r="C10" s="4">
        <v>9</v>
      </c>
    </row>
    <row r="11" spans="1:3" x14ac:dyDescent="0.35">
      <c r="A11" s="2" t="s">
        <v>9</v>
      </c>
      <c r="B11" s="4">
        <v>28</v>
      </c>
      <c r="C11" s="4">
        <v>11</v>
      </c>
    </row>
    <row r="12" spans="1:3" x14ac:dyDescent="0.35">
      <c r="A12" s="2" t="s">
        <v>10</v>
      </c>
      <c r="B12" s="4">
        <v>30</v>
      </c>
      <c r="C12" s="4">
        <v>11</v>
      </c>
    </row>
    <row r="13" spans="1:3" x14ac:dyDescent="0.35">
      <c r="A13" s="2" t="s">
        <v>11</v>
      </c>
      <c r="B13" s="4">
        <v>31</v>
      </c>
      <c r="C13" s="4">
        <v>12</v>
      </c>
    </row>
    <row r="14" spans="1:3" x14ac:dyDescent="0.35">
      <c r="A14" s="2" t="s">
        <v>12</v>
      </c>
      <c r="B14" s="4">
        <v>33</v>
      </c>
      <c r="C14" s="4">
        <v>14</v>
      </c>
    </row>
    <row r="15" spans="1:3" x14ac:dyDescent="0.35">
      <c r="A15" s="2" t="s">
        <v>13</v>
      </c>
      <c r="B15" s="4">
        <v>35</v>
      </c>
      <c r="C15" s="4">
        <v>14</v>
      </c>
    </row>
    <row r="16" spans="1:3" x14ac:dyDescent="0.35">
      <c r="A16" s="2" t="s">
        <v>14</v>
      </c>
      <c r="B16" s="4">
        <v>37</v>
      </c>
      <c r="C16" s="4">
        <v>16</v>
      </c>
    </row>
    <row r="17" spans="1:3" x14ac:dyDescent="0.35">
      <c r="A17" s="2" t="s">
        <v>15</v>
      </c>
      <c r="B17" s="4">
        <v>39</v>
      </c>
      <c r="C17" s="4">
        <v>17</v>
      </c>
    </row>
    <row r="18" spans="1:3" x14ac:dyDescent="0.35">
      <c r="A18" s="2" t="s">
        <v>16</v>
      </c>
      <c r="B18" s="4">
        <v>42</v>
      </c>
      <c r="C18" s="4">
        <v>19</v>
      </c>
    </row>
    <row r="19" spans="1:3" x14ac:dyDescent="0.35">
      <c r="A19" s="2" t="s">
        <v>17</v>
      </c>
      <c r="B19" s="4">
        <v>44</v>
      </c>
      <c r="C19" s="4">
        <v>20</v>
      </c>
    </row>
    <row r="20" spans="1:3" x14ac:dyDescent="0.35">
      <c r="A20" s="2" t="s">
        <v>18</v>
      </c>
      <c r="B20" s="4">
        <v>48</v>
      </c>
      <c r="C20" s="4">
        <v>22</v>
      </c>
    </row>
    <row r="21" spans="1:3" x14ac:dyDescent="0.35">
      <c r="A21" s="2" t="s">
        <v>19</v>
      </c>
      <c r="B21" s="4">
        <v>52</v>
      </c>
      <c r="C21" s="4">
        <v>25</v>
      </c>
    </row>
    <row r="22" spans="1:3" x14ac:dyDescent="0.35">
      <c r="A22" s="2" t="s">
        <v>20</v>
      </c>
      <c r="B22" s="4">
        <v>59</v>
      </c>
      <c r="C2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Matrix</vt:lpstr>
      <vt:lpstr>Proj_Bracket</vt:lpstr>
      <vt:lpstr>RSA</vt:lpstr>
      <vt:lpstr>WAL</vt:lpstr>
      <vt:lpstr>NZL</vt:lpstr>
      <vt:lpstr>FRA</vt:lpstr>
      <vt:lpstr>IRE</vt:lpstr>
      <vt:lpstr>ARG</vt:lpstr>
      <vt:lpstr>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2015-10-11T15:16:50Z</dcterms:created>
  <dcterms:modified xsi:type="dcterms:W3CDTF">2015-10-12T00:01:10Z</dcterms:modified>
</cp:coreProperties>
</file>