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ugbyPredictifier\2018SuperRugby\Weekly Forecasts\"/>
    </mc:Choice>
  </mc:AlternateContent>
  <bookViews>
    <workbookView xWindow="240" yWindow="20" windowWidth="16100" windowHeight="9660"/>
  </bookViews>
  <sheets>
    <sheet name="Bracket" sheetId="5" r:id="rId1"/>
    <sheet name="Matrix" sheetId="4" r:id="rId2"/>
    <sheet name="CRUSADERS" sheetId="1" r:id="rId3"/>
    <sheet name="LIONS" sheetId="2" r:id="rId4"/>
    <sheet name="WARATAHS" sheetId="3" r:id="rId5"/>
  </sheets>
  <calcPr calcId="171027"/>
</workbook>
</file>

<file path=xl/calcChain.xml><?xml version="1.0" encoding="utf-8"?>
<calcChain xmlns="http://schemas.openxmlformats.org/spreadsheetml/2006/main">
  <c r="F9" i="5" l="1"/>
  <c r="F8" i="5"/>
  <c r="C11" i="4" l="1"/>
  <c r="C10" i="4"/>
  <c r="C9" i="4"/>
  <c r="C8" i="4"/>
  <c r="B11" i="4"/>
  <c r="B10" i="4"/>
  <c r="B9" i="4"/>
  <c r="B8" i="4"/>
  <c r="D5" i="4"/>
  <c r="C5" i="4"/>
  <c r="C4" i="4"/>
  <c r="B5" i="4"/>
  <c r="B4" i="4"/>
  <c r="B3" i="4"/>
  <c r="E4" i="4"/>
  <c r="E3" i="4"/>
  <c r="D3" i="4"/>
  <c r="E2" i="4"/>
  <c r="D2" i="4"/>
  <c r="C2" i="4"/>
</calcChain>
</file>

<file path=xl/sharedStrings.xml><?xml version="1.0" encoding="utf-8"?>
<sst xmlns="http://schemas.openxmlformats.org/spreadsheetml/2006/main" count="120" uniqueCount="35">
  <si>
    <t>Chance of Winning</t>
  </si>
  <si>
    <t>Expected Score</t>
  </si>
  <si>
    <t>5th Percentile Score</t>
  </si>
  <si>
    <t>10th Percentile Score</t>
  </si>
  <si>
    <t>15th Percentile Score</t>
  </si>
  <si>
    <t>20th Percentile Score</t>
  </si>
  <si>
    <t>25th Percentile Score</t>
  </si>
  <si>
    <t>30th Percentile Score</t>
  </si>
  <si>
    <t>35th Percentile Score</t>
  </si>
  <si>
    <t>40th Percentile Score</t>
  </si>
  <si>
    <t>45th Percentile Score</t>
  </si>
  <si>
    <t>50th Percentile Score</t>
  </si>
  <si>
    <t>55th Percentile Score</t>
  </si>
  <si>
    <t>60th Percentile Score</t>
  </si>
  <si>
    <t>65th Percentile Score</t>
  </si>
  <si>
    <t>70th Percentile Score</t>
  </si>
  <si>
    <t>75th Percentile Score</t>
  </si>
  <si>
    <t>80th Percentile Score</t>
  </si>
  <si>
    <t>85th Percentile Score</t>
  </si>
  <si>
    <t>90th Percentile Score</t>
  </si>
  <si>
    <t>95th Percentile Score</t>
  </si>
  <si>
    <t>Chance of Bonus Point Win</t>
  </si>
  <si>
    <t>Chance of Losing Bonus Point</t>
  </si>
  <si>
    <t>CRUSADERS</t>
  </si>
  <si>
    <t>LIONS</t>
  </si>
  <si>
    <t xml:space="preserve"> </t>
  </si>
  <si>
    <t>WARATAHS</t>
  </si>
  <si>
    <t>HURRICANES</t>
  </si>
  <si>
    <t>SF</t>
  </si>
  <si>
    <t>F</t>
  </si>
  <si>
    <t>2018 Super Rugby Champions</t>
  </si>
  <si>
    <t>SHARKS</t>
  </si>
  <si>
    <t>JAGUARES</t>
  </si>
  <si>
    <t>CHIEFS</t>
  </si>
  <si>
    <t>HIGHLANDERS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</si>
</sst>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0%"/>
    <numFmt numFmtId="165" formatCode="#0"/>
  </numFmts>
  <fonts count="1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1A4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rgb="FF000000"/>
      <name val="Century Gothic"/>
      <family val="2"/>
    </font>
    <font>
      <b/>
      <sz val="11"/>
      <color rgb="FFFFFFFF"/>
      <name val="Century Gothic"/>
      <family val="2"/>
    </font>
    <font>
      <b/>
      <sz val="11"/>
      <color rgb="FFFF702A"/>
      <name val="Century Gothic"/>
      <family val="2"/>
    </font>
    <font>
      <b/>
      <sz val="11"/>
      <color rgb="FF001A49"/>
      <name val="Century Gothic"/>
      <family val="2"/>
    </font>
    <font>
      <b/>
      <sz val="11"/>
      <color rgb="FFF4B939"/>
      <name val="Century Gothic"/>
      <family val="2"/>
    </font>
    <font>
      <b/>
      <sz val="11"/>
      <color rgb="FFF1B713"/>
      <name val="Century Gothic"/>
      <family val="2"/>
    </font>
    <font>
      <i/>
      <sz val="11"/>
      <color theme="1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rgb="FFE53834"/>
        <bgColor indexed="64"/>
      </patternFill>
    </fill>
    <fill>
      <patternFill patternType="solid">
        <fgColor rgb="FFFF0101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FDE0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04745"/>
        <bgColor indexed="64"/>
      </patternFill>
    </fill>
    <fill>
      <patternFill patternType="solid">
        <fgColor rgb="FF252D89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9" fontId="0" fillId="0" borderId="0" xfId="1" applyFont="1"/>
    <xf numFmtId="0" fontId="6" fillId="6" borderId="0" xfId="0" applyFont="1" applyFill="1" applyAlignment="1">
      <alignment horizontal="center"/>
    </xf>
    <xf numFmtId="0" fontId="6" fillId="6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7" fillId="2" borderId="8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165" fontId="6" fillId="0" borderId="9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8" fillId="7" borderId="11" xfId="0" applyFont="1" applyFill="1" applyBorder="1" applyAlignment="1">
      <alignment horizontal="center"/>
    </xf>
    <xf numFmtId="165" fontId="6" fillId="0" borderId="10" xfId="0" applyNumberFormat="1" applyFont="1" applyBorder="1" applyAlignment="1">
      <alignment horizontal="center"/>
    </xf>
    <xf numFmtId="165" fontId="6" fillId="0" borderId="12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9" fillId="7" borderId="1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6" borderId="13" xfId="0" applyFont="1" applyFill="1" applyBorder="1" applyAlignment="1">
      <alignment horizontal="center"/>
    </xf>
    <xf numFmtId="0" fontId="6" fillId="0" borderId="13" xfId="0" applyFont="1" applyBorder="1" applyAlignment="1">
      <alignment horizontal="center"/>
    </xf>
    <xf numFmtId="165" fontId="6" fillId="6" borderId="14" xfId="0" applyNumberFormat="1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165" fontId="6" fillId="6" borderId="0" xfId="0" applyNumberFormat="1" applyFont="1" applyFill="1" applyAlignment="1">
      <alignment horizontal="center"/>
    </xf>
    <xf numFmtId="0" fontId="10" fillId="4" borderId="11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10" fillId="4" borderId="8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13" fillId="0" borderId="12" xfId="0" applyFont="1" applyBorder="1" applyAlignment="1">
      <alignment horizontal="center" vertical="center"/>
    </xf>
    <xf numFmtId="165" fontId="13" fillId="0" borderId="12" xfId="0" applyNumberFormat="1" applyFont="1" applyBorder="1" applyAlignment="1">
      <alignment horizontal="center" vertical="center"/>
    </xf>
    <xf numFmtId="0" fontId="13" fillId="10" borderId="9" xfId="0" applyFont="1" applyFill="1" applyBorder="1" applyAlignment="1">
      <alignment horizontal="center" vertical="center"/>
    </xf>
    <xf numFmtId="165" fontId="13" fillId="10" borderId="9" xfId="0" applyNumberFormat="1" applyFont="1" applyFill="1" applyBorder="1" applyAlignment="1">
      <alignment horizontal="center" vertical="center"/>
    </xf>
    <xf numFmtId="165" fontId="13" fillId="0" borderId="12" xfId="0" applyNumberFormat="1" applyFont="1" applyBorder="1" applyAlignment="1">
      <alignment horizontal="center"/>
    </xf>
    <xf numFmtId="165" fontId="13" fillId="10" borderId="9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H16" sqref="H16"/>
    </sheetView>
  </sheetViews>
  <sheetFormatPr defaultRowHeight="13.5" x14ac:dyDescent="0.25"/>
  <cols>
    <col min="1" max="1" width="2.6328125" style="11" customWidth="1"/>
    <col min="2" max="2" width="3.6328125" style="30" customWidth="1"/>
    <col min="3" max="3" width="15.6328125" style="11" customWidth="1"/>
    <col min="4" max="4" width="3.6328125" style="30" customWidth="1"/>
    <col min="5" max="5" width="15.6328125" style="11" customWidth="1"/>
    <col min="6" max="6" width="3.6328125" style="11" customWidth="1"/>
    <col min="7" max="8" width="15.6328125" style="11" customWidth="1"/>
    <col min="9" max="9" width="3.6328125" style="11" customWidth="1"/>
    <col min="10" max="10" width="15.6328125" style="11" customWidth="1"/>
    <col min="11" max="11" width="3.6328125" style="11" customWidth="1"/>
    <col min="12" max="12" width="15.6328125" style="11" customWidth="1"/>
    <col min="13" max="13" width="3.6328125" style="11" customWidth="1"/>
    <col min="14" max="14" width="2.6328125" style="11" customWidth="1"/>
    <col min="15" max="16384" width="8.7265625" style="11"/>
  </cols>
  <sheetData>
    <row r="1" spans="1:14" ht="14" thickBot="1" x14ac:dyDescent="0.3">
      <c r="A1" s="9"/>
      <c r="B1" s="10"/>
      <c r="C1" s="9"/>
      <c r="D1" s="10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x14ac:dyDescent="0.25">
      <c r="A2" s="9"/>
      <c r="B2" s="10"/>
      <c r="C2" s="9"/>
      <c r="D2" s="10"/>
      <c r="E2" s="9"/>
      <c r="F2" s="9"/>
      <c r="G2" s="12" t="s">
        <v>30</v>
      </c>
      <c r="H2" s="13"/>
      <c r="I2" s="9"/>
      <c r="J2" s="9"/>
      <c r="K2" s="9"/>
      <c r="L2" s="9"/>
      <c r="M2" s="9"/>
      <c r="N2" s="9"/>
    </row>
    <row r="3" spans="1:14" ht="14.5" thickBot="1" x14ac:dyDescent="0.35">
      <c r="A3" s="9"/>
      <c r="B3" s="10"/>
      <c r="C3" s="9"/>
      <c r="D3" s="10"/>
      <c r="E3" s="9"/>
      <c r="F3" s="9"/>
      <c r="G3" s="14" t="s">
        <v>23</v>
      </c>
      <c r="H3" s="15"/>
      <c r="I3" s="9"/>
      <c r="J3" s="9"/>
      <c r="K3" s="9"/>
      <c r="L3" s="9"/>
      <c r="M3" s="9"/>
      <c r="N3" s="9"/>
    </row>
    <row r="4" spans="1:14" ht="14" thickBot="1" x14ac:dyDescent="0.3">
      <c r="A4" s="9"/>
      <c r="B4" s="10"/>
      <c r="C4" s="9"/>
      <c r="D4" s="10"/>
      <c r="E4" s="9"/>
      <c r="F4" s="9"/>
      <c r="G4" s="9"/>
      <c r="H4" s="16"/>
      <c r="I4" s="9"/>
      <c r="J4" s="9"/>
      <c r="K4" s="9"/>
      <c r="L4" s="9"/>
      <c r="M4" s="9"/>
      <c r="N4" s="9"/>
    </row>
    <row r="5" spans="1:14" ht="14" x14ac:dyDescent="0.3">
      <c r="B5" s="17">
        <v>1</v>
      </c>
      <c r="C5" s="18" t="s">
        <v>23</v>
      </c>
      <c r="D5" s="44">
        <v>40</v>
      </c>
      <c r="E5" s="9"/>
      <c r="F5" s="9"/>
      <c r="G5" s="19" t="s">
        <v>23</v>
      </c>
      <c r="H5" s="20" t="s">
        <v>24</v>
      </c>
      <c r="I5" s="9"/>
      <c r="J5" s="9"/>
      <c r="K5" s="21">
        <v>2</v>
      </c>
      <c r="L5" s="22" t="s">
        <v>24</v>
      </c>
      <c r="M5" s="47">
        <v>40</v>
      </c>
      <c r="N5" s="9"/>
    </row>
    <row r="6" spans="1:14" ht="14.5" thickBot="1" x14ac:dyDescent="0.35">
      <c r="A6" s="9"/>
      <c r="B6" s="24">
        <v>8</v>
      </c>
      <c r="C6" s="25" t="s">
        <v>31</v>
      </c>
      <c r="D6" s="42">
        <v>20</v>
      </c>
      <c r="E6" s="9"/>
      <c r="F6" s="9"/>
      <c r="G6" s="26">
        <v>38.547834000000002</v>
      </c>
      <c r="H6" s="27">
        <v>25.213858800000001</v>
      </c>
      <c r="I6" s="9"/>
      <c r="J6" s="9"/>
      <c r="K6" s="28">
        <v>7</v>
      </c>
      <c r="L6" s="29" t="s">
        <v>32</v>
      </c>
      <c r="M6" s="46">
        <v>23</v>
      </c>
      <c r="N6" s="9"/>
    </row>
    <row r="7" spans="1:14" ht="14" thickBot="1" x14ac:dyDescent="0.3">
      <c r="A7" s="9"/>
      <c r="B7" s="10"/>
      <c r="C7" s="9"/>
      <c r="E7" s="31"/>
      <c r="F7" s="9"/>
      <c r="G7" s="9"/>
      <c r="H7" s="31"/>
      <c r="I7" s="9"/>
      <c r="J7" s="9"/>
      <c r="K7" s="32"/>
      <c r="L7" s="9"/>
      <c r="M7" s="9"/>
      <c r="N7" s="9"/>
    </row>
    <row r="8" spans="1:14" ht="14" x14ac:dyDescent="0.3">
      <c r="A8" s="9"/>
      <c r="B8" s="10"/>
      <c r="C8" s="9"/>
      <c r="D8" s="17">
        <v>1</v>
      </c>
      <c r="E8" s="18" t="s">
        <v>23</v>
      </c>
      <c r="F8" s="23">
        <f>CRUSADERS!H3</f>
        <v>32.977325</v>
      </c>
      <c r="G8" s="33"/>
      <c r="H8" s="34"/>
      <c r="I8" s="21">
        <v>2</v>
      </c>
      <c r="J8" s="22" t="s">
        <v>24</v>
      </c>
      <c r="K8" s="23">
        <v>39.910373200000002</v>
      </c>
      <c r="L8" s="9"/>
      <c r="M8" s="9"/>
      <c r="N8" s="9"/>
    </row>
    <row r="9" spans="1:14" ht="14.5" thickBot="1" x14ac:dyDescent="0.35">
      <c r="A9" s="9"/>
      <c r="B9" s="10"/>
      <c r="C9" s="9"/>
      <c r="D9" s="24">
        <v>4</v>
      </c>
      <c r="E9" s="35" t="s">
        <v>27</v>
      </c>
      <c r="F9" s="27">
        <f>CRUSADERS!I3</f>
        <v>23.888945199999998</v>
      </c>
      <c r="G9" s="36"/>
      <c r="H9" s="9"/>
      <c r="I9" s="28">
        <v>3</v>
      </c>
      <c r="J9" s="37" t="s">
        <v>26</v>
      </c>
      <c r="K9" s="27">
        <v>37.309482000000003</v>
      </c>
      <c r="L9" s="9"/>
      <c r="M9" s="9"/>
      <c r="N9" s="9"/>
    </row>
    <row r="10" spans="1:14" ht="14" thickBot="1" x14ac:dyDescent="0.3">
      <c r="A10" s="9"/>
      <c r="B10" s="10"/>
      <c r="C10" s="9"/>
      <c r="D10" s="10"/>
      <c r="E10" s="31"/>
      <c r="F10" s="9"/>
      <c r="G10" s="9"/>
      <c r="H10" s="9"/>
      <c r="I10" s="9"/>
      <c r="J10" s="9"/>
      <c r="K10" s="32"/>
      <c r="L10" s="9"/>
      <c r="M10" s="9"/>
      <c r="N10" s="9"/>
    </row>
    <row r="11" spans="1:14" ht="14" x14ac:dyDescent="0.3">
      <c r="A11" s="9"/>
      <c r="B11" s="17">
        <v>4</v>
      </c>
      <c r="C11" s="38" t="s">
        <v>27</v>
      </c>
      <c r="D11" s="45">
        <v>32</v>
      </c>
      <c r="E11" s="9"/>
      <c r="F11" s="9"/>
      <c r="G11" s="9"/>
      <c r="H11" s="9"/>
      <c r="I11" s="9"/>
      <c r="J11" s="9"/>
      <c r="K11" s="21">
        <v>3</v>
      </c>
      <c r="L11" s="39" t="s">
        <v>26</v>
      </c>
      <c r="M11" s="47">
        <v>30</v>
      </c>
      <c r="N11" s="9"/>
    </row>
    <row r="12" spans="1:14" ht="14.5" thickBot="1" x14ac:dyDescent="0.35">
      <c r="A12" s="9"/>
      <c r="B12" s="24">
        <v>5</v>
      </c>
      <c r="C12" s="40" t="s">
        <v>33</v>
      </c>
      <c r="D12" s="43">
        <v>31</v>
      </c>
      <c r="E12" s="9"/>
      <c r="F12" s="9"/>
      <c r="G12" s="9"/>
      <c r="H12" s="9"/>
      <c r="I12" s="9"/>
      <c r="J12" s="9"/>
      <c r="K12" s="28">
        <v>6</v>
      </c>
      <c r="L12" s="41" t="s">
        <v>34</v>
      </c>
      <c r="M12" s="46">
        <v>23</v>
      </c>
      <c r="N12" s="9"/>
    </row>
    <row r="13" spans="1:14" x14ac:dyDescent="0.25">
      <c r="A13" s="9"/>
      <c r="B13" s="10"/>
      <c r="C13" s="9"/>
      <c r="D13" s="10"/>
      <c r="E13" s="9"/>
      <c r="F13" s="9"/>
      <c r="G13" s="9"/>
      <c r="H13" s="9"/>
      <c r="I13" s="9"/>
      <c r="J13" s="9"/>
      <c r="K13" s="9"/>
      <c r="L13" s="9"/>
      <c r="M13" s="9"/>
      <c r="N13" s="9"/>
    </row>
  </sheetData>
  <mergeCells count="2">
    <mergeCell ref="G2:H2"/>
    <mergeCell ref="G3:H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13" sqref="A13"/>
    </sheetView>
  </sheetViews>
  <sheetFormatPr defaultRowHeight="14.5" x14ac:dyDescent="0.35"/>
  <cols>
    <col min="1" max="5" width="12.6328125" customWidth="1"/>
  </cols>
  <sheetData>
    <row r="1" spans="1:5" x14ac:dyDescent="0.35">
      <c r="B1" t="s">
        <v>23</v>
      </c>
      <c r="C1" t="s">
        <v>24</v>
      </c>
      <c r="D1" t="s">
        <v>26</v>
      </c>
      <c r="E1" t="s">
        <v>27</v>
      </c>
    </row>
    <row r="2" spans="1:5" x14ac:dyDescent="0.35">
      <c r="A2" t="s">
        <v>23</v>
      </c>
      <c r="C2">
        <f>CRUSADERS!B2</f>
        <v>0.7309348</v>
      </c>
      <c r="D2">
        <f>CRUSADERS!E2</f>
        <v>0.69347700000000001</v>
      </c>
      <c r="E2">
        <f>CRUSADERS!H2</f>
        <v>0.67181340000000001</v>
      </c>
    </row>
    <row r="3" spans="1:5" x14ac:dyDescent="0.35">
      <c r="A3" t="s">
        <v>24</v>
      </c>
      <c r="B3">
        <f>1-C2</f>
        <v>0.2690652</v>
      </c>
      <c r="D3">
        <f>LIONS!B2</f>
        <v>0.54377229999999999</v>
      </c>
      <c r="E3">
        <f>LIONS!E2</f>
        <v>0.46890850000000001</v>
      </c>
    </row>
    <row r="4" spans="1:5" x14ac:dyDescent="0.35">
      <c r="A4" t="s">
        <v>26</v>
      </c>
      <c r="B4">
        <f>1-D2</f>
        <v>0.30652299999999999</v>
      </c>
      <c r="C4">
        <f>1-D3</f>
        <v>0.45622770000000001</v>
      </c>
      <c r="E4">
        <f>WARATAHS!B2</f>
        <v>0.4708329</v>
      </c>
    </row>
    <row r="5" spans="1:5" x14ac:dyDescent="0.35">
      <c r="A5" t="s">
        <v>27</v>
      </c>
      <c r="B5">
        <f>1-E2</f>
        <v>0.32818659999999999</v>
      </c>
      <c r="C5">
        <f>1-E3</f>
        <v>0.53109150000000005</v>
      </c>
      <c r="D5">
        <f>1-E4</f>
        <v>0.5291671</v>
      </c>
    </row>
    <row r="7" spans="1:5" x14ac:dyDescent="0.35">
      <c r="B7" t="s">
        <v>28</v>
      </c>
      <c r="C7" t="s">
        <v>29</v>
      </c>
    </row>
    <row r="8" spans="1:5" x14ac:dyDescent="0.35">
      <c r="A8" t="s">
        <v>23</v>
      </c>
      <c r="B8">
        <f>E2</f>
        <v>0.67181340000000001</v>
      </c>
      <c r="C8" s="8">
        <f>B8*(B9*C2+B10*D2)</f>
        <v>0.47957098187468422</v>
      </c>
    </row>
    <row r="9" spans="1:5" x14ac:dyDescent="0.35">
      <c r="A9" t="s">
        <v>24</v>
      </c>
      <c r="B9">
        <f>D3</f>
        <v>0.54377229999999999</v>
      </c>
      <c r="C9" s="8">
        <f>B9*(B8*B3+B11*E3)</f>
        <v>0.18197399462500785</v>
      </c>
    </row>
    <row r="10" spans="1:5" x14ac:dyDescent="0.35">
      <c r="A10" t="s">
        <v>26</v>
      </c>
      <c r="B10">
        <f>C4</f>
        <v>0.45622770000000001</v>
      </c>
      <c r="C10" s="8">
        <f>B10*(B8*B4+B11*E4)</f>
        <v>0.16444604603876825</v>
      </c>
    </row>
    <row r="11" spans="1:5" x14ac:dyDescent="0.35">
      <c r="A11" t="s">
        <v>27</v>
      </c>
      <c r="B11">
        <f>B5</f>
        <v>0.32818659999999999</v>
      </c>
      <c r="C11" s="8">
        <f>B11*(B9*C5+B10*D5)</f>
        <v>0.17400897746153962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"/>
  <sheetViews>
    <sheetView workbookViewId="0">
      <pane xSplit="1" topLeftCell="B1" activePane="topRight" state="frozen"/>
      <selection pane="topRight" activeCell="B3" sqref="B3:C3"/>
    </sheetView>
  </sheetViews>
  <sheetFormatPr defaultRowHeight="14.5" x14ac:dyDescent="0.35"/>
  <sheetData>
    <row r="1" spans="1:61" x14ac:dyDescent="0.35">
      <c r="B1" s="1" t="s">
        <v>23</v>
      </c>
      <c r="C1" s="2" t="s">
        <v>24</v>
      </c>
      <c r="D1" t="s">
        <v>25</v>
      </c>
      <c r="E1" s="1" t="s">
        <v>23</v>
      </c>
      <c r="F1" s="3" t="s">
        <v>26</v>
      </c>
      <c r="G1" t="s">
        <v>25</v>
      </c>
      <c r="H1" s="1" t="s">
        <v>23</v>
      </c>
      <c r="I1" s="4" t="s">
        <v>27</v>
      </c>
      <c r="J1" t="s">
        <v>25</v>
      </c>
      <c r="BI1" t="s">
        <v>25</v>
      </c>
    </row>
    <row r="2" spans="1:61" x14ac:dyDescent="0.35">
      <c r="A2" s="5" t="s">
        <v>0</v>
      </c>
      <c r="B2" s="6">
        <v>0.7309348</v>
      </c>
      <c r="C2" s="6">
        <v>0.2690652</v>
      </c>
      <c r="E2" s="6">
        <v>0.69347700000000001</v>
      </c>
      <c r="F2" s="6">
        <v>0.30652299999999999</v>
      </c>
      <c r="H2" s="6">
        <v>0.67181340000000001</v>
      </c>
      <c r="I2" s="6">
        <v>0.32818659999999999</v>
      </c>
    </row>
    <row r="3" spans="1:61" x14ac:dyDescent="0.35">
      <c r="A3" s="5" t="s">
        <v>1</v>
      </c>
      <c r="B3" s="7">
        <v>38.547834000000002</v>
      </c>
      <c r="C3" s="7">
        <v>25.213858800000001</v>
      </c>
      <c r="E3" s="7">
        <v>39.016359999999999</v>
      </c>
      <c r="F3" s="7">
        <v>28.0038962</v>
      </c>
      <c r="H3" s="7">
        <v>32.977325</v>
      </c>
      <c r="I3" s="7">
        <v>23.888945199999998</v>
      </c>
    </row>
    <row r="4" spans="1:61" x14ac:dyDescent="0.35">
      <c r="A4" s="5" t="s">
        <v>2</v>
      </c>
      <c r="B4" s="7">
        <v>14</v>
      </c>
      <c r="C4" s="7">
        <v>6</v>
      </c>
      <c r="E4" s="7">
        <v>14</v>
      </c>
      <c r="F4" s="7">
        <v>8</v>
      </c>
      <c r="H4" s="7">
        <v>9</v>
      </c>
      <c r="I4" s="7">
        <v>6</v>
      </c>
    </row>
    <row r="5" spans="1:61" x14ac:dyDescent="0.35">
      <c r="A5" s="5" t="s">
        <v>3</v>
      </c>
      <c r="B5" s="7">
        <v>17</v>
      </c>
      <c r="C5" s="7">
        <v>8</v>
      </c>
      <c r="E5" s="7">
        <v>19</v>
      </c>
      <c r="F5" s="7">
        <v>11</v>
      </c>
      <c r="H5" s="7">
        <v>14</v>
      </c>
      <c r="I5" s="7">
        <v>8</v>
      </c>
    </row>
    <row r="6" spans="1:61" x14ac:dyDescent="0.35">
      <c r="A6" s="5" t="s">
        <v>4</v>
      </c>
      <c r="B6" s="7">
        <v>22</v>
      </c>
      <c r="C6" s="7">
        <v>12</v>
      </c>
      <c r="E6" s="7">
        <v>22</v>
      </c>
      <c r="F6" s="7">
        <v>14</v>
      </c>
      <c r="H6" s="7">
        <v>16</v>
      </c>
      <c r="I6" s="7">
        <v>11</v>
      </c>
    </row>
    <row r="7" spans="1:61" x14ac:dyDescent="0.35">
      <c r="A7" s="5" t="s">
        <v>5</v>
      </c>
      <c r="B7" s="7">
        <v>24</v>
      </c>
      <c r="C7" s="7">
        <v>14</v>
      </c>
      <c r="E7" s="7">
        <v>25</v>
      </c>
      <c r="F7" s="7">
        <v>16</v>
      </c>
      <c r="H7" s="7">
        <v>19</v>
      </c>
      <c r="I7" s="7">
        <v>14</v>
      </c>
    </row>
    <row r="8" spans="1:61" x14ac:dyDescent="0.35">
      <c r="A8" s="5" t="s">
        <v>6</v>
      </c>
      <c r="B8" s="7">
        <v>27</v>
      </c>
      <c r="C8" s="7">
        <v>16</v>
      </c>
      <c r="E8" s="7">
        <v>27</v>
      </c>
      <c r="F8" s="7">
        <v>17</v>
      </c>
      <c r="H8" s="7">
        <v>22</v>
      </c>
      <c r="I8" s="7">
        <v>14</v>
      </c>
    </row>
    <row r="9" spans="1:61" x14ac:dyDescent="0.35">
      <c r="A9" s="5" t="s">
        <v>7</v>
      </c>
      <c r="B9" s="7">
        <v>30</v>
      </c>
      <c r="C9" s="7">
        <v>16</v>
      </c>
      <c r="E9" s="7">
        <v>30</v>
      </c>
      <c r="F9" s="7">
        <v>19</v>
      </c>
      <c r="H9" s="7">
        <v>24</v>
      </c>
      <c r="I9" s="7">
        <v>16</v>
      </c>
    </row>
    <row r="10" spans="1:61" x14ac:dyDescent="0.35">
      <c r="A10" s="5" t="s">
        <v>8</v>
      </c>
      <c r="B10" s="7">
        <v>31</v>
      </c>
      <c r="C10" s="7">
        <v>20</v>
      </c>
      <c r="E10" s="7">
        <v>31</v>
      </c>
      <c r="F10" s="7">
        <v>22</v>
      </c>
      <c r="H10" s="7">
        <v>25</v>
      </c>
      <c r="I10" s="7">
        <v>17</v>
      </c>
    </row>
    <row r="11" spans="1:61" x14ac:dyDescent="0.35">
      <c r="A11" s="5" t="s">
        <v>9</v>
      </c>
      <c r="B11" s="7">
        <v>33</v>
      </c>
      <c r="C11" s="7">
        <v>22</v>
      </c>
      <c r="E11" s="7">
        <v>33</v>
      </c>
      <c r="F11" s="7">
        <v>23</v>
      </c>
      <c r="H11" s="7">
        <v>28</v>
      </c>
      <c r="I11" s="7">
        <v>19</v>
      </c>
    </row>
    <row r="12" spans="1:61" x14ac:dyDescent="0.35">
      <c r="A12" s="5" t="s">
        <v>10</v>
      </c>
      <c r="B12" s="7">
        <v>35</v>
      </c>
      <c r="C12" s="7">
        <v>22</v>
      </c>
      <c r="E12" s="7">
        <v>36</v>
      </c>
      <c r="F12" s="7">
        <v>25</v>
      </c>
      <c r="H12" s="7">
        <v>30</v>
      </c>
      <c r="I12" s="7">
        <v>22</v>
      </c>
    </row>
    <row r="13" spans="1:61" x14ac:dyDescent="0.35">
      <c r="A13" s="5" t="s">
        <v>11</v>
      </c>
      <c r="B13" s="7">
        <v>38</v>
      </c>
      <c r="C13" s="7">
        <v>24</v>
      </c>
      <c r="E13" s="7">
        <v>38</v>
      </c>
      <c r="F13" s="7">
        <v>27</v>
      </c>
      <c r="H13" s="7">
        <v>32</v>
      </c>
      <c r="I13" s="7">
        <v>22</v>
      </c>
    </row>
    <row r="14" spans="1:61" x14ac:dyDescent="0.35">
      <c r="A14" s="5" t="s">
        <v>12</v>
      </c>
      <c r="B14" s="7">
        <v>40</v>
      </c>
      <c r="C14" s="7">
        <v>25</v>
      </c>
      <c r="E14" s="7">
        <v>40</v>
      </c>
      <c r="F14" s="7">
        <v>28</v>
      </c>
      <c r="H14" s="7">
        <v>33</v>
      </c>
      <c r="I14" s="7">
        <v>24</v>
      </c>
    </row>
    <row r="15" spans="1:61" x14ac:dyDescent="0.35">
      <c r="A15" s="5" t="s">
        <v>13</v>
      </c>
      <c r="B15" s="7">
        <v>41</v>
      </c>
      <c r="C15" s="7">
        <v>28</v>
      </c>
      <c r="E15" s="7">
        <v>42</v>
      </c>
      <c r="F15" s="7">
        <v>30</v>
      </c>
      <c r="H15" s="7">
        <v>36</v>
      </c>
      <c r="I15" s="7">
        <v>26</v>
      </c>
    </row>
    <row r="16" spans="1:61" x14ac:dyDescent="0.35">
      <c r="A16" s="5" t="s">
        <v>14</v>
      </c>
      <c r="B16" s="7">
        <v>44</v>
      </c>
      <c r="C16" s="7">
        <v>30</v>
      </c>
      <c r="E16" s="7">
        <v>44</v>
      </c>
      <c r="F16" s="7">
        <v>32</v>
      </c>
      <c r="H16" s="7">
        <v>38</v>
      </c>
      <c r="I16" s="7">
        <v>28</v>
      </c>
    </row>
    <row r="17" spans="1:9" x14ac:dyDescent="0.35">
      <c r="A17" s="5" t="s">
        <v>15</v>
      </c>
      <c r="B17" s="7">
        <v>46</v>
      </c>
      <c r="C17" s="7">
        <v>31</v>
      </c>
      <c r="E17" s="7">
        <v>47</v>
      </c>
      <c r="F17" s="7">
        <v>35</v>
      </c>
      <c r="H17" s="7">
        <v>40</v>
      </c>
      <c r="I17" s="7">
        <v>30</v>
      </c>
    </row>
    <row r="18" spans="1:9" x14ac:dyDescent="0.35">
      <c r="A18" s="5" t="s">
        <v>16</v>
      </c>
      <c r="B18" s="7">
        <v>49</v>
      </c>
      <c r="C18" s="7">
        <v>34</v>
      </c>
      <c r="E18" s="7">
        <v>50</v>
      </c>
      <c r="F18" s="7">
        <v>37</v>
      </c>
      <c r="H18" s="7">
        <v>43</v>
      </c>
      <c r="I18" s="7">
        <v>32</v>
      </c>
    </row>
    <row r="19" spans="1:9" x14ac:dyDescent="0.35">
      <c r="A19" s="5" t="s">
        <v>17</v>
      </c>
      <c r="B19" s="7">
        <v>52</v>
      </c>
      <c r="C19" s="7">
        <v>36</v>
      </c>
      <c r="E19" s="7">
        <v>53</v>
      </c>
      <c r="F19" s="7">
        <v>39</v>
      </c>
      <c r="H19" s="7">
        <v>46</v>
      </c>
      <c r="I19" s="7">
        <v>34</v>
      </c>
    </row>
    <row r="20" spans="1:9" x14ac:dyDescent="0.35">
      <c r="A20" s="5" t="s">
        <v>18</v>
      </c>
      <c r="B20" s="7">
        <v>56</v>
      </c>
      <c r="C20" s="7">
        <v>39</v>
      </c>
      <c r="E20" s="7">
        <v>56</v>
      </c>
      <c r="F20" s="7">
        <v>43</v>
      </c>
      <c r="H20" s="7">
        <v>49</v>
      </c>
      <c r="I20" s="7">
        <v>38</v>
      </c>
    </row>
    <row r="21" spans="1:9" x14ac:dyDescent="0.35">
      <c r="A21" s="5" t="s">
        <v>19</v>
      </c>
      <c r="B21" s="7">
        <v>62</v>
      </c>
      <c r="C21" s="7">
        <v>44</v>
      </c>
      <c r="E21" s="7">
        <v>61</v>
      </c>
      <c r="F21" s="7">
        <v>47</v>
      </c>
      <c r="H21" s="7">
        <v>54</v>
      </c>
      <c r="I21" s="7">
        <v>41</v>
      </c>
    </row>
    <row r="22" spans="1:9" x14ac:dyDescent="0.35">
      <c r="A22" s="5" t="s">
        <v>20</v>
      </c>
      <c r="B22" s="7">
        <v>68</v>
      </c>
      <c r="C22" s="7">
        <v>50</v>
      </c>
      <c r="E22" s="7">
        <v>68</v>
      </c>
      <c r="F22" s="7">
        <v>53</v>
      </c>
      <c r="H22" s="7">
        <v>60</v>
      </c>
      <c r="I22" s="7">
        <v>47</v>
      </c>
    </row>
    <row r="23" spans="1:9" x14ac:dyDescent="0.35">
      <c r="A23" s="5" t="s">
        <v>21</v>
      </c>
      <c r="B23" s="6">
        <v>0.32973560000000002</v>
      </c>
      <c r="C23" s="6">
        <v>8.65702E-2</v>
      </c>
      <c r="E23" s="6">
        <v>0.36565720000000002</v>
      </c>
      <c r="F23" s="6">
        <v>7.2339600000000004E-2</v>
      </c>
      <c r="H23" s="6">
        <v>0.28933819999999999</v>
      </c>
      <c r="I23" s="6">
        <v>8.3051399999999997E-2</v>
      </c>
    </row>
    <row r="24" spans="1:9" x14ac:dyDescent="0.35">
      <c r="A24" s="5" t="s">
        <v>22</v>
      </c>
      <c r="B24" s="6">
        <v>8.8445200000000002E-2</v>
      </c>
      <c r="C24" s="6">
        <v>0.11061260000000001</v>
      </c>
      <c r="E24" s="6">
        <v>9.9627199999999999E-2</v>
      </c>
      <c r="F24" s="6">
        <v>0.120686</v>
      </c>
      <c r="H24" s="6">
        <v>0.1095434</v>
      </c>
      <c r="I24" s="6">
        <v>0.12893540000000001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"/>
  <sheetViews>
    <sheetView workbookViewId="0">
      <pane xSplit="1" topLeftCell="B1" activePane="topRight" state="frozen"/>
      <selection pane="topRight" activeCell="B3" sqref="B3:C3"/>
    </sheetView>
  </sheetViews>
  <sheetFormatPr defaultRowHeight="14.5" x14ac:dyDescent="0.35"/>
  <sheetData>
    <row r="1" spans="1:61" x14ac:dyDescent="0.35">
      <c r="B1" s="2" t="s">
        <v>24</v>
      </c>
      <c r="C1" s="3" t="s">
        <v>26</v>
      </c>
      <c r="D1" t="s">
        <v>25</v>
      </c>
      <c r="E1" s="2" t="s">
        <v>24</v>
      </c>
      <c r="F1" s="4" t="s">
        <v>27</v>
      </c>
      <c r="G1" t="s">
        <v>25</v>
      </c>
      <c r="BI1" t="s">
        <v>25</v>
      </c>
    </row>
    <row r="2" spans="1:61" x14ac:dyDescent="0.35">
      <c r="A2" s="5" t="s">
        <v>0</v>
      </c>
      <c r="B2" s="6">
        <v>0.54377229999999999</v>
      </c>
      <c r="C2" s="6">
        <v>0.45622770000000001</v>
      </c>
      <c r="E2" s="6">
        <v>0.46890850000000001</v>
      </c>
      <c r="F2" s="6">
        <v>0.53109150000000005</v>
      </c>
    </row>
    <row r="3" spans="1:61" x14ac:dyDescent="0.35">
      <c r="A3" s="5" t="s">
        <v>1</v>
      </c>
      <c r="B3" s="7">
        <v>39.910373200000002</v>
      </c>
      <c r="C3" s="7">
        <v>37.309482000000003</v>
      </c>
      <c r="E3" s="7">
        <v>31.072407800000001</v>
      </c>
      <c r="F3" s="7">
        <v>32.745111799999997</v>
      </c>
    </row>
    <row r="4" spans="1:61" x14ac:dyDescent="0.35">
      <c r="A4" s="5" t="s">
        <v>2</v>
      </c>
      <c r="B4" s="7">
        <v>14</v>
      </c>
      <c r="C4" s="7">
        <v>11</v>
      </c>
      <c r="E4" s="7">
        <v>8</v>
      </c>
      <c r="F4" s="7">
        <v>9</v>
      </c>
    </row>
    <row r="5" spans="1:61" x14ac:dyDescent="0.35">
      <c r="A5" s="5" t="s">
        <v>3</v>
      </c>
      <c r="B5" s="7">
        <v>19</v>
      </c>
      <c r="C5" s="7">
        <v>16</v>
      </c>
      <c r="E5" s="7">
        <v>14</v>
      </c>
      <c r="F5" s="7">
        <v>14</v>
      </c>
    </row>
    <row r="6" spans="1:61" x14ac:dyDescent="0.35">
      <c r="A6" s="5" t="s">
        <v>4</v>
      </c>
      <c r="B6" s="7">
        <v>22</v>
      </c>
      <c r="C6" s="7">
        <v>19</v>
      </c>
      <c r="E6" s="7">
        <v>16</v>
      </c>
      <c r="F6" s="7">
        <v>17</v>
      </c>
    </row>
    <row r="7" spans="1:61" x14ac:dyDescent="0.35">
      <c r="A7" s="5" t="s">
        <v>5</v>
      </c>
      <c r="B7" s="7">
        <v>24</v>
      </c>
      <c r="C7" s="7">
        <v>24</v>
      </c>
      <c r="E7" s="7">
        <v>17</v>
      </c>
      <c r="F7" s="7">
        <v>19</v>
      </c>
    </row>
    <row r="8" spans="1:61" x14ac:dyDescent="0.35">
      <c r="A8" s="5" t="s">
        <v>6</v>
      </c>
      <c r="B8" s="7">
        <v>28</v>
      </c>
      <c r="C8" s="7">
        <v>25</v>
      </c>
      <c r="E8" s="7">
        <v>20</v>
      </c>
      <c r="F8" s="7">
        <v>22</v>
      </c>
    </row>
    <row r="9" spans="1:61" x14ac:dyDescent="0.35">
      <c r="A9" s="5" t="s">
        <v>7</v>
      </c>
      <c r="B9" s="7">
        <v>30</v>
      </c>
      <c r="C9" s="7">
        <v>27</v>
      </c>
      <c r="E9" s="7">
        <v>22</v>
      </c>
      <c r="F9" s="7">
        <v>24</v>
      </c>
    </row>
    <row r="10" spans="1:61" x14ac:dyDescent="0.35">
      <c r="A10" s="5" t="s">
        <v>8</v>
      </c>
      <c r="B10" s="7">
        <v>32</v>
      </c>
      <c r="C10" s="7">
        <v>30</v>
      </c>
      <c r="E10" s="7">
        <v>24</v>
      </c>
      <c r="F10" s="7">
        <v>25</v>
      </c>
    </row>
    <row r="11" spans="1:61" x14ac:dyDescent="0.35">
      <c r="A11" s="5" t="s">
        <v>9</v>
      </c>
      <c r="B11" s="7">
        <v>34</v>
      </c>
      <c r="C11" s="7">
        <v>32</v>
      </c>
      <c r="E11" s="7">
        <v>26</v>
      </c>
      <c r="F11" s="7">
        <v>27</v>
      </c>
    </row>
    <row r="12" spans="1:61" x14ac:dyDescent="0.35">
      <c r="A12" s="5" t="s">
        <v>10</v>
      </c>
      <c r="B12" s="7">
        <v>36</v>
      </c>
      <c r="C12" s="7">
        <v>35</v>
      </c>
      <c r="E12" s="7">
        <v>28</v>
      </c>
      <c r="F12" s="7">
        <v>30</v>
      </c>
    </row>
    <row r="13" spans="1:61" x14ac:dyDescent="0.35">
      <c r="A13" s="5" t="s">
        <v>11</v>
      </c>
      <c r="B13" s="7">
        <v>38</v>
      </c>
      <c r="C13" s="7">
        <v>35</v>
      </c>
      <c r="E13" s="7">
        <v>30</v>
      </c>
      <c r="F13" s="7">
        <v>32</v>
      </c>
    </row>
    <row r="14" spans="1:61" x14ac:dyDescent="0.35">
      <c r="A14" s="5" t="s">
        <v>12</v>
      </c>
      <c r="B14" s="7">
        <v>41</v>
      </c>
      <c r="C14" s="7">
        <v>38</v>
      </c>
      <c r="E14" s="7">
        <v>32</v>
      </c>
      <c r="F14" s="7">
        <v>33</v>
      </c>
    </row>
    <row r="15" spans="1:61" x14ac:dyDescent="0.35">
      <c r="A15" s="5" t="s">
        <v>13</v>
      </c>
      <c r="B15" s="7">
        <v>43</v>
      </c>
      <c r="C15" s="7">
        <v>40</v>
      </c>
      <c r="E15" s="7">
        <v>33</v>
      </c>
      <c r="F15" s="7">
        <v>35</v>
      </c>
    </row>
    <row r="16" spans="1:61" x14ac:dyDescent="0.35">
      <c r="A16" s="5" t="s">
        <v>14</v>
      </c>
      <c r="B16" s="7">
        <v>46</v>
      </c>
      <c r="C16" s="7">
        <v>43</v>
      </c>
      <c r="E16" s="7">
        <v>36</v>
      </c>
      <c r="F16" s="7">
        <v>38</v>
      </c>
    </row>
    <row r="17" spans="1:6" x14ac:dyDescent="0.35">
      <c r="A17" s="5" t="s">
        <v>15</v>
      </c>
      <c r="B17" s="7">
        <v>48</v>
      </c>
      <c r="C17" s="7">
        <v>46</v>
      </c>
      <c r="E17" s="7">
        <v>38</v>
      </c>
      <c r="F17" s="7">
        <v>40</v>
      </c>
    </row>
    <row r="18" spans="1:6" x14ac:dyDescent="0.35">
      <c r="A18" s="5" t="s">
        <v>16</v>
      </c>
      <c r="B18" s="7">
        <v>51</v>
      </c>
      <c r="C18" s="7">
        <v>48</v>
      </c>
      <c r="E18" s="7">
        <v>40</v>
      </c>
      <c r="F18" s="7">
        <v>43</v>
      </c>
    </row>
    <row r="19" spans="1:6" x14ac:dyDescent="0.35">
      <c r="A19" s="5" t="s">
        <v>17</v>
      </c>
      <c r="B19" s="7">
        <v>54</v>
      </c>
      <c r="C19" s="7">
        <v>51</v>
      </c>
      <c r="E19" s="7">
        <v>44</v>
      </c>
      <c r="F19" s="7">
        <v>46</v>
      </c>
    </row>
    <row r="20" spans="1:6" x14ac:dyDescent="0.35">
      <c r="A20" s="5" t="s">
        <v>18</v>
      </c>
      <c r="B20" s="7">
        <v>58</v>
      </c>
      <c r="C20" s="7">
        <v>54</v>
      </c>
      <c r="E20" s="7">
        <v>47</v>
      </c>
      <c r="F20" s="7">
        <v>49</v>
      </c>
    </row>
    <row r="21" spans="1:6" x14ac:dyDescent="0.35">
      <c r="A21" s="5" t="s">
        <v>19</v>
      </c>
      <c r="B21" s="7">
        <v>62</v>
      </c>
      <c r="C21" s="7">
        <v>59</v>
      </c>
      <c r="E21" s="7">
        <v>51</v>
      </c>
      <c r="F21" s="7">
        <v>54</v>
      </c>
    </row>
    <row r="22" spans="1:6" x14ac:dyDescent="0.35">
      <c r="A22" s="5" t="s">
        <v>20</v>
      </c>
      <c r="B22" s="7">
        <v>70</v>
      </c>
      <c r="C22" s="7">
        <v>67</v>
      </c>
      <c r="E22" s="7">
        <v>58</v>
      </c>
      <c r="F22" s="7">
        <v>60</v>
      </c>
    </row>
    <row r="23" spans="1:6" x14ac:dyDescent="0.35">
      <c r="A23" s="5" t="s">
        <v>21</v>
      </c>
      <c r="B23" s="6">
        <v>0.30388579999999998</v>
      </c>
      <c r="C23" s="6">
        <v>0.1234876</v>
      </c>
      <c r="E23" s="6">
        <v>0.18185399999999999</v>
      </c>
      <c r="F23" s="6">
        <v>0.17851259999999999</v>
      </c>
    </row>
    <row r="24" spans="1:6" x14ac:dyDescent="0.35">
      <c r="A24" s="5" t="s">
        <v>22</v>
      </c>
      <c r="B24" s="6">
        <v>0.108126</v>
      </c>
      <c r="C24" s="6">
        <v>0.113306</v>
      </c>
      <c r="E24" s="6">
        <v>0.1242564</v>
      </c>
      <c r="F24" s="6">
        <v>0.1207268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"/>
  <sheetViews>
    <sheetView workbookViewId="0">
      <pane xSplit="1" topLeftCell="B1" activePane="topRight" state="frozen"/>
      <selection pane="topRight" activeCell="B3" sqref="B3"/>
    </sheetView>
  </sheetViews>
  <sheetFormatPr defaultRowHeight="14.5" x14ac:dyDescent="0.35"/>
  <sheetData>
    <row r="1" spans="1:61" x14ac:dyDescent="0.35">
      <c r="B1" s="3" t="s">
        <v>26</v>
      </c>
      <c r="C1" s="4" t="s">
        <v>27</v>
      </c>
      <c r="D1" t="s">
        <v>25</v>
      </c>
      <c r="BI1" t="s">
        <v>25</v>
      </c>
    </row>
    <row r="2" spans="1:61" x14ac:dyDescent="0.35">
      <c r="A2" s="5" t="s">
        <v>0</v>
      </c>
      <c r="B2" s="6">
        <v>0.4708329</v>
      </c>
      <c r="C2" s="6">
        <v>0.5291671</v>
      </c>
    </row>
    <row r="3" spans="1:61" x14ac:dyDescent="0.35">
      <c r="A3" s="5" t="s">
        <v>1</v>
      </c>
      <c r="B3" s="7">
        <v>32.203725599999999</v>
      </c>
      <c r="C3" s="7">
        <v>33.695398400000002</v>
      </c>
    </row>
    <row r="4" spans="1:61" x14ac:dyDescent="0.35">
      <c r="A4" s="5" t="s">
        <v>2</v>
      </c>
      <c r="B4" s="7">
        <v>9</v>
      </c>
      <c r="C4" s="7">
        <v>11</v>
      </c>
    </row>
    <row r="5" spans="1:61" x14ac:dyDescent="0.35">
      <c r="A5" s="5" t="s">
        <v>3</v>
      </c>
      <c r="B5" s="7">
        <v>14</v>
      </c>
      <c r="C5" s="7">
        <v>15</v>
      </c>
    </row>
    <row r="6" spans="1:61" x14ac:dyDescent="0.35">
      <c r="A6" s="5" t="s">
        <v>4</v>
      </c>
      <c r="B6" s="7">
        <v>16</v>
      </c>
      <c r="C6" s="7">
        <v>18</v>
      </c>
    </row>
    <row r="7" spans="1:61" x14ac:dyDescent="0.35">
      <c r="A7" s="5" t="s">
        <v>5</v>
      </c>
      <c r="B7" s="7">
        <v>19</v>
      </c>
      <c r="C7" s="7">
        <v>20</v>
      </c>
    </row>
    <row r="8" spans="1:61" x14ac:dyDescent="0.35">
      <c r="A8" s="5" t="s">
        <v>6</v>
      </c>
      <c r="B8" s="7">
        <v>22</v>
      </c>
      <c r="C8" s="7">
        <v>23</v>
      </c>
    </row>
    <row r="9" spans="1:61" x14ac:dyDescent="0.35">
      <c r="A9" s="5" t="s">
        <v>7</v>
      </c>
      <c r="B9" s="7">
        <v>24</v>
      </c>
      <c r="C9" s="7">
        <v>25</v>
      </c>
    </row>
    <row r="10" spans="1:61" x14ac:dyDescent="0.35">
      <c r="A10" s="5" t="s">
        <v>8</v>
      </c>
      <c r="B10" s="7">
        <v>25</v>
      </c>
      <c r="C10" s="7">
        <v>27</v>
      </c>
    </row>
    <row r="11" spans="1:61" x14ac:dyDescent="0.35">
      <c r="A11" s="5" t="s">
        <v>9</v>
      </c>
      <c r="B11" s="7">
        <v>27</v>
      </c>
      <c r="C11" s="7">
        <v>28</v>
      </c>
    </row>
    <row r="12" spans="1:61" x14ac:dyDescent="0.35">
      <c r="A12" s="5" t="s">
        <v>10</v>
      </c>
      <c r="B12" s="7">
        <v>30</v>
      </c>
      <c r="C12" s="7">
        <v>31</v>
      </c>
    </row>
    <row r="13" spans="1:61" x14ac:dyDescent="0.35">
      <c r="A13" s="5" t="s">
        <v>11</v>
      </c>
      <c r="B13" s="7">
        <v>31</v>
      </c>
      <c r="C13" s="7">
        <v>33</v>
      </c>
    </row>
    <row r="14" spans="1:61" x14ac:dyDescent="0.35">
      <c r="A14" s="5" t="s">
        <v>12</v>
      </c>
      <c r="B14" s="7">
        <v>33</v>
      </c>
      <c r="C14" s="7">
        <v>34</v>
      </c>
    </row>
    <row r="15" spans="1:61" x14ac:dyDescent="0.35">
      <c r="A15" s="5" t="s">
        <v>13</v>
      </c>
      <c r="B15" s="7">
        <v>35</v>
      </c>
      <c r="C15" s="7">
        <v>36</v>
      </c>
    </row>
    <row r="16" spans="1:61" x14ac:dyDescent="0.35">
      <c r="A16" s="5" t="s">
        <v>14</v>
      </c>
      <c r="B16" s="7">
        <v>37</v>
      </c>
      <c r="C16" s="7">
        <v>39</v>
      </c>
    </row>
    <row r="17" spans="1:3" x14ac:dyDescent="0.35">
      <c r="A17" s="5" t="s">
        <v>15</v>
      </c>
      <c r="B17" s="7">
        <v>39</v>
      </c>
      <c r="C17" s="7">
        <v>41</v>
      </c>
    </row>
    <row r="18" spans="1:3" x14ac:dyDescent="0.35">
      <c r="A18" s="5" t="s">
        <v>16</v>
      </c>
      <c r="B18" s="7">
        <v>41</v>
      </c>
      <c r="C18" s="7">
        <v>43</v>
      </c>
    </row>
    <row r="19" spans="1:3" x14ac:dyDescent="0.35">
      <c r="A19" s="5" t="s">
        <v>17</v>
      </c>
      <c r="B19" s="7">
        <v>44</v>
      </c>
      <c r="C19" s="7">
        <v>46</v>
      </c>
    </row>
    <row r="20" spans="1:3" x14ac:dyDescent="0.35">
      <c r="A20" s="5" t="s">
        <v>18</v>
      </c>
      <c r="B20" s="7">
        <v>48</v>
      </c>
      <c r="C20" s="7">
        <v>50</v>
      </c>
    </row>
    <row r="21" spans="1:3" x14ac:dyDescent="0.35">
      <c r="A21" s="5" t="s">
        <v>19</v>
      </c>
      <c r="B21" s="7">
        <v>52</v>
      </c>
      <c r="C21" s="7">
        <v>54</v>
      </c>
    </row>
    <row r="22" spans="1:3" x14ac:dyDescent="0.35">
      <c r="A22" s="5" t="s">
        <v>20</v>
      </c>
      <c r="B22" s="7">
        <v>59</v>
      </c>
      <c r="C22" s="7">
        <v>61</v>
      </c>
    </row>
    <row r="23" spans="1:3" x14ac:dyDescent="0.35">
      <c r="A23" s="5" t="s">
        <v>21</v>
      </c>
      <c r="B23" s="6">
        <v>0.1408518</v>
      </c>
      <c r="C23" s="6">
        <v>0.221527</v>
      </c>
    </row>
    <row r="24" spans="1:3" x14ac:dyDescent="0.35">
      <c r="A24" s="5" t="s">
        <v>22</v>
      </c>
      <c r="B24" s="6">
        <v>0.12914700000000001</v>
      </c>
      <c r="C24" s="6">
        <v>0.12398820000000001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Bracket</vt:lpstr>
      <vt:lpstr>Matrix</vt:lpstr>
      <vt:lpstr>CRUSADERS</vt:lpstr>
      <vt:lpstr>LIONS</vt:lpstr>
      <vt:lpstr>WARATAHS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Joe Flood</cp:lastModifiedBy>
  <dcterms:created xsi:type="dcterms:W3CDTF">2018-07-24T23:39:47Z</dcterms:created>
  <dcterms:modified xsi:type="dcterms:W3CDTF">2018-07-24T23:51:08Z</dcterms:modified>
</cp:coreProperties>
</file>