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gbyPredictifier\RugbyPredictifier\2015WorldCup\predictions\"/>
    </mc:Choice>
  </mc:AlternateContent>
  <bookViews>
    <workbookView xWindow="240" yWindow="20" windowWidth="16100" windowHeight="9660"/>
  </bookViews>
  <sheets>
    <sheet name="Matrix" sheetId="4" r:id="rId1"/>
    <sheet name="Proj_Bracket" sheetId="5" r:id="rId2"/>
    <sheet name="RSA" sheetId="1" r:id="rId3"/>
    <sheet name="NZL" sheetId="2" r:id="rId4"/>
    <sheet name="ARG" sheetId="3" r:id="rId5"/>
  </sheets>
  <calcPr calcId="152511"/>
</workbook>
</file>

<file path=xl/calcChain.xml><?xml version="1.0" encoding="utf-8"?>
<calcChain xmlns="http://schemas.openxmlformats.org/spreadsheetml/2006/main">
  <c r="D12" i="4" l="1"/>
  <c r="D13" i="4" s="1"/>
  <c r="D11" i="4"/>
  <c r="E10" i="4"/>
  <c r="E11" i="4"/>
  <c r="E12" i="4"/>
  <c r="E9" i="4"/>
  <c r="D10" i="4"/>
  <c r="D9" i="4"/>
  <c r="C12" i="4"/>
  <c r="C11" i="4"/>
  <c r="C10" i="4"/>
  <c r="C9" i="4"/>
  <c r="F5" i="4"/>
  <c r="F4" i="4"/>
  <c r="F3" i="4"/>
  <c r="E4" i="4"/>
  <c r="E3" i="4"/>
  <c r="D3" i="4"/>
  <c r="E6" i="4"/>
  <c r="D6" i="4"/>
  <c r="D5" i="4"/>
  <c r="C6" i="4"/>
  <c r="C5" i="4"/>
  <c r="C4" i="4"/>
  <c r="C13" i="4" l="1"/>
</calcChain>
</file>

<file path=xl/sharedStrings.xml><?xml version="1.0" encoding="utf-8"?>
<sst xmlns="http://schemas.openxmlformats.org/spreadsheetml/2006/main" count="121" uniqueCount="43">
  <si>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</si>
  <si>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</si>
  <si>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</si>
  <si>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</si>
  <si>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</si>
  <si>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</si>
  <si>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</si>
  <si>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</si>
  <si>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</si>
  <si>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</si>
  <si>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</si>
  <si>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</si>
  <si>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</si>
  <si>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</si>
  <si>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</si>
  <si>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</si>
  <si>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</si>
  <si>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</si>
  <si>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</si>
  <si>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</si>
  <si>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</si>
  <si>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RSA</t>
  </si>
  <si>
    <t>NZL</t>
  </si>
  <si>
    <t xml:space="preserve"> </t>
  </si>
  <si>
    <t>ARG</t>
  </si>
  <si>
    <t>AUS</t>
  </si>
  <si>
    <t>Scotland</t>
  </si>
  <si>
    <t>Australia</t>
  </si>
  <si>
    <t>Argentina</t>
  </si>
  <si>
    <t>Ireland</t>
  </si>
  <si>
    <t>France</t>
  </si>
  <si>
    <t>New Zealand</t>
  </si>
  <si>
    <t>Wales</t>
  </si>
  <si>
    <t>South Africa</t>
  </si>
  <si>
    <t>AUSTRALIA</t>
  </si>
  <si>
    <t>NEW ZEALAND</t>
  </si>
  <si>
    <t>SOUTH AFRICA</t>
  </si>
  <si>
    <t>2nd Place</t>
  </si>
  <si>
    <t>Champions</t>
  </si>
  <si>
    <t>3rd Place</t>
  </si>
  <si>
    <t>2015 Rugby World Cup</t>
  </si>
  <si>
    <t>SF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</si>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</sst>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%"/>
    <numFmt numFmtId="165" formatCode="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8751"/>
      <name val="Calibri"/>
      <family val="2"/>
      <scheme val="minor"/>
    </font>
    <font>
      <b/>
      <sz val="11"/>
      <color rgb="FFFCD11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CD116"/>
        <bgColor indexed="64"/>
      </patternFill>
    </fill>
    <fill>
      <patternFill patternType="solid">
        <fgColor rgb="FF75AADB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0055A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D"/>
        <bgColor indexed="64"/>
      </patternFill>
    </fill>
    <fill>
      <patternFill patternType="solid">
        <fgColor rgb="FF28463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H15" sqref="H15"/>
    </sheetView>
  </sheetViews>
  <sheetFormatPr defaultRowHeight="14.5" x14ac:dyDescent="0.35"/>
  <sheetData>
    <row r="2" spans="2:8" x14ac:dyDescent="0.35">
      <c r="C2" t="s">
        <v>21</v>
      </c>
      <c r="D2" t="s">
        <v>22</v>
      </c>
      <c r="E2" t="s">
        <v>24</v>
      </c>
      <c r="F2" t="s">
        <v>25</v>
      </c>
    </row>
    <row r="3" spans="2:8" x14ac:dyDescent="0.35">
      <c r="B3" t="s">
        <v>21</v>
      </c>
      <c r="D3">
        <f>1-C4</f>
        <v>0.30720760000000003</v>
      </c>
      <c r="E3">
        <f>1-C5</f>
        <v>0.5726869</v>
      </c>
      <c r="F3">
        <f>1-C6</f>
        <v>0.44613990000000003</v>
      </c>
    </row>
    <row r="4" spans="2:8" x14ac:dyDescent="0.35">
      <c r="B4" t="s">
        <v>22</v>
      </c>
      <c r="C4">
        <f>RSA!C2</f>
        <v>0.69279239999999997</v>
      </c>
      <c r="E4">
        <f>1-D5</f>
        <v>0.7393364</v>
      </c>
      <c r="F4">
        <f>1-D6</f>
        <v>0.64632659999999997</v>
      </c>
    </row>
    <row r="5" spans="2:8" x14ac:dyDescent="0.35">
      <c r="B5" t="s">
        <v>24</v>
      </c>
      <c r="C5">
        <f>RSA!F2</f>
        <v>0.4273131</v>
      </c>
      <c r="D5">
        <f>NZL!C2</f>
        <v>0.2606636</v>
      </c>
      <c r="F5">
        <f>1-E6</f>
        <v>0.37798140000000002</v>
      </c>
    </row>
    <row r="6" spans="2:8" x14ac:dyDescent="0.35">
      <c r="B6" t="s">
        <v>25</v>
      </c>
      <c r="C6">
        <f>RSA!I2</f>
        <v>0.55386009999999997</v>
      </c>
      <c r="D6">
        <f>NZL!F2</f>
        <v>0.35367340000000003</v>
      </c>
      <c r="E6">
        <f>ARG!C2</f>
        <v>0.62201859999999998</v>
      </c>
    </row>
    <row r="8" spans="2:8" x14ac:dyDescent="0.35">
      <c r="C8" t="s">
        <v>41</v>
      </c>
      <c r="D8" t="s">
        <v>42</v>
      </c>
    </row>
    <row r="9" spans="2:8" x14ac:dyDescent="0.35">
      <c r="B9" t="s">
        <v>21</v>
      </c>
      <c r="C9">
        <f>D3</f>
        <v>0.30720760000000003</v>
      </c>
      <c r="D9">
        <f>C9*(C11*E3+C12*F3)</f>
        <v>0.15175204850533869</v>
      </c>
      <c r="E9" s="54">
        <f>D9</f>
        <v>0.15175204850533869</v>
      </c>
      <c r="G9" t="s">
        <v>22</v>
      </c>
      <c r="H9" s="55">
        <v>0.47212594828903082</v>
      </c>
    </row>
    <row r="10" spans="2:8" x14ac:dyDescent="0.35">
      <c r="B10" t="s">
        <v>22</v>
      </c>
      <c r="C10">
        <f>C4</f>
        <v>0.69279239999999997</v>
      </c>
      <c r="D10">
        <f>C10*(C11*E4+C12*F4)</f>
        <v>0.47212594828903082</v>
      </c>
      <c r="E10" s="54">
        <f t="shared" ref="E10:E12" si="0">D10</f>
        <v>0.47212594828903082</v>
      </c>
      <c r="G10" t="s">
        <v>25</v>
      </c>
      <c r="H10" s="55">
        <v>0.25824487766417548</v>
      </c>
    </row>
    <row r="11" spans="2:8" x14ac:dyDescent="0.35">
      <c r="B11" t="s">
        <v>24</v>
      </c>
      <c r="C11">
        <f>F5</f>
        <v>0.37798140000000002</v>
      </c>
      <c r="D11">
        <f>C11*(C9*C5+C10*D5)</f>
        <v>0.11787712554145501</v>
      </c>
      <c r="E11" s="54">
        <f t="shared" si="0"/>
        <v>0.11787712554145501</v>
      </c>
      <c r="G11" t="s">
        <v>21</v>
      </c>
      <c r="H11" s="55">
        <v>0.15175204850533869</v>
      </c>
    </row>
    <row r="12" spans="2:8" x14ac:dyDescent="0.35">
      <c r="B12" t="s">
        <v>25</v>
      </c>
      <c r="C12">
        <f>E6</f>
        <v>0.62201859999999998</v>
      </c>
      <c r="D12">
        <f>C12*(C9*C6+C10*D6)</f>
        <v>0.25824487766417548</v>
      </c>
      <c r="E12" s="54">
        <f t="shared" si="0"/>
        <v>0.25824487766417548</v>
      </c>
      <c r="G12" t="s">
        <v>24</v>
      </c>
      <c r="H12" s="55">
        <v>0.11787712554145501</v>
      </c>
    </row>
    <row r="13" spans="2:8" x14ac:dyDescent="0.35">
      <c r="C13">
        <f>SUM(C9:C12)</f>
        <v>2</v>
      </c>
      <c r="D13">
        <f>SUM(D9:D12)</f>
        <v>1</v>
      </c>
    </row>
  </sheetData>
  <sortState ref="G9:H12">
    <sortCondition descending="1" ref="H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I20" sqref="I20"/>
    </sheetView>
  </sheetViews>
  <sheetFormatPr defaultColWidth="11.6328125" defaultRowHeight="14.5" x14ac:dyDescent="0.35"/>
  <cols>
    <col min="1" max="1" width="2.6328125" style="5" customWidth="1"/>
    <col min="2" max="16384" width="11.6328125" style="5"/>
  </cols>
  <sheetData>
    <row r="1" spans="2:15" ht="15" thickBot="1" x14ac:dyDescent="0.4"/>
    <row r="2" spans="2:15" ht="15.5" thickTop="1" thickBot="1" x14ac:dyDescent="0.4">
      <c r="B2" s="50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8"/>
    </row>
    <row r="3" spans="2:15" x14ac:dyDescent="0.35">
      <c r="B3" s="15"/>
      <c r="C3" s="47" t="s">
        <v>40</v>
      </c>
      <c r="D3" s="46"/>
      <c r="E3" s="12"/>
      <c r="F3" s="12"/>
      <c r="G3" s="12"/>
      <c r="H3" s="47" t="s">
        <v>40</v>
      </c>
      <c r="I3" s="46"/>
      <c r="J3" s="12"/>
      <c r="K3" s="12"/>
      <c r="L3" s="12"/>
      <c r="M3" s="47" t="s">
        <v>40</v>
      </c>
      <c r="N3" s="46"/>
      <c r="O3" s="9"/>
    </row>
    <row r="4" spans="2:15" ht="15" thickBot="1" x14ac:dyDescent="0.4">
      <c r="B4" s="15"/>
      <c r="C4" s="45" t="s">
        <v>39</v>
      </c>
      <c r="D4" s="44"/>
      <c r="E4" s="12"/>
      <c r="F4" s="12"/>
      <c r="G4" s="12"/>
      <c r="H4" s="45" t="s">
        <v>38</v>
      </c>
      <c r="I4" s="44"/>
      <c r="J4" s="12"/>
      <c r="K4" s="12"/>
      <c r="L4" s="12"/>
      <c r="M4" s="45" t="s">
        <v>37</v>
      </c>
      <c r="N4" s="44"/>
      <c r="O4" s="9"/>
    </row>
    <row r="5" spans="2:15" ht="15" thickBot="1" x14ac:dyDescent="0.4">
      <c r="B5" s="15"/>
      <c r="C5" s="43" t="s">
        <v>36</v>
      </c>
      <c r="D5" s="42"/>
      <c r="E5" s="12"/>
      <c r="F5" s="12"/>
      <c r="G5" s="12"/>
      <c r="H5" s="41" t="s">
        <v>35</v>
      </c>
      <c r="I5" s="40"/>
      <c r="J5" s="12"/>
      <c r="K5" s="12"/>
      <c r="L5" s="12"/>
      <c r="M5" s="39" t="s">
        <v>34</v>
      </c>
      <c r="N5" s="38"/>
      <c r="O5" s="37"/>
    </row>
    <row r="6" spans="2:15" ht="15" thickBot="1" x14ac:dyDescent="0.4">
      <c r="B6" s="15"/>
      <c r="C6" s="26"/>
      <c r="D6" s="12"/>
      <c r="E6" s="12"/>
      <c r="F6" s="12"/>
      <c r="G6" s="12"/>
      <c r="H6" s="33"/>
      <c r="I6" s="36"/>
      <c r="J6" s="12"/>
      <c r="K6" s="12"/>
      <c r="L6" s="12"/>
      <c r="M6" s="12"/>
      <c r="N6" s="12"/>
      <c r="O6" s="9"/>
    </row>
    <row r="7" spans="2:15" ht="15" thickBot="1" x14ac:dyDescent="0.4">
      <c r="B7" s="15"/>
      <c r="C7" s="23" t="s">
        <v>33</v>
      </c>
      <c r="D7" s="18" t="s">
        <v>28</v>
      </c>
      <c r="E7" s="12"/>
      <c r="F7" s="12"/>
      <c r="G7" s="12"/>
      <c r="H7" s="21" t="s">
        <v>31</v>
      </c>
      <c r="I7" s="17" t="s">
        <v>27</v>
      </c>
      <c r="J7" s="12"/>
      <c r="K7" s="12"/>
      <c r="L7" s="12"/>
      <c r="M7" s="12"/>
      <c r="N7" s="12"/>
      <c r="O7" s="9"/>
    </row>
    <row r="8" spans="2:15" ht="15" thickBot="1" x14ac:dyDescent="0.4">
      <c r="B8" s="15"/>
      <c r="C8" s="14">
        <v>31</v>
      </c>
      <c r="D8" s="10">
        <v>28</v>
      </c>
      <c r="E8" s="12"/>
      <c r="F8" s="12"/>
      <c r="G8" s="35"/>
      <c r="H8" s="11">
        <v>31</v>
      </c>
      <c r="I8" s="13">
        <v>24</v>
      </c>
      <c r="J8" s="29"/>
      <c r="K8" s="34"/>
      <c r="L8" s="12"/>
      <c r="M8" s="12"/>
      <c r="N8" s="12"/>
      <c r="O8" s="9"/>
    </row>
    <row r="9" spans="2:15" ht="15" thickBot="1" x14ac:dyDescent="0.4">
      <c r="B9" s="15"/>
      <c r="C9" s="12"/>
      <c r="D9" s="12"/>
      <c r="E9" s="12"/>
      <c r="F9" s="12"/>
      <c r="G9" s="27"/>
      <c r="H9" s="12"/>
      <c r="I9" s="12"/>
      <c r="J9" s="33"/>
      <c r="K9" s="32"/>
      <c r="L9" s="12"/>
      <c r="M9" s="12"/>
      <c r="N9" s="12"/>
      <c r="O9" s="9"/>
    </row>
    <row r="10" spans="2:15" ht="15" thickBot="1" x14ac:dyDescent="0.4">
      <c r="B10" s="15"/>
      <c r="C10" s="12"/>
      <c r="D10" s="12"/>
      <c r="E10" s="12"/>
      <c r="F10" s="23" t="s">
        <v>33</v>
      </c>
      <c r="G10" s="21" t="s">
        <v>31</v>
      </c>
      <c r="H10" s="12"/>
      <c r="I10" s="12"/>
      <c r="J10" s="18" t="s">
        <v>28</v>
      </c>
      <c r="K10" s="17" t="s">
        <v>27</v>
      </c>
      <c r="L10" s="12"/>
      <c r="M10" s="12"/>
      <c r="N10" s="12"/>
      <c r="O10" s="9"/>
    </row>
    <row r="11" spans="2:15" ht="15" thickBot="1" x14ac:dyDescent="0.4">
      <c r="B11" s="15"/>
      <c r="C11" s="12"/>
      <c r="D11" s="31"/>
      <c r="E11" s="30"/>
      <c r="F11" s="13">
        <v>24</v>
      </c>
      <c r="G11" s="11">
        <v>34</v>
      </c>
      <c r="H11" s="12"/>
      <c r="I11" s="12"/>
      <c r="J11" s="13">
        <v>25</v>
      </c>
      <c r="K11" s="11">
        <v>31</v>
      </c>
      <c r="L11" s="29"/>
      <c r="M11" s="28"/>
      <c r="N11" s="12"/>
      <c r="O11" s="9"/>
    </row>
    <row r="12" spans="2:15" ht="15" thickBot="1" x14ac:dyDescent="0.4">
      <c r="B12" s="15"/>
      <c r="C12" s="12"/>
      <c r="D12" s="27"/>
      <c r="E12" s="12"/>
      <c r="F12" s="26"/>
      <c r="G12" s="25"/>
      <c r="H12" s="12"/>
      <c r="I12" s="12"/>
      <c r="J12" s="12"/>
      <c r="K12" s="25"/>
      <c r="L12" s="12"/>
      <c r="M12" s="24"/>
      <c r="N12" s="12"/>
      <c r="O12" s="9"/>
    </row>
    <row r="13" spans="2:15" ht="15" thickBot="1" x14ac:dyDescent="0.4">
      <c r="B13" s="15"/>
      <c r="C13" s="23" t="s">
        <v>33</v>
      </c>
      <c r="D13" s="22" t="s">
        <v>32</v>
      </c>
      <c r="E13" s="12"/>
      <c r="F13" s="21" t="s">
        <v>31</v>
      </c>
      <c r="G13" s="20" t="s">
        <v>30</v>
      </c>
      <c r="H13" s="12"/>
      <c r="I13" s="12"/>
      <c r="J13" s="19" t="s">
        <v>29</v>
      </c>
      <c r="K13" s="18" t="s">
        <v>28</v>
      </c>
      <c r="L13" s="12"/>
      <c r="M13" s="17" t="s">
        <v>27</v>
      </c>
      <c r="N13" s="16" t="s">
        <v>26</v>
      </c>
      <c r="O13" s="9"/>
    </row>
    <row r="14" spans="2:15" ht="15" thickBot="1" x14ac:dyDescent="0.4">
      <c r="B14" s="15"/>
      <c r="C14" s="52">
        <v>23</v>
      </c>
      <c r="D14" s="51">
        <v>19</v>
      </c>
      <c r="E14" s="12"/>
      <c r="F14" s="52">
        <v>62</v>
      </c>
      <c r="G14" s="53">
        <v>13</v>
      </c>
      <c r="H14" s="12"/>
      <c r="I14" s="12"/>
      <c r="J14" s="53">
        <v>20</v>
      </c>
      <c r="K14" s="52">
        <v>43</v>
      </c>
      <c r="L14" s="12"/>
      <c r="M14" s="52">
        <v>35</v>
      </c>
      <c r="N14" s="51">
        <v>34</v>
      </c>
      <c r="O14" s="9"/>
    </row>
    <row r="15" spans="2:15" ht="15" thickBot="1" x14ac:dyDescent="0.4"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2:15" ht="15" thickTop="1" x14ac:dyDescent="0.35"/>
  </sheetData>
  <mergeCells count="9">
    <mergeCell ref="M3:N3"/>
    <mergeCell ref="M4:N4"/>
    <mergeCell ref="M5:N5"/>
    <mergeCell ref="C3:D3"/>
    <mergeCell ref="C4:D4"/>
    <mergeCell ref="C5:D5"/>
    <mergeCell ref="H3:I3"/>
    <mergeCell ref="H4:I4"/>
    <mergeCell ref="H5:I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1" t="s">
        <v>21</v>
      </c>
      <c r="C1" s="1" t="s">
        <v>22</v>
      </c>
      <c r="E1" s="1" t="s">
        <v>21</v>
      </c>
      <c r="F1" s="1" t="s">
        <v>24</v>
      </c>
      <c r="H1" s="1" t="s">
        <v>21</v>
      </c>
      <c r="I1" s="1" t="s">
        <v>25</v>
      </c>
      <c r="BI1" t="s">
        <v>23</v>
      </c>
    </row>
    <row r="2" spans="1:61" x14ac:dyDescent="0.35">
      <c r="A2" s="2" t="s">
        <v>0</v>
      </c>
      <c r="B2" s="3">
        <v>0.30720760000000003</v>
      </c>
      <c r="C2" s="3">
        <v>0.69279239999999997</v>
      </c>
      <c r="E2" s="3">
        <v>0.5726869</v>
      </c>
      <c r="F2" s="3">
        <v>0.4273131</v>
      </c>
      <c r="H2" s="3">
        <v>0.44613989999999998</v>
      </c>
      <c r="I2" s="3">
        <v>0.55386009999999997</v>
      </c>
    </row>
    <row r="3" spans="1:61" x14ac:dyDescent="0.35">
      <c r="A3" s="2" t="s">
        <v>1</v>
      </c>
      <c r="B3" s="4">
        <v>24.158607199999999</v>
      </c>
      <c r="C3" s="4">
        <v>34.183746599999999</v>
      </c>
      <c r="E3" s="4">
        <v>31.2470006</v>
      </c>
      <c r="F3" s="4">
        <v>27.815964600000001</v>
      </c>
      <c r="H3" s="4">
        <v>24.0064426</v>
      </c>
      <c r="I3" s="4">
        <v>26.529709799999999</v>
      </c>
    </row>
    <row r="4" spans="1:61" x14ac:dyDescent="0.35">
      <c r="A4" s="2" t="s">
        <v>2</v>
      </c>
      <c r="B4" s="4">
        <v>6</v>
      </c>
      <c r="C4" s="4">
        <v>11</v>
      </c>
      <c r="E4" s="4">
        <v>11</v>
      </c>
      <c r="F4" s="4">
        <v>8</v>
      </c>
      <c r="H4" s="4">
        <v>6</v>
      </c>
      <c r="I4" s="4">
        <v>8</v>
      </c>
    </row>
    <row r="5" spans="1:61" x14ac:dyDescent="0.35">
      <c r="A5" s="2" t="s">
        <v>3</v>
      </c>
      <c r="B5" s="4">
        <v>9</v>
      </c>
      <c r="C5" s="4">
        <v>16</v>
      </c>
      <c r="E5" s="4">
        <v>14</v>
      </c>
      <c r="F5" s="4">
        <v>11</v>
      </c>
      <c r="H5" s="4">
        <v>9</v>
      </c>
      <c r="I5" s="4">
        <v>11</v>
      </c>
    </row>
    <row r="6" spans="1:61" x14ac:dyDescent="0.35">
      <c r="A6" s="2" t="s">
        <v>4</v>
      </c>
      <c r="B6" s="4">
        <v>11</v>
      </c>
      <c r="C6" s="4">
        <v>19</v>
      </c>
      <c r="E6" s="4">
        <v>17</v>
      </c>
      <c r="F6" s="4">
        <v>14</v>
      </c>
      <c r="H6" s="4">
        <v>11</v>
      </c>
      <c r="I6" s="4">
        <v>14</v>
      </c>
    </row>
    <row r="7" spans="1:61" x14ac:dyDescent="0.35">
      <c r="A7" s="2" t="s">
        <v>5</v>
      </c>
      <c r="B7" s="4">
        <v>14</v>
      </c>
      <c r="C7" s="4">
        <v>21</v>
      </c>
      <c r="E7" s="4">
        <v>19</v>
      </c>
      <c r="F7" s="4">
        <v>17</v>
      </c>
      <c r="H7" s="4">
        <v>14</v>
      </c>
      <c r="I7" s="4">
        <v>15</v>
      </c>
    </row>
    <row r="8" spans="1:61" x14ac:dyDescent="0.35">
      <c r="A8" s="2" t="s">
        <v>6</v>
      </c>
      <c r="B8" s="4">
        <v>15</v>
      </c>
      <c r="C8" s="4">
        <v>23</v>
      </c>
      <c r="E8" s="4">
        <v>21</v>
      </c>
      <c r="F8" s="4">
        <v>19</v>
      </c>
      <c r="H8" s="4">
        <v>15</v>
      </c>
      <c r="I8" s="4">
        <v>17</v>
      </c>
    </row>
    <row r="9" spans="1:61" x14ac:dyDescent="0.35">
      <c r="A9" s="2" t="s">
        <v>7</v>
      </c>
      <c r="B9" s="4">
        <v>17</v>
      </c>
      <c r="C9" s="4">
        <v>25</v>
      </c>
      <c r="E9" s="4">
        <v>23</v>
      </c>
      <c r="F9" s="4">
        <v>20</v>
      </c>
      <c r="H9" s="4">
        <v>17</v>
      </c>
      <c r="I9" s="4">
        <v>19</v>
      </c>
    </row>
    <row r="10" spans="1:61" x14ac:dyDescent="0.35">
      <c r="A10" s="2" t="s">
        <v>8</v>
      </c>
      <c r="B10" s="4">
        <v>19</v>
      </c>
      <c r="C10" s="4">
        <v>27</v>
      </c>
      <c r="E10" s="4">
        <v>25</v>
      </c>
      <c r="F10" s="4">
        <v>22</v>
      </c>
      <c r="H10" s="4">
        <v>19</v>
      </c>
      <c r="I10" s="4">
        <v>20</v>
      </c>
    </row>
    <row r="11" spans="1:61" x14ac:dyDescent="0.35">
      <c r="A11" s="2" t="s">
        <v>9</v>
      </c>
      <c r="B11" s="4">
        <v>20</v>
      </c>
      <c r="C11" s="4">
        <v>30</v>
      </c>
      <c r="E11" s="4">
        <v>27</v>
      </c>
      <c r="F11" s="4">
        <v>23</v>
      </c>
      <c r="H11" s="4">
        <v>20</v>
      </c>
      <c r="I11" s="4">
        <v>22</v>
      </c>
    </row>
    <row r="12" spans="1:61" x14ac:dyDescent="0.35">
      <c r="A12" s="2" t="s">
        <v>10</v>
      </c>
      <c r="B12" s="4">
        <v>22</v>
      </c>
      <c r="C12" s="4">
        <v>31</v>
      </c>
      <c r="E12" s="4">
        <v>28</v>
      </c>
      <c r="F12" s="4">
        <v>25</v>
      </c>
      <c r="H12" s="4">
        <v>22</v>
      </c>
      <c r="I12" s="4">
        <v>24</v>
      </c>
    </row>
    <row r="13" spans="1:61" x14ac:dyDescent="0.35">
      <c r="A13" s="2" t="s">
        <v>11</v>
      </c>
      <c r="B13" s="4">
        <v>23</v>
      </c>
      <c r="C13" s="4">
        <v>33</v>
      </c>
      <c r="E13" s="4">
        <v>30</v>
      </c>
      <c r="F13" s="4">
        <v>27</v>
      </c>
      <c r="H13" s="4">
        <v>23</v>
      </c>
      <c r="I13" s="4">
        <v>25</v>
      </c>
    </row>
    <row r="14" spans="1:61" x14ac:dyDescent="0.35">
      <c r="A14" s="2" t="s">
        <v>12</v>
      </c>
      <c r="B14" s="4">
        <v>25</v>
      </c>
      <c r="C14" s="4">
        <v>35</v>
      </c>
      <c r="E14" s="4">
        <v>32</v>
      </c>
      <c r="F14" s="4">
        <v>28</v>
      </c>
      <c r="H14" s="4">
        <v>25</v>
      </c>
      <c r="I14" s="4">
        <v>27</v>
      </c>
    </row>
    <row r="15" spans="1:61" x14ac:dyDescent="0.35">
      <c r="A15" s="2" t="s">
        <v>13</v>
      </c>
      <c r="B15" s="4">
        <v>26</v>
      </c>
      <c r="C15" s="4">
        <v>37</v>
      </c>
      <c r="E15" s="4">
        <v>34</v>
      </c>
      <c r="F15" s="4">
        <v>30</v>
      </c>
      <c r="H15" s="4">
        <v>26</v>
      </c>
      <c r="I15" s="4">
        <v>28</v>
      </c>
    </row>
    <row r="16" spans="1:61" x14ac:dyDescent="0.35">
      <c r="A16" s="2" t="s">
        <v>14</v>
      </c>
      <c r="B16" s="4">
        <v>28</v>
      </c>
      <c r="C16" s="4">
        <v>39</v>
      </c>
      <c r="E16" s="4">
        <v>36</v>
      </c>
      <c r="F16" s="4">
        <v>32</v>
      </c>
      <c r="H16" s="4">
        <v>28</v>
      </c>
      <c r="I16" s="4">
        <v>30</v>
      </c>
    </row>
    <row r="17" spans="1:9" x14ac:dyDescent="0.35">
      <c r="A17" s="2" t="s">
        <v>15</v>
      </c>
      <c r="B17" s="4">
        <v>30</v>
      </c>
      <c r="C17" s="4">
        <v>41</v>
      </c>
      <c r="E17" s="4">
        <v>38</v>
      </c>
      <c r="F17" s="4">
        <v>34</v>
      </c>
      <c r="H17" s="4">
        <v>30</v>
      </c>
      <c r="I17" s="4">
        <v>33</v>
      </c>
    </row>
    <row r="18" spans="1:9" x14ac:dyDescent="0.35">
      <c r="A18" s="2" t="s">
        <v>16</v>
      </c>
      <c r="B18" s="4">
        <v>32</v>
      </c>
      <c r="C18" s="4">
        <v>44</v>
      </c>
      <c r="E18" s="4">
        <v>40</v>
      </c>
      <c r="F18" s="4">
        <v>36</v>
      </c>
      <c r="H18" s="4">
        <v>31</v>
      </c>
      <c r="I18" s="4">
        <v>35</v>
      </c>
    </row>
    <row r="19" spans="1:9" x14ac:dyDescent="0.35">
      <c r="A19" s="2" t="s">
        <v>17</v>
      </c>
      <c r="B19" s="4">
        <v>34</v>
      </c>
      <c r="C19" s="4">
        <v>46</v>
      </c>
      <c r="E19" s="4">
        <v>42</v>
      </c>
      <c r="F19" s="4">
        <v>38</v>
      </c>
      <c r="H19" s="4">
        <v>34</v>
      </c>
      <c r="I19" s="4">
        <v>38</v>
      </c>
    </row>
    <row r="20" spans="1:9" x14ac:dyDescent="0.35">
      <c r="A20" s="2" t="s">
        <v>18</v>
      </c>
      <c r="B20" s="4">
        <v>37</v>
      </c>
      <c r="C20" s="4">
        <v>50</v>
      </c>
      <c r="E20" s="4">
        <v>46</v>
      </c>
      <c r="F20" s="4">
        <v>41</v>
      </c>
      <c r="H20" s="4">
        <v>36</v>
      </c>
      <c r="I20" s="4">
        <v>41</v>
      </c>
    </row>
    <row r="21" spans="1:9" x14ac:dyDescent="0.35">
      <c r="A21" s="2" t="s">
        <v>19</v>
      </c>
      <c r="B21" s="4">
        <v>41</v>
      </c>
      <c r="C21" s="4">
        <v>54</v>
      </c>
      <c r="E21" s="4">
        <v>50</v>
      </c>
      <c r="F21" s="4">
        <v>46</v>
      </c>
      <c r="H21" s="4">
        <v>40</v>
      </c>
      <c r="I21" s="4">
        <v>44</v>
      </c>
    </row>
    <row r="22" spans="1:9" x14ac:dyDescent="0.35">
      <c r="A22" s="2" t="s">
        <v>20</v>
      </c>
      <c r="B22" s="4">
        <v>46</v>
      </c>
      <c r="C22" s="4">
        <v>62</v>
      </c>
      <c r="E22" s="4">
        <v>56</v>
      </c>
      <c r="F22" s="4">
        <v>51</v>
      </c>
      <c r="H22" s="4">
        <v>46</v>
      </c>
      <c r="I22" s="4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1" t="s">
        <v>22</v>
      </c>
      <c r="C1" s="1" t="s">
        <v>24</v>
      </c>
      <c r="E1" s="1" t="s">
        <v>22</v>
      </c>
      <c r="F1" s="1" t="s">
        <v>25</v>
      </c>
      <c r="BI1" t="s">
        <v>23</v>
      </c>
    </row>
    <row r="2" spans="1:61" x14ac:dyDescent="0.35">
      <c r="A2" s="2" t="s">
        <v>0</v>
      </c>
      <c r="B2" s="3">
        <v>0.7393364</v>
      </c>
      <c r="C2" s="3">
        <v>0.2606636</v>
      </c>
      <c r="E2" s="3">
        <v>0.64632659999999997</v>
      </c>
      <c r="F2" s="3">
        <v>0.35367340000000003</v>
      </c>
    </row>
    <row r="3" spans="1:61" x14ac:dyDescent="0.35">
      <c r="A3" s="2" t="s">
        <v>1</v>
      </c>
      <c r="B3" s="4">
        <v>38.0633476</v>
      </c>
      <c r="C3" s="4">
        <v>25.1583422</v>
      </c>
      <c r="E3" s="4">
        <v>31.183950800000002</v>
      </c>
      <c r="F3" s="4">
        <v>23.962056799999999</v>
      </c>
    </row>
    <row r="4" spans="1:61" x14ac:dyDescent="0.35">
      <c r="A4" s="2" t="s">
        <v>2</v>
      </c>
      <c r="B4" s="4">
        <v>14</v>
      </c>
      <c r="C4" s="4">
        <v>6</v>
      </c>
      <c r="E4" s="4">
        <v>9</v>
      </c>
      <c r="F4" s="4">
        <v>6</v>
      </c>
    </row>
    <row r="5" spans="1:61" x14ac:dyDescent="0.35">
      <c r="A5" s="2" t="s">
        <v>3</v>
      </c>
      <c r="B5" s="4">
        <v>19</v>
      </c>
      <c r="C5" s="4">
        <v>11</v>
      </c>
      <c r="E5" s="4">
        <v>14</v>
      </c>
      <c r="F5" s="4">
        <v>9</v>
      </c>
    </row>
    <row r="6" spans="1:61" x14ac:dyDescent="0.35">
      <c r="A6" s="2" t="s">
        <v>4</v>
      </c>
      <c r="B6" s="4">
        <v>22</v>
      </c>
      <c r="C6" s="4">
        <v>12</v>
      </c>
      <c r="E6" s="4">
        <v>17</v>
      </c>
      <c r="F6" s="4">
        <v>11</v>
      </c>
    </row>
    <row r="7" spans="1:61" x14ac:dyDescent="0.35">
      <c r="A7" s="2" t="s">
        <v>5</v>
      </c>
      <c r="B7" s="4">
        <v>25</v>
      </c>
      <c r="C7" s="4">
        <v>14</v>
      </c>
      <c r="E7" s="4">
        <v>19</v>
      </c>
      <c r="F7" s="4">
        <v>14</v>
      </c>
    </row>
    <row r="8" spans="1:61" x14ac:dyDescent="0.35">
      <c r="A8" s="2" t="s">
        <v>6</v>
      </c>
      <c r="B8" s="4">
        <v>27</v>
      </c>
      <c r="C8" s="4">
        <v>16</v>
      </c>
      <c r="E8" s="4">
        <v>20</v>
      </c>
      <c r="F8" s="4">
        <v>15</v>
      </c>
    </row>
    <row r="9" spans="1:61" x14ac:dyDescent="0.35">
      <c r="A9" s="2" t="s">
        <v>7</v>
      </c>
      <c r="B9" s="4">
        <v>29</v>
      </c>
      <c r="C9" s="4">
        <v>17</v>
      </c>
      <c r="E9" s="4">
        <v>22</v>
      </c>
      <c r="F9" s="4">
        <v>17</v>
      </c>
    </row>
    <row r="10" spans="1:61" x14ac:dyDescent="0.35">
      <c r="A10" s="2" t="s">
        <v>8</v>
      </c>
      <c r="B10" s="4">
        <v>31</v>
      </c>
      <c r="C10" s="4">
        <v>19</v>
      </c>
      <c r="E10" s="4">
        <v>25</v>
      </c>
      <c r="F10" s="4">
        <v>18</v>
      </c>
    </row>
    <row r="11" spans="1:61" x14ac:dyDescent="0.35">
      <c r="A11" s="2" t="s">
        <v>9</v>
      </c>
      <c r="B11" s="4">
        <v>33</v>
      </c>
      <c r="C11" s="4">
        <v>21</v>
      </c>
      <c r="E11" s="4">
        <v>27</v>
      </c>
      <c r="F11" s="4">
        <v>20</v>
      </c>
    </row>
    <row r="12" spans="1:61" x14ac:dyDescent="0.35">
      <c r="A12" s="2" t="s">
        <v>10</v>
      </c>
      <c r="B12" s="4">
        <v>35</v>
      </c>
      <c r="C12" s="4">
        <v>22</v>
      </c>
      <c r="E12" s="4">
        <v>28</v>
      </c>
      <c r="F12" s="4">
        <v>22</v>
      </c>
    </row>
    <row r="13" spans="1:61" x14ac:dyDescent="0.35">
      <c r="A13" s="2" t="s">
        <v>11</v>
      </c>
      <c r="B13" s="4">
        <v>37</v>
      </c>
      <c r="C13" s="4">
        <v>24</v>
      </c>
      <c r="E13" s="4">
        <v>30</v>
      </c>
      <c r="F13" s="4">
        <v>23</v>
      </c>
    </row>
    <row r="14" spans="1:61" x14ac:dyDescent="0.35">
      <c r="A14" s="2" t="s">
        <v>12</v>
      </c>
      <c r="B14" s="4">
        <v>39</v>
      </c>
      <c r="C14" s="4">
        <v>25</v>
      </c>
      <c r="E14" s="4">
        <v>32</v>
      </c>
      <c r="F14" s="4">
        <v>25</v>
      </c>
    </row>
    <row r="15" spans="1:61" x14ac:dyDescent="0.35">
      <c r="A15" s="2" t="s">
        <v>13</v>
      </c>
      <c r="B15" s="4">
        <v>41</v>
      </c>
      <c r="C15" s="4">
        <v>27</v>
      </c>
      <c r="E15" s="4">
        <v>33</v>
      </c>
      <c r="F15" s="4">
        <v>26</v>
      </c>
    </row>
    <row r="16" spans="1:61" x14ac:dyDescent="0.35">
      <c r="A16" s="2" t="s">
        <v>14</v>
      </c>
      <c r="B16" s="4">
        <v>43</v>
      </c>
      <c r="C16" s="4">
        <v>29</v>
      </c>
      <c r="E16" s="4">
        <v>36</v>
      </c>
      <c r="F16" s="4">
        <v>28</v>
      </c>
    </row>
    <row r="17" spans="1:6" x14ac:dyDescent="0.35">
      <c r="A17" s="2" t="s">
        <v>15</v>
      </c>
      <c r="B17" s="4">
        <v>45</v>
      </c>
      <c r="C17" s="4">
        <v>31</v>
      </c>
      <c r="E17" s="4">
        <v>38</v>
      </c>
      <c r="F17" s="4">
        <v>30</v>
      </c>
    </row>
    <row r="18" spans="1:6" x14ac:dyDescent="0.35">
      <c r="A18" s="2" t="s">
        <v>16</v>
      </c>
      <c r="B18" s="4">
        <v>48</v>
      </c>
      <c r="C18" s="4">
        <v>33</v>
      </c>
      <c r="E18" s="4">
        <v>41</v>
      </c>
      <c r="F18" s="4">
        <v>31</v>
      </c>
    </row>
    <row r="19" spans="1:6" x14ac:dyDescent="0.35">
      <c r="A19" s="2" t="s">
        <v>17</v>
      </c>
      <c r="B19" s="4">
        <v>51</v>
      </c>
      <c r="C19" s="4">
        <v>35</v>
      </c>
      <c r="E19" s="4">
        <v>43</v>
      </c>
      <c r="F19" s="4">
        <v>34</v>
      </c>
    </row>
    <row r="20" spans="1:6" x14ac:dyDescent="0.35">
      <c r="A20" s="2" t="s">
        <v>18</v>
      </c>
      <c r="B20" s="4">
        <v>55</v>
      </c>
      <c r="C20" s="4">
        <v>38</v>
      </c>
      <c r="E20" s="4">
        <v>46</v>
      </c>
      <c r="F20" s="4">
        <v>37</v>
      </c>
    </row>
    <row r="21" spans="1:6" x14ac:dyDescent="0.35">
      <c r="A21" s="2" t="s">
        <v>19</v>
      </c>
      <c r="B21" s="4">
        <v>59</v>
      </c>
      <c r="C21" s="4">
        <v>42</v>
      </c>
      <c r="E21" s="4">
        <v>50</v>
      </c>
      <c r="F21" s="4">
        <v>41</v>
      </c>
    </row>
    <row r="22" spans="1:6" x14ac:dyDescent="0.35">
      <c r="A22" s="2" t="s">
        <v>20</v>
      </c>
      <c r="B22" s="4">
        <v>66</v>
      </c>
      <c r="C22" s="4">
        <v>47</v>
      </c>
      <c r="E22" s="4">
        <v>57</v>
      </c>
      <c r="F22" s="4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1" t="s">
        <v>24</v>
      </c>
      <c r="C1" s="1" t="s">
        <v>25</v>
      </c>
      <c r="BI1" t="s">
        <v>23</v>
      </c>
    </row>
    <row r="2" spans="1:61" x14ac:dyDescent="0.35">
      <c r="A2" s="2" t="s">
        <v>0</v>
      </c>
      <c r="B2" s="3">
        <v>0.37798140000000002</v>
      </c>
      <c r="C2" s="3">
        <v>0.62201859999999998</v>
      </c>
    </row>
    <row r="3" spans="1:61" x14ac:dyDescent="0.35">
      <c r="A3" s="2" t="s">
        <v>1</v>
      </c>
      <c r="B3" s="4">
        <v>25.005782199999999</v>
      </c>
      <c r="C3" s="4">
        <v>30.763351</v>
      </c>
    </row>
    <row r="4" spans="1:61" x14ac:dyDescent="0.35">
      <c r="A4" s="2" t="s">
        <v>2</v>
      </c>
      <c r="B4" s="4">
        <v>6</v>
      </c>
      <c r="C4" s="4">
        <v>9</v>
      </c>
    </row>
    <row r="5" spans="1:61" x14ac:dyDescent="0.35">
      <c r="A5" s="2" t="s">
        <v>3</v>
      </c>
      <c r="B5" s="4">
        <v>11</v>
      </c>
      <c r="C5" s="4">
        <v>14</v>
      </c>
    </row>
    <row r="6" spans="1:61" x14ac:dyDescent="0.35">
      <c r="A6" s="2" t="s">
        <v>4</v>
      </c>
      <c r="B6" s="4">
        <v>12</v>
      </c>
      <c r="C6" s="4">
        <v>17</v>
      </c>
    </row>
    <row r="7" spans="1:61" x14ac:dyDescent="0.35">
      <c r="A7" s="2" t="s">
        <v>5</v>
      </c>
      <c r="B7" s="4">
        <v>14</v>
      </c>
      <c r="C7" s="4">
        <v>19</v>
      </c>
    </row>
    <row r="8" spans="1:61" x14ac:dyDescent="0.35">
      <c r="A8" s="2" t="s">
        <v>6</v>
      </c>
      <c r="B8" s="4">
        <v>16</v>
      </c>
      <c r="C8" s="4">
        <v>20</v>
      </c>
    </row>
    <row r="9" spans="1:61" x14ac:dyDescent="0.35">
      <c r="A9" s="2" t="s">
        <v>7</v>
      </c>
      <c r="B9" s="4">
        <v>17</v>
      </c>
      <c r="C9" s="4">
        <v>23</v>
      </c>
    </row>
    <row r="10" spans="1:61" x14ac:dyDescent="0.35">
      <c r="A10" s="2" t="s">
        <v>8</v>
      </c>
      <c r="B10" s="4">
        <v>19</v>
      </c>
      <c r="C10" s="4">
        <v>25</v>
      </c>
    </row>
    <row r="11" spans="1:61" x14ac:dyDescent="0.35">
      <c r="A11" s="2" t="s">
        <v>9</v>
      </c>
      <c r="B11" s="4">
        <v>20</v>
      </c>
      <c r="C11" s="4">
        <v>26</v>
      </c>
    </row>
    <row r="12" spans="1:61" x14ac:dyDescent="0.35">
      <c r="A12" s="2" t="s">
        <v>10</v>
      </c>
      <c r="B12" s="4">
        <v>22</v>
      </c>
      <c r="C12" s="4">
        <v>28</v>
      </c>
    </row>
    <row r="13" spans="1:61" x14ac:dyDescent="0.35">
      <c r="A13" s="2" t="s">
        <v>11</v>
      </c>
      <c r="B13" s="4">
        <v>24</v>
      </c>
      <c r="C13" s="4">
        <v>30</v>
      </c>
    </row>
    <row r="14" spans="1:61" x14ac:dyDescent="0.35">
      <c r="A14" s="2" t="s">
        <v>12</v>
      </c>
      <c r="B14" s="4">
        <v>25</v>
      </c>
      <c r="C14" s="4">
        <v>31</v>
      </c>
    </row>
    <row r="15" spans="1:61" x14ac:dyDescent="0.35">
      <c r="A15" s="2" t="s">
        <v>13</v>
      </c>
      <c r="B15" s="4">
        <v>27</v>
      </c>
      <c r="C15" s="4">
        <v>33</v>
      </c>
    </row>
    <row r="16" spans="1:61" x14ac:dyDescent="0.35">
      <c r="A16" s="2" t="s">
        <v>14</v>
      </c>
      <c r="B16" s="4">
        <v>28</v>
      </c>
      <c r="C16" s="4">
        <v>35</v>
      </c>
    </row>
    <row r="17" spans="1:3" x14ac:dyDescent="0.35">
      <c r="A17" s="2" t="s">
        <v>15</v>
      </c>
      <c r="B17" s="4">
        <v>31</v>
      </c>
      <c r="C17" s="4">
        <v>37</v>
      </c>
    </row>
    <row r="18" spans="1:3" x14ac:dyDescent="0.35">
      <c r="A18" s="2" t="s">
        <v>16</v>
      </c>
      <c r="B18" s="4">
        <v>33</v>
      </c>
      <c r="C18" s="4">
        <v>39</v>
      </c>
    </row>
    <row r="19" spans="1:3" x14ac:dyDescent="0.35">
      <c r="A19" s="2" t="s">
        <v>17</v>
      </c>
      <c r="B19" s="4">
        <v>35</v>
      </c>
      <c r="C19" s="4">
        <v>42</v>
      </c>
    </row>
    <row r="20" spans="1:3" x14ac:dyDescent="0.35">
      <c r="A20" s="2" t="s">
        <v>18</v>
      </c>
      <c r="B20" s="4">
        <v>38</v>
      </c>
      <c r="C20" s="4">
        <v>45</v>
      </c>
    </row>
    <row r="21" spans="1:3" x14ac:dyDescent="0.35">
      <c r="A21" s="2" t="s">
        <v>19</v>
      </c>
      <c r="B21" s="4">
        <v>41</v>
      </c>
      <c r="C21" s="4">
        <v>49</v>
      </c>
    </row>
    <row r="22" spans="1:3" x14ac:dyDescent="0.35">
      <c r="A22" s="2" t="s">
        <v>20</v>
      </c>
      <c r="B22" s="4">
        <v>47</v>
      </c>
      <c r="C22" s="4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</vt:lpstr>
      <vt:lpstr>Proj_Bracket</vt:lpstr>
      <vt:lpstr>RSA</vt:lpstr>
      <vt:lpstr>NZL</vt:lpstr>
      <vt:lpstr>ARG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2015-10-18T10:53:07Z</dcterms:created>
  <dcterms:modified xsi:type="dcterms:W3CDTF">2015-10-18T18:10:33Z</dcterms:modified>
</cp:coreProperties>
</file>