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SportPredictifier\main\SportPredictifier\seasons\RugbyUnion\MajorLeagueRugby\2023\forecasts\"/>
    </mc:Choice>
  </mc:AlternateContent>
  <xr:revisionPtr revIDLastSave="0" documentId="13_ncr:1_{74C28F54-FBA9-479A-968F-AA80A5D960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ed Bracket" sheetId="3" r:id="rId1"/>
    <sheet name="matrix" sheetId="2" r:id="rId2"/>
    <sheet name="Forecast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B11" i="2"/>
  <c r="B10" i="2"/>
  <c r="B9" i="2"/>
  <c r="B8" i="2"/>
</calcChain>
</file>

<file path=xl/sharedStrings.xml><?xml version="1.0" encoding="utf-8"?>
<sst xmlns="http://schemas.openxmlformats.org/spreadsheetml/2006/main" count="75" uniqueCount="40">
  <si>
    <t>Location</t>
  </si>
  <si>
    <t>Quality</t>
  </si>
  <si>
    <t>Entropy</t>
  </si>
  <si>
    <t>Hype</t>
  </si>
  <si>
    <t>Chance of Winning</t>
  </si>
  <si>
    <t>Expected Score</t>
  </si>
  <si>
    <t>5th Percentile Score</t>
  </si>
  <si>
    <t>10th Percentile Score</t>
  </si>
  <si>
    <t>15th Percentile Score</t>
  </si>
  <si>
    <t>20th Percentile Score</t>
  </si>
  <si>
    <t>25th Percentile Score</t>
  </si>
  <si>
    <t>30th Percentile Score</t>
  </si>
  <si>
    <t>35th Percentile Score</t>
  </si>
  <si>
    <t>40th Percentile Score</t>
  </si>
  <si>
    <t>45th Percentile Score</t>
  </si>
  <si>
    <t>50th Percentile Score</t>
  </si>
  <si>
    <t>55th Percentile Score</t>
  </si>
  <si>
    <t>60th Percentile Score</t>
  </si>
  <si>
    <t>65th Percentile Score</t>
  </si>
  <si>
    <t>70th Percentile Score</t>
  </si>
  <si>
    <t>75th Percentile Score</t>
  </si>
  <si>
    <t>80th Percentile Score</t>
  </si>
  <si>
    <t>85th Percentile Score</t>
  </si>
  <si>
    <t>90th Percentile Score</t>
  </si>
  <si>
    <t>95th Percentile Score</t>
  </si>
  <si>
    <t>NE</t>
  </si>
  <si>
    <t>SD</t>
  </si>
  <si>
    <t>Bridgeview, IL</t>
  </si>
  <si>
    <t>OGDC</t>
  </si>
  <si>
    <t>Quincy, MA</t>
  </si>
  <si>
    <t>SEA</t>
  </si>
  <si>
    <t>San Diego, CA</t>
  </si>
  <si>
    <t>C</t>
  </si>
  <si>
    <t>F</t>
  </si>
  <si>
    <t>NY</t>
  </si>
  <si>
    <t>HOU</t>
  </si>
  <si>
    <t>Champion</t>
  </si>
  <si>
    <t>2023 Major League Rugby</t>
  </si>
  <si>
    <t>NEW ENGLAND</t>
  </si>
  <si>
    <t>FREE JACKS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</si>
</sst>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.00"/>
    <numFmt numFmtId="165" formatCode="#0%"/>
    <numFmt numFmtId="166" formatCode="#0"/>
  </numFmts>
  <fonts count="12" x14ac:knownFonts="1">
    <font>
      <sz val="11"/>
      <color theme="1"/>
      <name val="Calibri"/>
      <family val="2"/>
      <scheme val="minor"/>
    </font>
    <font>
      <b/>
      <sz val="11"/>
      <color rgb="FFC81A2E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50A2A"/>
      <name val="Calibri"/>
      <family val="2"/>
      <scheme val="minor"/>
    </font>
    <font>
      <b/>
      <sz val="11"/>
      <color rgb="FF63B44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9E2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31E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92051"/>
        <bgColor indexed="64"/>
      </patternFill>
    </fill>
    <fill>
      <patternFill patternType="solid">
        <fgColor rgb="FF182A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3250"/>
        <bgColor indexed="64"/>
      </patternFill>
    </fill>
    <fill>
      <patternFill patternType="solid">
        <fgColor rgb="FF020001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0" fillId="0" borderId="0" xfId="1" applyFont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166" fontId="0" fillId="0" borderId="6" xfId="0" applyNumberFormat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8" xfId="0" applyFill="1" applyBorder="1"/>
    <xf numFmtId="0" fontId="3" fillId="4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6" borderId="0" xfId="0" applyFill="1"/>
    <xf numFmtId="0" fontId="0" fillId="6" borderId="11" xfId="0" applyFill="1" applyBorder="1"/>
    <xf numFmtId="0" fontId="7" fillId="3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0" fillId="6" borderId="14" xfId="0" applyFill="1" applyBorder="1"/>
    <xf numFmtId="0" fontId="0" fillId="6" borderId="16" xfId="0" applyFill="1" applyBorder="1"/>
    <xf numFmtId="0" fontId="0" fillId="6" borderId="15" xfId="0" applyFill="1" applyBorder="1"/>
    <xf numFmtId="166" fontId="5" fillId="0" borderId="6" xfId="0" applyNumberFormat="1" applyFont="1" applyBorder="1" applyAlignment="1">
      <alignment horizontal="center"/>
    </xf>
    <xf numFmtId="166" fontId="0" fillId="0" borderId="7" xfId="0" applyNumberFormat="1" applyFont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166" fontId="11" fillId="0" borderId="6" xfId="0" applyNumberFormat="1" applyFont="1" applyBorder="1" applyAlignment="1">
      <alignment horizontal="center" vertical="center"/>
    </xf>
    <xf numFmtId="166" fontId="11" fillId="0" borderId="7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66" fontId="10" fillId="9" borderId="7" xfId="0" applyNumberFormat="1" applyFont="1" applyFill="1" applyBorder="1" applyAlignment="1">
      <alignment horizontal="center" vertical="center"/>
    </xf>
    <xf numFmtId="166" fontId="10" fillId="9" borderId="6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ABBC1-5715-4690-9D98-13EA74882399}">
  <dimension ref="B1:I16"/>
  <sheetViews>
    <sheetView tabSelected="1" workbookViewId="0">
      <selection activeCell="K2" sqref="K2"/>
    </sheetView>
  </sheetViews>
  <sheetFormatPr defaultRowHeight="14.4" x14ac:dyDescent="0.3"/>
  <cols>
    <col min="2" max="2" width="2.77734375" customWidth="1"/>
    <col min="3" max="8" width="11.77734375" customWidth="1"/>
    <col min="9" max="9" width="2.77734375" customWidth="1"/>
    <col min="13" max="13" width="2.77734375" customWidth="1"/>
  </cols>
  <sheetData>
    <row r="1" spans="2:9" ht="15" thickBot="1" x14ac:dyDescent="0.35"/>
    <row r="2" spans="2:9" ht="15" thickBot="1" x14ac:dyDescent="0.35">
      <c r="B2" s="37"/>
      <c r="C2" s="36"/>
      <c r="D2" s="36"/>
      <c r="E2" s="36"/>
      <c r="F2" s="36"/>
      <c r="G2" s="36"/>
      <c r="H2" s="36"/>
      <c r="I2" s="35"/>
    </row>
    <row r="3" spans="2:9" x14ac:dyDescent="0.3">
      <c r="B3" s="17"/>
      <c r="C3" s="31"/>
      <c r="D3" s="31"/>
      <c r="E3" s="34" t="s">
        <v>37</v>
      </c>
      <c r="F3" s="33"/>
      <c r="G3" s="31"/>
      <c r="H3" s="31"/>
      <c r="I3" s="13"/>
    </row>
    <row r="4" spans="2:9" ht="15" thickBot="1" x14ac:dyDescent="0.35">
      <c r="B4" s="17"/>
      <c r="C4" s="31"/>
      <c r="D4" s="31"/>
      <c r="E4" s="40" t="s">
        <v>36</v>
      </c>
      <c r="F4" s="41"/>
      <c r="G4" s="31"/>
      <c r="H4" s="31"/>
      <c r="I4" s="13"/>
    </row>
    <row r="5" spans="2:9" x14ac:dyDescent="0.3">
      <c r="B5" s="17"/>
      <c r="C5" s="31"/>
      <c r="D5" s="31"/>
      <c r="E5" s="48" t="s">
        <v>38</v>
      </c>
      <c r="F5" s="49"/>
      <c r="G5" s="31"/>
      <c r="H5" s="31"/>
      <c r="I5" s="13"/>
    </row>
    <row r="6" spans="2:9" ht="15" thickBot="1" x14ac:dyDescent="0.35">
      <c r="B6" s="17"/>
      <c r="C6" s="31"/>
      <c r="D6" s="31"/>
      <c r="E6" s="50" t="s">
        <v>39</v>
      </c>
      <c r="F6" s="51"/>
      <c r="G6" s="31"/>
      <c r="H6" s="31"/>
      <c r="I6" s="13"/>
    </row>
    <row r="7" spans="2:9" ht="15" thickBot="1" x14ac:dyDescent="0.35">
      <c r="B7" s="17"/>
      <c r="C7" s="31"/>
      <c r="D7" s="31"/>
      <c r="E7" s="31"/>
      <c r="F7" s="32"/>
      <c r="G7" s="31"/>
      <c r="H7" s="31"/>
      <c r="I7" s="13"/>
    </row>
    <row r="8" spans="2:9" ht="15" thickBot="1" x14ac:dyDescent="0.35">
      <c r="B8" s="17"/>
      <c r="C8" s="16"/>
      <c r="D8" s="16"/>
      <c r="E8" s="30" t="s">
        <v>26</v>
      </c>
      <c r="F8" s="29" t="s">
        <v>25</v>
      </c>
      <c r="G8" s="16"/>
      <c r="H8" s="16"/>
      <c r="I8" s="13"/>
    </row>
    <row r="9" spans="2:9" ht="15" thickBot="1" x14ac:dyDescent="0.35">
      <c r="B9" s="17"/>
      <c r="C9" s="16"/>
      <c r="D9" s="28"/>
      <c r="E9" s="39">
        <v>25</v>
      </c>
      <c r="F9" s="38">
        <v>26</v>
      </c>
      <c r="G9" s="25"/>
      <c r="H9" s="22"/>
      <c r="I9" s="13"/>
    </row>
    <row r="10" spans="2:9" ht="15" thickBot="1" x14ac:dyDescent="0.35">
      <c r="B10" s="17"/>
      <c r="C10" s="16"/>
      <c r="D10" s="22"/>
      <c r="E10" s="16"/>
      <c r="F10" s="16"/>
      <c r="G10" s="16"/>
      <c r="H10" s="22"/>
      <c r="I10" s="13"/>
    </row>
    <row r="11" spans="2:9" ht="15" thickBot="1" x14ac:dyDescent="0.35">
      <c r="B11" s="17"/>
      <c r="C11" s="24" t="s">
        <v>26</v>
      </c>
      <c r="D11" s="23" t="s">
        <v>30</v>
      </c>
      <c r="E11" s="16"/>
      <c r="F11" s="16"/>
      <c r="G11" s="44" t="s">
        <v>25</v>
      </c>
      <c r="H11" s="45" t="s">
        <v>28</v>
      </c>
      <c r="I11" s="13"/>
    </row>
    <row r="12" spans="2:9" ht="15" thickBot="1" x14ac:dyDescent="0.35">
      <c r="B12" s="17"/>
      <c r="C12" s="15">
        <v>30.933292999999999</v>
      </c>
      <c r="D12" s="14">
        <v>23.762823000000001</v>
      </c>
      <c r="E12" s="16"/>
      <c r="F12" s="16"/>
      <c r="G12" s="27">
        <v>37.282829599999999</v>
      </c>
      <c r="H12" s="26">
        <v>19.186914399999999</v>
      </c>
      <c r="I12" s="13"/>
    </row>
    <row r="13" spans="2:9" ht="15" thickBot="1" x14ac:dyDescent="0.35">
      <c r="B13" s="17"/>
      <c r="C13" s="16"/>
      <c r="D13" s="22"/>
      <c r="E13" s="16"/>
      <c r="F13" s="16"/>
      <c r="G13" s="16"/>
      <c r="H13" s="22"/>
      <c r="I13" s="13"/>
    </row>
    <row r="14" spans="2:9" ht="15" thickBot="1" x14ac:dyDescent="0.35">
      <c r="B14" s="17"/>
      <c r="C14" s="21" t="s">
        <v>30</v>
      </c>
      <c r="D14" s="20" t="s">
        <v>35</v>
      </c>
      <c r="E14" s="16"/>
      <c r="F14" s="16"/>
      <c r="G14" s="19" t="s">
        <v>34</v>
      </c>
      <c r="H14" s="18" t="s">
        <v>28</v>
      </c>
      <c r="I14" s="13"/>
    </row>
    <row r="15" spans="2:9" ht="15" thickBot="1" x14ac:dyDescent="0.35">
      <c r="B15" s="17"/>
      <c r="C15" s="46">
        <v>37</v>
      </c>
      <c r="D15" s="42">
        <v>26</v>
      </c>
      <c r="E15" s="16"/>
      <c r="F15" s="16"/>
      <c r="G15" s="43">
        <v>33</v>
      </c>
      <c r="H15" s="47">
        <v>37</v>
      </c>
      <c r="I15" s="13"/>
    </row>
    <row r="16" spans="2:9" ht="15" thickBot="1" x14ac:dyDescent="0.35">
      <c r="B16" s="12"/>
      <c r="C16" s="11"/>
      <c r="D16" s="11"/>
      <c r="E16" s="11"/>
      <c r="F16" s="11"/>
      <c r="G16" s="11"/>
      <c r="H16" s="11"/>
      <c r="I16" s="10"/>
    </row>
  </sheetData>
  <mergeCells count="4">
    <mergeCell ref="E5:F5"/>
    <mergeCell ref="E6:F6"/>
    <mergeCell ref="E3:F3"/>
    <mergeCell ref="E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E327-1DCE-4712-9C78-96989CFA3CA8}">
  <dimension ref="A1:E17"/>
  <sheetViews>
    <sheetView workbookViewId="0">
      <selection activeCell="B4" sqref="B4"/>
    </sheetView>
  </sheetViews>
  <sheetFormatPr defaultRowHeight="14.4" x14ac:dyDescent="0.3"/>
  <sheetData>
    <row r="1" spans="1:5" x14ac:dyDescent="0.3">
      <c r="B1" t="s">
        <v>25</v>
      </c>
      <c r="C1" t="s">
        <v>28</v>
      </c>
      <c r="D1" t="s">
        <v>26</v>
      </c>
      <c r="E1" t="s">
        <v>30</v>
      </c>
    </row>
    <row r="2" spans="1:5" x14ac:dyDescent="0.3">
      <c r="A2" t="s">
        <v>25</v>
      </c>
      <c r="C2">
        <v>0.93075929999999996</v>
      </c>
      <c r="D2">
        <v>0.497253</v>
      </c>
      <c r="E2">
        <v>0.71899480000000004</v>
      </c>
    </row>
    <row r="3" spans="1:5" x14ac:dyDescent="0.3">
      <c r="A3" t="s">
        <v>28</v>
      </c>
      <c r="B3">
        <v>6.9240700000000002E-2</v>
      </c>
      <c r="D3">
        <v>5.7171300000000001E-2</v>
      </c>
      <c r="E3">
        <v>0.16224440000000001</v>
      </c>
    </row>
    <row r="4" spans="1:5" x14ac:dyDescent="0.3">
      <c r="A4" t="s">
        <v>26</v>
      </c>
      <c r="B4">
        <v>0.50274700000000005</v>
      </c>
      <c r="C4">
        <v>0.94282869999999996</v>
      </c>
      <c r="E4">
        <v>0.73097690000000004</v>
      </c>
    </row>
    <row r="5" spans="1:5" x14ac:dyDescent="0.3">
      <c r="A5" t="s">
        <v>30</v>
      </c>
      <c r="B5">
        <v>0.28100520000000001</v>
      </c>
      <c r="C5">
        <v>0.83775560000000004</v>
      </c>
      <c r="D5">
        <v>0.26902310000000001</v>
      </c>
    </row>
    <row r="7" spans="1:5" x14ac:dyDescent="0.3">
      <c r="B7" t="s">
        <v>32</v>
      </c>
      <c r="C7" t="s">
        <v>33</v>
      </c>
    </row>
    <row r="8" spans="1:5" x14ac:dyDescent="0.3">
      <c r="A8" t="s">
        <v>25</v>
      </c>
      <c r="B8">
        <f>C2</f>
        <v>0.93075929999999996</v>
      </c>
      <c r="C8">
        <f>B8*(B10*D2+B11*E2)</f>
        <v>0.518346059016914</v>
      </c>
    </row>
    <row r="9" spans="1:5" x14ac:dyDescent="0.3">
      <c r="A9" t="s">
        <v>28</v>
      </c>
      <c r="B9">
        <f>B3</f>
        <v>6.9240700000000002E-2</v>
      </c>
      <c r="C9">
        <f>B9*(B10*D3+B11*E3)</f>
        <v>5.9158140058491191E-3</v>
      </c>
    </row>
    <row r="10" spans="1:5" x14ac:dyDescent="0.3">
      <c r="A10" t="s">
        <v>26</v>
      </c>
      <c r="B10">
        <f>E4</f>
        <v>0.73097690000000004</v>
      </c>
      <c r="C10">
        <f>B10*(B8*B4+B9*C4)</f>
        <v>0.38977045364070323</v>
      </c>
    </row>
    <row r="11" spans="1:5" x14ac:dyDescent="0.3">
      <c r="A11" t="s">
        <v>30</v>
      </c>
      <c r="B11">
        <f>D5</f>
        <v>0.26902310000000001</v>
      </c>
      <c r="C11">
        <f>B11*(B8*B5+B9*C5)</f>
        <v>8.5967673336533754E-2</v>
      </c>
    </row>
    <row r="14" spans="1:5" x14ac:dyDescent="0.3">
      <c r="A14" t="s">
        <v>25</v>
      </c>
      <c r="B14" s="9">
        <v>0.518346059016914</v>
      </c>
    </row>
    <row r="15" spans="1:5" x14ac:dyDescent="0.3">
      <c r="A15" t="s">
        <v>26</v>
      </c>
      <c r="B15" s="9">
        <v>0.38977045364070323</v>
      </c>
    </row>
    <row r="16" spans="1:5" x14ac:dyDescent="0.3">
      <c r="A16" t="s">
        <v>30</v>
      </c>
      <c r="B16" s="9">
        <v>8.5967673336533754E-2</v>
      </c>
    </row>
    <row r="17" spans="1:2" x14ac:dyDescent="0.3">
      <c r="A17" t="s">
        <v>28</v>
      </c>
      <c r="B17" s="9">
        <v>5.9158140058491191E-3</v>
      </c>
    </row>
  </sheetData>
  <sortState xmlns:xlrd2="http://schemas.microsoft.com/office/spreadsheetml/2017/richdata2" ref="A14:B17">
    <sortCondition descending="1" ref="B14:B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workbookViewId="0">
      <pane xSplit="1" topLeftCell="B1" activePane="topRight" state="frozen"/>
      <selection pane="topRight" activeCell="U10" sqref="U10"/>
    </sheetView>
  </sheetViews>
  <sheetFormatPr defaultRowHeight="14.4" x14ac:dyDescent="0.3"/>
  <cols>
    <col min="1" max="1" width="20.6640625" customWidth="1"/>
    <col min="2" max="3" width="8.33203125" customWidth="1"/>
    <col min="4" max="4" width="1.6640625" customWidth="1"/>
    <col min="5" max="6" width="8.33203125" customWidth="1"/>
    <col min="7" max="7" width="1.6640625" customWidth="1"/>
    <col min="8" max="9" width="8.33203125" customWidth="1"/>
    <col min="10" max="10" width="1.6640625" customWidth="1"/>
    <col min="11" max="12" width="8.33203125" customWidth="1"/>
    <col min="13" max="13" width="1.6640625" customWidth="1"/>
    <col min="14" max="15" width="8.33203125" customWidth="1"/>
    <col min="16" max="16" width="1.6640625" customWidth="1"/>
    <col min="17" max="18" width="8.33203125" customWidth="1"/>
    <col min="19" max="19" width="1.6640625" customWidth="1"/>
  </cols>
  <sheetData>
    <row r="1" spans="1:18" x14ac:dyDescent="0.3">
      <c r="B1" s="1" t="s">
        <v>25</v>
      </c>
      <c r="C1" s="2" t="s">
        <v>26</v>
      </c>
      <c r="E1" s="1" t="s">
        <v>25</v>
      </c>
      <c r="F1" s="3" t="s">
        <v>28</v>
      </c>
      <c r="H1" s="2" t="s">
        <v>26</v>
      </c>
      <c r="I1" s="4" t="s">
        <v>30</v>
      </c>
      <c r="K1" s="3" t="s">
        <v>28</v>
      </c>
      <c r="L1" s="4" t="s">
        <v>30</v>
      </c>
      <c r="N1" s="1" t="s">
        <v>25</v>
      </c>
      <c r="O1" s="4" t="s">
        <v>30</v>
      </c>
      <c r="Q1" s="3" t="s">
        <v>28</v>
      </c>
      <c r="R1" s="2" t="s">
        <v>26</v>
      </c>
    </row>
    <row r="2" spans="1:18" x14ac:dyDescent="0.3">
      <c r="A2" s="5" t="s">
        <v>0</v>
      </c>
      <c r="B2" s="8" t="s">
        <v>27</v>
      </c>
      <c r="C2" s="8"/>
      <c r="E2" s="8" t="s">
        <v>29</v>
      </c>
      <c r="F2" s="8"/>
      <c r="H2" s="8" t="s">
        <v>31</v>
      </c>
      <c r="I2" s="8"/>
      <c r="K2" s="8" t="s">
        <v>27</v>
      </c>
      <c r="L2" s="8"/>
      <c r="N2" s="8" t="s">
        <v>27</v>
      </c>
      <c r="O2" s="8"/>
      <c r="Q2" s="8" t="s">
        <v>27</v>
      </c>
      <c r="R2" s="8"/>
    </row>
    <row r="3" spans="1:18" x14ac:dyDescent="0.3">
      <c r="A3" s="5" t="s">
        <v>1</v>
      </c>
    </row>
    <row r="4" spans="1:18" x14ac:dyDescent="0.3">
      <c r="A4" s="5" t="s">
        <v>2</v>
      </c>
    </row>
    <row r="5" spans="1:18" x14ac:dyDescent="0.3">
      <c r="A5" s="5" t="s">
        <v>3</v>
      </c>
    </row>
    <row r="6" spans="1:18" x14ac:dyDescent="0.3">
      <c r="A6" s="5" t="s">
        <v>4</v>
      </c>
      <c r="B6" s="6">
        <v>0.497253</v>
      </c>
      <c r="C6" s="6">
        <v>0.50274700000000005</v>
      </c>
      <c r="E6" s="6">
        <v>0.93075929999999996</v>
      </c>
      <c r="F6" s="6">
        <v>6.9240700000000002E-2</v>
      </c>
      <c r="H6" s="6">
        <v>0.73097690000000004</v>
      </c>
      <c r="I6" s="6">
        <v>0.26902310000000001</v>
      </c>
      <c r="K6" s="6">
        <v>0.16224440000000001</v>
      </c>
      <c r="L6" s="6">
        <v>0.83775560000000004</v>
      </c>
      <c r="N6" s="6">
        <v>0.71899480000000004</v>
      </c>
      <c r="O6" s="6">
        <v>0.28100520000000001</v>
      </c>
      <c r="Q6" s="6">
        <v>5.7171300000000001E-2</v>
      </c>
      <c r="R6" s="6">
        <v>0.94282869999999996</v>
      </c>
    </row>
    <row r="7" spans="1:18" x14ac:dyDescent="0.3">
      <c r="A7" s="5" t="s">
        <v>5</v>
      </c>
      <c r="B7" s="7">
        <v>25.6243762</v>
      </c>
      <c r="C7" s="7">
        <v>25.443120199999999</v>
      </c>
      <c r="E7" s="7">
        <v>37.282829599999999</v>
      </c>
      <c r="F7" s="7">
        <v>19.186914399999999</v>
      </c>
      <c r="H7" s="7">
        <v>30.803245199999999</v>
      </c>
      <c r="I7" s="7">
        <v>23.847482599999999</v>
      </c>
      <c r="K7" s="7">
        <v>24.381115999999999</v>
      </c>
      <c r="L7" s="7">
        <v>35.543962800000003</v>
      </c>
      <c r="N7" s="7">
        <v>30.710766</v>
      </c>
      <c r="O7" s="7">
        <v>23.274443000000002</v>
      </c>
      <c r="Q7" s="7">
        <v>19.660351200000001</v>
      </c>
      <c r="R7" s="7">
        <v>37.167206999999998</v>
      </c>
    </row>
    <row r="8" spans="1:18" x14ac:dyDescent="0.3">
      <c r="A8" s="5" t="s">
        <v>6</v>
      </c>
      <c r="B8" s="7">
        <v>10</v>
      </c>
      <c r="C8" s="7">
        <v>13</v>
      </c>
      <c r="E8" s="7">
        <v>21</v>
      </c>
      <c r="F8" s="7">
        <v>7</v>
      </c>
      <c r="H8" s="7">
        <v>18</v>
      </c>
      <c r="I8" s="7">
        <v>10</v>
      </c>
      <c r="K8" s="7">
        <v>11</v>
      </c>
      <c r="L8" s="7">
        <v>22</v>
      </c>
      <c r="N8" s="7">
        <v>14</v>
      </c>
      <c r="O8" s="7">
        <v>10</v>
      </c>
      <c r="Q8" s="7">
        <v>7</v>
      </c>
      <c r="R8" s="7">
        <v>24</v>
      </c>
    </row>
    <row r="9" spans="1:18" x14ac:dyDescent="0.3">
      <c r="A9" s="5" t="s">
        <v>7</v>
      </c>
      <c r="B9" s="7">
        <v>13</v>
      </c>
      <c r="C9" s="7">
        <v>17</v>
      </c>
      <c r="E9" s="7">
        <v>24</v>
      </c>
      <c r="F9" s="7">
        <v>10</v>
      </c>
      <c r="H9" s="7">
        <v>21</v>
      </c>
      <c r="I9" s="7">
        <v>13</v>
      </c>
      <c r="K9" s="7">
        <v>14</v>
      </c>
      <c r="L9" s="7">
        <v>25</v>
      </c>
      <c r="N9" s="7">
        <v>18</v>
      </c>
      <c r="O9" s="7">
        <v>13</v>
      </c>
      <c r="Q9" s="7">
        <v>10</v>
      </c>
      <c r="R9" s="7">
        <v>27</v>
      </c>
    </row>
    <row r="10" spans="1:18" x14ac:dyDescent="0.3">
      <c r="A10" s="5" t="s">
        <v>8</v>
      </c>
      <c r="B10" s="7">
        <v>15</v>
      </c>
      <c r="C10" s="7">
        <v>18</v>
      </c>
      <c r="E10" s="7">
        <v>27</v>
      </c>
      <c r="F10" s="7">
        <v>12</v>
      </c>
      <c r="H10" s="7">
        <v>23</v>
      </c>
      <c r="I10" s="7">
        <v>15</v>
      </c>
      <c r="K10" s="7">
        <v>16</v>
      </c>
      <c r="L10" s="7">
        <v>27</v>
      </c>
      <c r="N10" s="7">
        <v>21</v>
      </c>
      <c r="O10" s="7">
        <v>15</v>
      </c>
      <c r="Q10" s="7">
        <v>12</v>
      </c>
      <c r="R10" s="7">
        <v>29</v>
      </c>
    </row>
    <row r="11" spans="1:18" x14ac:dyDescent="0.3">
      <c r="A11" s="5" t="s">
        <v>9</v>
      </c>
      <c r="B11" s="7">
        <v>17</v>
      </c>
      <c r="C11" s="7">
        <v>19</v>
      </c>
      <c r="E11" s="7">
        <v>29</v>
      </c>
      <c r="F11" s="7">
        <v>13</v>
      </c>
      <c r="H11" s="7">
        <v>24</v>
      </c>
      <c r="I11" s="7">
        <v>17</v>
      </c>
      <c r="K11" s="7">
        <v>17</v>
      </c>
      <c r="L11" s="7">
        <v>29</v>
      </c>
      <c r="N11" s="7">
        <v>22</v>
      </c>
      <c r="O11" s="7">
        <v>17</v>
      </c>
      <c r="Q11" s="7">
        <v>13</v>
      </c>
      <c r="R11" s="7">
        <v>31</v>
      </c>
    </row>
    <row r="12" spans="1:18" x14ac:dyDescent="0.3">
      <c r="A12" s="5" t="s">
        <v>10</v>
      </c>
      <c r="B12" s="7">
        <v>19</v>
      </c>
      <c r="C12" s="7">
        <v>21</v>
      </c>
      <c r="E12" s="7">
        <v>31</v>
      </c>
      <c r="F12" s="7">
        <v>14</v>
      </c>
      <c r="H12" s="7">
        <v>26</v>
      </c>
      <c r="I12" s="7">
        <v>18</v>
      </c>
      <c r="K12" s="7">
        <v>19</v>
      </c>
      <c r="L12" s="7">
        <v>31</v>
      </c>
      <c r="N12" s="7">
        <v>24</v>
      </c>
      <c r="O12" s="7">
        <v>17</v>
      </c>
      <c r="Q12" s="7">
        <v>14</v>
      </c>
      <c r="R12" s="7">
        <v>32</v>
      </c>
    </row>
    <row r="13" spans="1:18" x14ac:dyDescent="0.3">
      <c r="A13" s="5" t="s">
        <v>11</v>
      </c>
      <c r="B13" s="7">
        <v>20</v>
      </c>
      <c r="C13" s="7">
        <v>22</v>
      </c>
      <c r="E13" s="7">
        <v>33</v>
      </c>
      <c r="F13" s="7">
        <v>15</v>
      </c>
      <c r="H13" s="7">
        <v>27</v>
      </c>
      <c r="I13" s="7">
        <v>19</v>
      </c>
      <c r="K13" s="7">
        <v>20</v>
      </c>
      <c r="L13" s="7">
        <v>31</v>
      </c>
      <c r="N13" s="7">
        <v>26</v>
      </c>
      <c r="O13" s="7">
        <v>19</v>
      </c>
      <c r="Q13" s="7">
        <v>15</v>
      </c>
      <c r="R13" s="7">
        <v>34</v>
      </c>
    </row>
    <row r="14" spans="1:18" x14ac:dyDescent="0.3">
      <c r="A14" s="5" t="s">
        <v>12</v>
      </c>
      <c r="B14" s="7">
        <v>21</v>
      </c>
      <c r="C14" s="7">
        <v>23</v>
      </c>
      <c r="E14" s="7">
        <v>34</v>
      </c>
      <c r="F14" s="7">
        <v>17</v>
      </c>
      <c r="H14" s="7">
        <v>28</v>
      </c>
      <c r="I14" s="7">
        <v>20</v>
      </c>
      <c r="K14" s="7">
        <v>22</v>
      </c>
      <c r="L14" s="7">
        <v>33</v>
      </c>
      <c r="N14" s="7">
        <v>27</v>
      </c>
      <c r="O14" s="7">
        <v>20</v>
      </c>
      <c r="Q14" s="7">
        <v>17</v>
      </c>
      <c r="R14" s="7">
        <v>34</v>
      </c>
    </row>
    <row r="15" spans="1:18" x14ac:dyDescent="0.3">
      <c r="A15" s="5" t="s">
        <v>13</v>
      </c>
      <c r="B15" s="7">
        <v>23</v>
      </c>
      <c r="C15" s="7">
        <v>24</v>
      </c>
      <c r="E15" s="7">
        <v>35</v>
      </c>
      <c r="F15" s="7">
        <v>17</v>
      </c>
      <c r="H15" s="7">
        <v>29</v>
      </c>
      <c r="I15" s="7">
        <v>22</v>
      </c>
      <c r="K15" s="7">
        <v>22</v>
      </c>
      <c r="L15" s="7">
        <v>34</v>
      </c>
      <c r="N15" s="7">
        <v>28</v>
      </c>
      <c r="O15" s="7">
        <v>21</v>
      </c>
      <c r="Q15" s="7">
        <v>17</v>
      </c>
      <c r="R15" s="7">
        <v>36</v>
      </c>
    </row>
    <row r="16" spans="1:18" x14ac:dyDescent="0.3">
      <c r="A16" s="5" t="s">
        <v>14</v>
      </c>
      <c r="B16" s="7">
        <v>24</v>
      </c>
      <c r="C16" s="7">
        <v>25</v>
      </c>
      <c r="E16" s="7">
        <v>36</v>
      </c>
      <c r="F16" s="7">
        <v>18</v>
      </c>
      <c r="H16" s="7">
        <v>30</v>
      </c>
      <c r="I16" s="7">
        <v>22</v>
      </c>
      <c r="K16" s="7">
        <v>24</v>
      </c>
      <c r="L16" s="7">
        <v>35</v>
      </c>
      <c r="N16" s="7">
        <v>29</v>
      </c>
      <c r="O16" s="7">
        <v>22</v>
      </c>
      <c r="Q16" s="7">
        <v>19</v>
      </c>
      <c r="R16" s="7">
        <v>36</v>
      </c>
    </row>
    <row r="17" spans="1:18" x14ac:dyDescent="0.3">
      <c r="A17" s="5" t="s">
        <v>15</v>
      </c>
      <c r="B17" s="7">
        <v>26</v>
      </c>
      <c r="C17" s="7">
        <v>26</v>
      </c>
      <c r="E17" s="7">
        <v>38</v>
      </c>
      <c r="F17" s="7">
        <v>19</v>
      </c>
      <c r="H17" s="7">
        <v>31</v>
      </c>
      <c r="I17" s="7">
        <v>24</v>
      </c>
      <c r="K17" s="7">
        <v>24</v>
      </c>
      <c r="L17" s="7">
        <v>36</v>
      </c>
      <c r="N17" s="7">
        <v>31</v>
      </c>
      <c r="O17" s="7">
        <v>24</v>
      </c>
      <c r="Q17" s="7">
        <v>20</v>
      </c>
      <c r="R17" s="7">
        <v>38</v>
      </c>
    </row>
    <row r="18" spans="1:18" x14ac:dyDescent="0.3">
      <c r="A18" s="5" t="s">
        <v>16</v>
      </c>
      <c r="B18" s="7">
        <v>26</v>
      </c>
      <c r="C18" s="7">
        <v>27</v>
      </c>
      <c r="E18" s="7">
        <v>38</v>
      </c>
      <c r="F18" s="7">
        <v>20</v>
      </c>
      <c r="H18" s="7">
        <v>32</v>
      </c>
      <c r="I18" s="7">
        <v>25</v>
      </c>
      <c r="K18" s="7">
        <v>25</v>
      </c>
      <c r="L18" s="7">
        <v>37</v>
      </c>
      <c r="N18" s="7">
        <v>32</v>
      </c>
      <c r="O18" s="7">
        <v>24</v>
      </c>
      <c r="Q18" s="7">
        <v>20</v>
      </c>
      <c r="R18" s="7">
        <v>39</v>
      </c>
    </row>
    <row r="19" spans="1:18" x14ac:dyDescent="0.3">
      <c r="A19" s="5" t="s">
        <v>17</v>
      </c>
      <c r="B19" s="7">
        <v>28</v>
      </c>
      <c r="C19" s="7">
        <v>27</v>
      </c>
      <c r="E19" s="7">
        <v>40</v>
      </c>
      <c r="F19" s="7">
        <v>21</v>
      </c>
      <c r="H19" s="7">
        <v>33</v>
      </c>
      <c r="I19" s="7">
        <v>26</v>
      </c>
      <c r="K19" s="7">
        <v>27</v>
      </c>
      <c r="L19" s="7">
        <v>38</v>
      </c>
      <c r="N19" s="7">
        <v>33</v>
      </c>
      <c r="O19" s="7">
        <v>25</v>
      </c>
      <c r="Q19" s="7">
        <v>22</v>
      </c>
      <c r="R19" s="7">
        <v>39</v>
      </c>
    </row>
    <row r="20" spans="1:18" x14ac:dyDescent="0.3">
      <c r="A20" s="5" t="s">
        <v>18</v>
      </c>
      <c r="B20" s="7">
        <v>29</v>
      </c>
      <c r="C20" s="7">
        <v>29</v>
      </c>
      <c r="E20" s="7">
        <v>41</v>
      </c>
      <c r="F20" s="7">
        <v>22</v>
      </c>
      <c r="H20" s="7">
        <v>34</v>
      </c>
      <c r="I20" s="7">
        <v>27</v>
      </c>
      <c r="K20" s="7">
        <v>27</v>
      </c>
      <c r="L20" s="7">
        <v>39</v>
      </c>
      <c r="N20" s="7">
        <v>35</v>
      </c>
      <c r="O20" s="7">
        <v>27</v>
      </c>
      <c r="Q20" s="7">
        <v>22</v>
      </c>
      <c r="R20" s="7">
        <v>41</v>
      </c>
    </row>
    <row r="21" spans="1:18" x14ac:dyDescent="0.3">
      <c r="A21" s="5" t="s">
        <v>19</v>
      </c>
      <c r="B21" s="7">
        <v>31</v>
      </c>
      <c r="C21" s="7">
        <v>29</v>
      </c>
      <c r="E21" s="7">
        <v>43</v>
      </c>
      <c r="F21" s="7">
        <v>23</v>
      </c>
      <c r="H21" s="7">
        <v>35</v>
      </c>
      <c r="I21" s="7">
        <v>28</v>
      </c>
      <c r="K21" s="7">
        <v>29</v>
      </c>
      <c r="L21" s="7">
        <v>40</v>
      </c>
      <c r="N21" s="7">
        <v>36</v>
      </c>
      <c r="O21" s="7">
        <v>27</v>
      </c>
      <c r="Q21" s="7">
        <v>24</v>
      </c>
      <c r="R21" s="7">
        <v>41</v>
      </c>
    </row>
    <row r="22" spans="1:18" x14ac:dyDescent="0.3">
      <c r="A22" s="5" t="s">
        <v>20</v>
      </c>
      <c r="B22" s="7">
        <v>32</v>
      </c>
      <c r="C22" s="7">
        <v>31</v>
      </c>
      <c r="E22" s="7">
        <v>44</v>
      </c>
      <c r="F22" s="7">
        <v>24</v>
      </c>
      <c r="H22" s="7">
        <v>36</v>
      </c>
      <c r="I22" s="7">
        <v>30</v>
      </c>
      <c r="K22" s="7">
        <v>30</v>
      </c>
      <c r="L22" s="7">
        <v>41</v>
      </c>
      <c r="N22" s="7">
        <v>38</v>
      </c>
      <c r="O22" s="7">
        <v>29</v>
      </c>
      <c r="Q22" s="7">
        <v>25</v>
      </c>
      <c r="R22" s="7">
        <v>43</v>
      </c>
    </row>
    <row r="23" spans="1:18" x14ac:dyDescent="0.3">
      <c r="A23" s="5" t="s">
        <v>21</v>
      </c>
      <c r="B23" s="7">
        <v>34</v>
      </c>
      <c r="C23" s="7">
        <v>32</v>
      </c>
      <c r="E23" s="7">
        <v>45</v>
      </c>
      <c r="F23" s="7">
        <v>25</v>
      </c>
      <c r="H23" s="7">
        <v>37</v>
      </c>
      <c r="I23" s="7">
        <v>31</v>
      </c>
      <c r="K23" s="7">
        <v>31</v>
      </c>
      <c r="L23" s="7">
        <v>42</v>
      </c>
      <c r="N23" s="7">
        <v>39</v>
      </c>
      <c r="O23" s="7">
        <v>30</v>
      </c>
      <c r="Q23" s="7">
        <v>27</v>
      </c>
      <c r="R23" s="7">
        <v>44</v>
      </c>
    </row>
    <row r="24" spans="1:18" x14ac:dyDescent="0.3">
      <c r="A24" s="5" t="s">
        <v>22</v>
      </c>
      <c r="B24" s="7">
        <v>36</v>
      </c>
      <c r="C24" s="7">
        <v>33</v>
      </c>
      <c r="E24" s="7">
        <v>47</v>
      </c>
      <c r="F24" s="7">
        <v>27</v>
      </c>
      <c r="H24" s="7">
        <v>39</v>
      </c>
      <c r="I24" s="7">
        <v>33</v>
      </c>
      <c r="K24" s="7">
        <v>32</v>
      </c>
      <c r="L24" s="7">
        <v>44</v>
      </c>
      <c r="N24" s="7">
        <v>41</v>
      </c>
      <c r="O24" s="7">
        <v>32</v>
      </c>
      <c r="Q24" s="7">
        <v>28</v>
      </c>
      <c r="R24" s="7">
        <v>45</v>
      </c>
    </row>
    <row r="25" spans="1:18" x14ac:dyDescent="0.3">
      <c r="A25" s="5" t="s">
        <v>23</v>
      </c>
      <c r="B25" s="7">
        <v>38</v>
      </c>
      <c r="C25" s="7">
        <v>34</v>
      </c>
      <c r="E25" s="7">
        <v>50</v>
      </c>
      <c r="F25" s="7">
        <v>29</v>
      </c>
      <c r="H25" s="7">
        <v>40</v>
      </c>
      <c r="I25" s="7">
        <v>35</v>
      </c>
      <c r="K25" s="7">
        <v>34</v>
      </c>
      <c r="L25" s="7">
        <v>46</v>
      </c>
      <c r="N25" s="7">
        <v>43</v>
      </c>
      <c r="O25" s="7">
        <v>34</v>
      </c>
      <c r="Q25" s="7">
        <v>30</v>
      </c>
      <c r="R25" s="7">
        <v>46</v>
      </c>
    </row>
    <row r="26" spans="1:18" x14ac:dyDescent="0.3">
      <c r="A26" s="5" t="s">
        <v>24</v>
      </c>
      <c r="B26" s="7">
        <v>42</v>
      </c>
      <c r="C26" s="7">
        <v>36</v>
      </c>
      <c r="E26" s="7">
        <v>52</v>
      </c>
      <c r="F26" s="7">
        <v>32</v>
      </c>
      <c r="H26" s="7">
        <v>43</v>
      </c>
      <c r="I26" s="7">
        <v>38</v>
      </c>
      <c r="K26" s="7">
        <v>37</v>
      </c>
      <c r="L26" s="7">
        <v>48</v>
      </c>
      <c r="N26" s="7">
        <v>47</v>
      </c>
      <c r="O26" s="7">
        <v>36</v>
      </c>
      <c r="Q26" s="7">
        <v>33</v>
      </c>
      <c r="R26" s="7">
        <v>49</v>
      </c>
    </row>
  </sheetData>
  <mergeCells count="6">
    <mergeCell ref="Q2:R2"/>
    <mergeCell ref="B2:C2"/>
    <mergeCell ref="E2:F2"/>
    <mergeCell ref="H2:I2"/>
    <mergeCell ref="K2:L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Projected Bracket</vt:lpstr>
      <vt:lpstr>matrix</vt:lpstr>
      <vt:lpstr>Forecasts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 Flood</cp:lastModifiedBy>
  <dcterms:created xsi:type="dcterms:W3CDTF">2023-06-26T01:15:35Z</dcterms:created>
  <dcterms:modified xsi:type="dcterms:W3CDTF">2023-06-26T03:05:03Z</dcterms:modified>
</cp:coreProperties>
</file>