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portPredictifier\SportPredictifier\seasons\AmericanFootball\NationalFootballLeague\2023\forecasts\"/>
    </mc:Choice>
  </mc:AlternateContent>
  <xr:revisionPtr revIDLastSave="0" documentId="13_ncr:40009_{68B6DC9C-8789-464D-AD4A-2DAE73F4635C}" xr6:coauthVersionLast="47" xr6:coauthVersionMax="47" xr10:uidLastSave="{00000000-0000-0000-0000-000000000000}"/>
  <bookViews>
    <workbookView xWindow="-108" yWindow="-108" windowWidth="23256" windowHeight="13896"/>
  </bookViews>
  <sheets>
    <sheet name="Projected Bracket" sheetId="4" r:id="rId1"/>
    <sheet name="matrix_DIV" sheetId="1" r:id="rId2"/>
    <sheet name="Forecasts" sheetId="3" r:id="rId3"/>
  </sheets>
  <calcPr calcId="0"/>
</workbook>
</file>

<file path=xl/calcChain.xml><?xml version="1.0" encoding="utf-8"?>
<calcChain xmlns="http://schemas.openxmlformats.org/spreadsheetml/2006/main">
  <c r="D19" i="1" l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C19" i="1"/>
  <c r="C18" i="1"/>
  <c r="C17" i="1"/>
  <c r="C16" i="1"/>
  <c r="C15" i="1"/>
  <c r="C14" i="1"/>
  <c r="C13" i="1"/>
  <c r="C12" i="1"/>
  <c r="B19" i="1"/>
  <c r="B18" i="1"/>
  <c r="B17" i="1"/>
  <c r="B16" i="1"/>
  <c r="B15" i="1"/>
  <c r="B14" i="1"/>
  <c r="B13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<sst xmlns="http://schemas.openxmlformats.org/spreadsheetml/2006/main" count="166" uniqueCount="53">
  <si>
    <t>BAL</t>
  </si>
  <si>
    <t>BUF</t>
  </si>
  <si>
    <t>KC</t>
  </si>
  <si>
    <t>HOU</t>
  </si>
  <si>
    <t>SF</t>
  </si>
  <si>
    <t>DET</t>
  </si>
  <si>
    <t>TB</t>
  </si>
  <si>
    <t>GB</t>
  </si>
  <si>
    <t>DIV</t>
  </si>
  <si>
    <t>CON</t>
  </si>
  <si>
    <t>SB</t>
  </si>
  <si>
    <t>95th Percentile Score</t>
  </si>
  <si>
    <t>90th Percentile Score</t>
  </si>
  <si>
    <t>85th Percentile Score</t>
  </si>
  <si>
    <t>80th Percentile Score</t>
  </si>
  <si>
    <t>75th Percentile Score</t>
  </si>
  <si>
    <t>70th Percentile Score</t>
  </si>
  <si>
    <t>65th Percentile Score</t>
  </si>
  <si>
    <t>60th Percentile Score</t>
  </si>
  <si>
    <t>55th Percentile Score</t>
  </si>
  <si>
    <t>50th Percentile Score</t>
  </si>
  <si>
    <t>45th Percentile Score</t>
  </si>
  <si>
    <t>40th Percentile Score</t>
  </si>
  <si>
    <t>35th Percentile Score</t>
  </si>
  <si>
    <t>30th Percentile Score</t>
  </si>
  <si>
    <t>25th Percentile Score</t>
  </si>
  <si>
    <t>20th Percentile Score</t>
  </si>
  <si>
    <t>15th Percentile Score</t>
  </si>
  <si>
    <t>10th Percentile Score</t>
  </si>
  <si>
    <t>5th Percentile Score</t>
  </si>
  <si>
    <t>Expected Score</t>
  </si>
  <si>
    <t>Chance of Winning</t>
  </si>
  <si>
    <t>Hype</t>
  </si>
  <si>
    <t>Entropy</t>
  </si>
  <si>
    <t>Quality</t>
  </si>
  <si>
    <t>Las Vegas, Nevada</t>
  </si>
  <si>
    <t>Baltimore, Maryland</t>
  </si>
  <si>
    <t>Santa Clara, California</t>
  </si>
  <si>
    <t>Detroit, Michigan</t>
  </si>
  <si>
    <t>Tampa, Florida</t>
  </si>
  <si>
    <t>Kansas City, Missouri</t>
  </si>
  <si>
    <t>Orchard Park, New York</t>
  </si>
  <si>
    <t>Location</t>
  </si>
  <si>
    <t>CLE</t>
  </si>
  <si>
    <t>MIA</t>
  </si>
  <si>
    <t>PIT</t>
  </si>
  <si>
    <t>DAL</t>
  </si>
  <si>
    <t>LAR</t>
  </si>
  <si>
    <t>PHI</t>
  </si>
  <si>
    <t>Super Bowl LVIII</t>
  </si>
  <si>
    <t>Champion</t>
  </si>
  <si>
    <t>BALTIMORE</t>
  </si>
  <si>
    <t>RAVENS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</si>
</sst>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"/>
    <numFmt numFmtId="165" formatCode="#0%"/>
    <numFmt numFmtId="166" formatCode="#0.00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D0B240"/>
      <name val="Aptos Narrow"/>
      <family val="2"/>
      <scheme val="minor"/>
    </font>
    <font>
      <b/>
      <sz val="11"/>
      <color rgb="FFF2C800"/>
      <name val="Aptos Narrow"/>
      <family val="2"/>
      <scheme val="minor"/>
    </font>
    <font>
      <b/>
      <sz val="11"/>
      <color rgb="FFB31B34"/>
      <name val="Aptos Narrow"/>
      <family val="2"/>
      <scheme val="minor"/>
    </font>
    <font>
      <b/>
      <sz val="11"/>
      <color rgb="FFC60C30"/>
      <name val="Aptos Narrow"/>
      <family val="2"/>
      <scheme val="minor"/>
    </font>
    <font>
      <b/>
      <sz val="11"/>
      <color rgb="FFFFB612"/>
      <name val="Aptos Narrow"/>
      <family val="2"/>
      <scheme val="minor"/>
    </font>
    <font>
      <b/>
      <sz val="11"/>
      <color rgb="FFE6BE8A"/>
      <name val="Aptos Narrow"/>
      <family val="2"/>
      <scheme val="minor"/>
    </font>
    <font>
      <b/>
      <sz val="11"/>
      <color rgb="FFC5C7CA"/>
      <name val="Aptos Narrow"/>
      <family val="2"/>
      <scheme val="minor"/>
    </font>
    <font>
      <b/>
      <sz val="11"/>
      <color rgb="FFFE3C00"/>
      <name val="Aptos Narrow"/>
      <family val="2"/>
      <scheme val="minor"/>
    </font>
    <font>
      <b/>
      <sz val="11"/>
      <color rgb="FFF5812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0D254C"/>
      <name val="Aptos Narrow"/>
      <family val="2"/>
      <scheme val="minor"/>
    </font>
    <font>
      <b/>
      <sz val="11"/>
      <color rgb="FFC9AF74"/>
      <name val="Aptos Narrow"/>
      <family val="2"/>
      <scheme val="minor"/>
    </font>
    <font>
      <b/>
      <sz val="11"/>
      <color rgb="FFC0C0C0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0A0B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164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/>
    </xf>
    <xf numFmtId="0" fontId="22" fillId="37" borderId="10" xfId="0" applyFont="1" applyFill="1" applyBorder="1" applyAlignment="1">
      <alignment horizontal="center"/>
    </xf>
    <xf numFmtId="0" fontId="23" fillId="38" borderId="10" xfId="0" applyFont="1" applyFill="1" applyBorder="1" applyAlignment="1">
      <alignment horizontal="center"/>
    </xf>
    <xf numFmtId="0" fontId="24" fillId="39" borderId="10" xfId="0" applyFont="1" applyFill="1" applyBorder="1" applyAlignment="1">
      <alignment horizontal="center"/>
    </xf>
    <xf numFmtId="0" fontId="25" fillId="40" borderId="1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4" xfId="0" applyFont="1" applyFill="1" applyBorder="1" applyAlignment="1">
      <alignment horizontal="center" vertical="center"/>
    </xf>
    <xf numFmtId="0" fontId="13" fillId="47" borderId="11" xfId="0" applyFont="1" applyFill="1" applyBorder="1" applyAlignment="1">
      <alignment horizontal="center" vertical="center"/>
    </xf>
    <xf numFmtId="0" fontId="13" fillId="47" borderId="12" xfId="0" applyFont="1" applyFill="1" applyBorder="1" applyAlignment="1">
      <alignment horizontal="center" vertical="center"/>
    </xf>
    <xf numFmtId="0" fontId="13" fillId="47" borderId="13" xfId="0" applyFont="1" applyFill="1" applyBorder="1" applyAlignment="1">
      <alignment horizontal="center" vertical="center"/>
    </xf>
    <xf numFmtId="0" fontId="13" fillId="47" borderId="14" xfId="0" applyFont="1" applyFill="1" applyBorder="1" applyAlignment="1">
      <alignment horizontal="center" vertical="center"/>
    </xf>
    <xf numFmtId="164" fontId="16" fillId="0" borderId="22" xfId="0" applyNumberFormat="1" applyFon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16" fillId="0" borderId="22" xfId="0" applyNumberFormat="1" applyFon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19" fillId="34" borderId="24" xfId="0" applyFont="1" applyFill="1" applyBorder="1" applyAlignment="1">
      <alignment horizontal="center"/>
    </xf>
    <xf numFmtId="0" fontId="24" fillId="39" borderId="25" xfId="0" applyFont="1" applyFill="1" applyBorder="1" applyAlignment="1">
      <alignment horizontal="center"/>
    </xf>
    <xf numFmtId="0" fontId="19" fillId="34" borderId="24" xfId="0" applyFont="1" applyFill="1" applyBorder="1" applyAlignment="1">
      <alignment horizontal="center" vertical="center"/>
    </xf>
    <xf numFmtId="0" fontId="22" fillId="37" borderId="25" xfId="0" applyFont="1" applyFill="1" applyBorder="1" applyAlignment="1">
      <alignment horizontal="center" vertical="center"/>
    </xf>
    <xf numFmtId="0" fontId="24" fillId="39" borderId="24" xfId="0" applyFont="1" applyFill="1" applyBorder="1" applyAlignment="1">
      <alignment horizontal="center"/>
    </xf>
    <xf numFmtId="0" fontId="25" fillId="40" borderId="25" xfId="0" applyFont="1" applyFill="1" applyBorder="1" applyAlignment="1">
      <alignment horizontal="center"/>
    </xf>
    <xf numFmtId="0" fontId="22" fillId="37" borderId="24" xfId="0" applyFont="1" applyFill="1" applyBorder="1" applyAlignment="1">
      <alignment horizontal="center" vertical="center"/>
    </xf>
    <xf numFmtId="0" fontId="20" fillId="35" borderId="25" xfId="0" applyFont="1" applyFill="1" applyBorder="1" applyAlignment="1">
      <alignment horizontal="center" vertical="center"/>
    </xf>
    <xf numFmtId="0" fontId="21" fillId="36" borderId="25" xfId="0" applyFont="1" applyFill="1" applyBorder="1" applyAlignment="1">
      <alignment horizontal="center" vertical="center"/>
    </xf>
    <xf numFmtId="0" fontId="18" fillId="43" borderId="25" xfId="0" applyFont="1" applyFill="1" applyBorder="1" applyAlignment="1">
      <alignment horizontal="center" vertical="center"/>
    </xf>
    <xf numFmtId="0" fontId="20" fillId="35" borderId="24" xfId="0" applyFont="1" applyFill="1" applyBorder="1" applyAlignment="1">
      <alignment horizontal="center" vertical="center"/>
    </xf>
    <xf numFmtId="0" fontId="27" fillId="42" borderId="25" xfId="0" applyFont="1" applyFill="1" applyBorder="1" applyAlignment="1">
      <alignment horizontal="center" vertical="center"/>
    </xf>
    <xf numFmtId="0" fontId="21" fillId="36" borderId="24" xfId="0" applyFont="1" applyFill="1" applyBorder="1" applyAlignment="1">
      <alignment horizontal="center" vertical="center"/>
    </xf>
    <xf numFmtId="0" fontId="26" fillId="41" borderId="25" xfId="0" applyFont="1" applyFill="1" applyBorder="1" applyAlignment="1">
      <alignment horizontal="center" vertical="center"/>
    </xf>
    <xf numFmtId="0" fontId="24" fillId="39" borderId="24" xfId="0" applyFont="1" applyFill="1" applyBorder="1" applyAlignment="1">
      <alignment horizontal="center" vertical="center"/>
    </xf>
    <xf numFmtId="0" fontId="23" fillId="38" borderId="25" xfId="0" applyFont="1" applyFill="1" applyBorder="1" applyAlignment="1">
      <alignment horizontal="center" vertical="center"/>
    </xf>
    <xf numFmtId="0" fontId="25" fillId="40" borderId="24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30" fillId="44" borderId="24" xfId="0" applyFont="1" applyFill="1" applyBorder="1" applyAlignment="1">
      <alignment horizontal="center" vertical="center"/>
    </xf>
    <xf numFmtId="0" fontId="31" fillId="45" borderId="25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  <xf numFmtId="0" fontId="32" fillId="46" borderId="25" xfId="0" applyFont="1" applyFill="1" applyBorder="1" applyAlignment="1">
      <alignment horizontal="center" vertical="center"/>
    </xf>
    <xf numFmtId="164" fontId="28" fillId="48" borderId="22" xfId="0" applyNumberFormat="1" applyFont="1" applyFill="1" applyBorder="1" applyAlignment="1">
      <alignment horizontal="center" vertical="center"/>
    </xf>
    <xf numFmtId="164" fontId="29" fillId="48" borderId="23" xfId="0" applyNumberFormat="1" applyFont="1" applyFill="1" applyBorder="1" applyAlignment="1">
      <alignment horizontal="center" vertical="center"/>
    </xf>
    <xf numFmtId="164" fontId="29" fillId="48" borderId="22" xfId="0" applyNumberFormat="1" applyFont="1" applyFill="1" applyBorder="1" applyAlignment="1">
      <alignment horizontal="center" vertical="center"/>
    </xf>
    <xf numFmtId="164" fontId="28" fillId="48" borderId="23" xfId="0" applyNumberFormat="1" applyFont="1" applyFill="1" applyBorder="1" applyAlignment="1">
      <alignment horizontal="center" vertical="center"/>
    </xf>
    <xf numFmtId="0" fontId="0" fillId="49" borderId="11" xfId="0" applyFill="1" applyBorder="1" applyAlignment="1">
      <alignment horizontal="center" vertical="center"/>
    </xf>
    <xf numFmtId="0" fontId="0" fillId="49" borderId="18" xfId="0" applyFill="1" applyBorder="1" applyAlignment="1">
      <alignment horizontal="center" vertical="center"/>
    </xf>
    <xf numFmtId="0" fontId="0" fillId="49" borderId="19" xfId="0" applyFill="1" applyBorder="1" applyAlignment="1">
      <alignment horizontal="center" vertical="center"/>
    </xf>
    <xf numFmtId="0" fontId="0" fillId="49" borderId="0" xfId="0" applyFill="1" applyBorder="1" applyAlignment="1">
      <alignment horizontal="center" vertical="center"/>
    </xf>
    <xf numFmtId="0" fontId="0" fillId="49" borderId="16" xfId="0" applyFill="1" applyBorder="1" applyAlignment="1">
      <alignment horizontal="center" vertical="center"/>
    </xf>
    <xf numFmtId="0" fontId="0" fillId="49" borderId="15" xfId="0" applyFill="1" applyBorder="1" applyAlignment="1">
      <alignment horizontal="center" vertical="center"/>
    </xf>
    <xf numFmtId="0" fontId="0" fillId="49" borderId="12" xfId="0" applyFill="1" applyBorder="1" applyAlignment="1">
      <alignment horizontal="center" vertical="center"/>
    </xf>
    <xf numFmtId="0" fontId="0" fillId="49" borderId="20" xfId="0" applyFill="1" applyBorder="1" applyAlignment="1">
      <alignment horizontal="center" vertical="center"/>
    </xf>
    <xf numFmtId="0" fontId="0" fillId="49" borderId="17" xfId="0" applyFill="1" applyBorder="1" applyAlignment="1">
      <alignment horizontal="center" vertical="center"/>
    </xf>
    <xf numFmtId="0" fontId="0" fillId="49" borderId="21" xfId="0" applyFill="1" applyBorder="1" applyAlignment="1">
      <alignment horizontal="center" vertical="center"/>
    </xf>
    <xf numFmtId="0" fontId="0" fillId="49" borderId="14" xfId="0" applyFill="1" applyBorder="1" applyAlignment="1">
      <alignment horizontal="center" vertical="center"/>
    </xf>
    <xf numFmtId="0" fontId="0" fillId="49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B240"/>
      <color rgb="FF280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tabSelected="1" workbookViewId="0">
      <selection activeCell="J22" sqref="J22"/>
    </sheetView>
  </sheetViews>
  <sheetFormatPr defaultRowHeight="14.4" x14ac:dyDescent="0.3"/>
  <cols>
    <col min="1" max="1" width="8.88671875" style="13"/>
    <col min="2" max="2" width="3.33203125" style="13" customWidth="1"/>
    <col min="3" max="4" width="5.77734375" style="13" customWidth="1"/>
    <col min="5" max="5" width="3.33203125" style="13" customWidth="1"/>
    <col min="6" max="7" width="5.77734375" style="13" customWidth="1"/>
    <col min="8" max="8" width="3.33203125" style="13" customWidth="1"/>
    <col min="9" max="10" width="5.77734375" style="13" customWidth="1"/>
    <col min="11" max="12" width="7.77734375" style="13" customWidth="1"/>
    <col min="13" max="14" width="5.77734375" style="13" customWidth="1"/>
    <col min="15" max="15" width="3.33203125" style="13" customWidth="1"/>
    <col min="16" max="17" width="5.77734375" style="13" customWidth="1"/>
    <col min="18" max="18" width="3.33203125" style="13" customWidth="1"/>
    <col min="19" max="20" width="5.77734375" style="13" customWidth="1"/>
    <col min="21" max="21" width="3.33203125" style="13" customWidth="1"/>
    <col min="22" max="16384" width="8.88671875" style="13"/>
  </cols>
  <sheetData>
    <row r="1" spans="2:21" ht="15" thickBot="1" x14ac:dyDescent="0.35"/>
    <row r="2" spans="2:21" ht="15" thickBot="1" x14ac:dyDescent="0.35"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8"/>
    </row>
    <row r="3" spans="2:21" x14ac:dyDescent="0.3">
      <c r="B3" s="54"/>
      <c r="C3" s="55"/>
      <c r="D3" s="55"/>
      <c r="E3" s="55"/>
      <c r="F3" s="55"/>
      <c r="G3" s="55"/>
      <c r="H3" s="55"/>
      <c r="I3" s="55"/>
      <c r="J3" s="55"/>
      <c r="K3" s="18" t="s">
        <v>49</v>
      </c>
      <c r="L3" s="19"/>
      <c r="M3" s="55"/>
      <c r="N3" s="55"/>
      <c r="O3" s="55"/>
      <c r="P3" s="55"/>
      <c r="Q3" s="55"/>
      <c r="R3" s="55"/>
      <c r="S3" s="55"/>
      <c r="T3" s="55"/>
      <c r="U3" s="59"/>
    </row>
    <row r="4" spans="2:21" ht="15" thickBot="1" x14ac:dyDescent="0.35">
      <c r="B4" s="54"/>
      <c r="C4" s="55"/>
      <c r="D4" s="55"/>
      <c r="E4" s="55"/>
      <c r="F4" s="55"/>
      <c r="G4" s="55"/>
      <c r="H4" s="55"/>
      <c r="I4" s="55"/>
      <c r="J4" s="55"/>
      <c r="K4" s="20" t="s">
        <v>50</v>
      </c>
      <c r="L4" s="21"/>
      <c r="M4" s="55"/>
      <c r="N4" s="55"/>
      <c r="O4" s="55"/>
      <c r="P4" s="55"/>
      <c r="Q4" s="55"/>
      <c r="R4" s="55"/>
      <c r="S4" s="55"/>
      <c r="T4" s="55"/>
      <c r="U4" s="59"/>
    </row>
    <row r="5" spans="2:21" x14ac:dyDescent="0.3">
      <c r="B5" s="54"/>
      <c r="C5" s="55"/>
      <c r="D5" s="55"/>
      <c r="E5" s="55"/>
      <c r="F5" s="55"/>
      <c r="G5" s="55"/>
      <c r="H5" s="55"/>
      <c r="I5" s="55"/>
      <c r="J5" s="55"/>
      <c r="K5" s="14" t="s">
        <v>51</v>
      </c>
      <c r="L5" s="15"/>
      <c r="M5" s="55"/>
      <c r="N5" s="55"/>
      <c r="O5" s="55"/>
      <c r="P5" s="55"/>
      <c r="Q5" s="55"/>
      <c r="R5" s="55"/>
      <c r="S5" s="55"/>
      <c r="T5" s="55"/>
      <c r="U5" s="59"/>
    </row>
    <row r="6" spans="2:21" ht="15" thickBot="1" x14ac:dyDescent="0.35">
      <c r="B6" s="54"/>
      <c r="C6" s="55"/>
      <c r="D6" s="55"/>
      <c r="E6" s="55"/>
      <c r="F6" s="55"/>
      <c r="G6" s="55"/>
      <c r="H6" s="55"/>
      <c r="I6" s="55"/>
      <c r="J6" s="55"/>
      <c r="K6" s="16" t="s">
        <v>52</v>
      </c>
      <c r="L6" s="17"/>
      <c r="M6" s="55"/>
      <c r="N6" s="55"/>
      <c r="O6" s="55"/>
      <c r="P6" s="55"/>
      <c r="Q6" s="55"/>
      <c r="R6" s="55"/>
      <c r="S6" s="55"/>
      <c r="T6" s="55"/>
      <c r="U6" s="59"/>
    </row>
    <row r="7" spans="2:21" ht="15" thickBot="1" x14ac:dyDescent="0.35">
      <c r="B7" s="54"/>
      <c r="C7" s="55"/>
      <c r="D7" s="55"/>
      <c r="E7" s="55"/>
      <c r="F7" s="55"/>
      <c r="G7" s="55"/>
      <c r="H7" s="55"/>
      <c r="I7" s="55"/>
      <c r="J7" s="55"/>
      <c r="K7" s="60"/>
      <c r="L7" s="55"/>
      <c r="M7" s="55"/>
      <c r="N7" s="55"/>
      <c r="O7" s="55"/>
      <c r="P7" s="55"/>
      <c r="Q7" s="55"/>
      <c r="R7" s="55"/>
      <c r="S7" s="55"/>
      <c r="T7" s="55"/>
      <c r="U7" s="59"/>
    </row>
    <row r="8" spans="2:21" ht="15" thickBot="1" x14ac:dyDescent="0.35">
      <c r="B8" s="54"/>
      <c r="C8" s="55"/>
      <c r="D8" s="55"/>
      <c r="E8" s="55"/>
      <c r="F8" s="55"/>
      <c r="G8" s="55"/>
      <c r="H8" s="55"/>
      <c r="I8" s="55"/>
      <c r="J8" s="56"/>
      <c r="K8" s="26" t="s">
        <v>0</v>
      </c>
      <c r="L8" s="27" t="s">
        <v>4</v>
      </c>
      <c r="M8" s="56"/>
      <c r="N8" s="55"/>
      <c r="O8" s="55"/>
      <c r="P8" s="55"/>
      <c r="Q8" s="55"/>
      <c r="R8" s="55"/>
      <c r="S8" s="55"/>
      <c r="T8" s="55"/>
      <c r="U8" s="59"/>
    </row>
    <row r="9" spans="2:21" ht="15" thickBot="1" x14ac:dyDescent="0.35">
      <c r="B9" s="54"/>
      <c r="C9" s="55"/>
      <c r="D9" s="55"/>
      <c r="E9" s="55"/>
      <c r="F9" s="55"/>
      <c r="G9" s="55"/>
      <c r="H9" s="55"/>
      <c r="I9" s="57"/>
      <c r="J9" s="55"/>
      <c r="K9" s="22">
        <v>23.761296999999999</v>
      </c>
      <c r="L9" s="23">
        <v>22.948779999999999</v>
      </c>
      <c r="M9" s="57"/>
      <c r="N9" s="55"/>
      <c r="O9" s="55"/>
      <c r="P9" s="55"/>
      <c r="Q9" s="55"/>
      <c r="R9" s="55"/>
      <c r="S9" s="55"/>
      <c r="T9" s="55"/>
      <c r="U9" s="59"/>
    </row>
    <row r="10" spans="2:21" ht="15" thickBot="1" x14ac:dyDescent="0.35">
      <c r="B10" s="54"/>
      <c r="C10" s="55"/>
      <c r="D10" s="55"/>
      <c r="E10" s="55"/>
      <c r="F10" s="55"/>
      <c r="G10" s="55"/>
      <c r="H10" s="55"/>
      <c r="I10" s="57"/>
      <c r="J10" s="55"/>
      <c r="K10" s="55"/>
      <c r="L10" s="55"/>
      <c r="M10" s="57"/>
      <c r="N10" s="55"/>
      <c r="O10" s="55"/>
      <c r="P10" s="55"/>
      <c r="Q10" s="55"/>
      <c r="R10" s="55"/>
      <c r="S10" s="55"/>
      <c r="T10" s="55"/>
      <c r="U10" s="59"/>
    </row>
    <row r="11" spans="2:21" ht="15" thickBot="1" x14ac:dyDescent="0.35">
      <c r="B11" s="54"/>
      <c r="C11" s="55"/>
      <c r="D11" s="55"/>
      <c r="E11" s="55"/>
      <c r="F11" s="55"/>
      <c r="G11" s="55"/>
      <c r="H11" s="55"/>
      <c r="I11" s="28" t="s">
        <v>0</v>
      </c>
      <c r="J11" s="29" t="s">
        <v>1</v>
      </c>
      <c r="K11" s="55"/>
      <c r="L11" s="55"/>
      <c r="M11" s="30" t="s">
        <v>4</v>
      </c>
      <c r="N11" s="31" t="s">
        <v>5</v>
      </c>
      <c r="O11" s="55"/>
      <c r="P11" s="55"/>
      <c r="Q11" s="55"/>
      <c r="R11" s="55"/>
      <c r="S11" s="55"/>
      <c r="T11" s="55"/>
      <c r="U11" s="59"/>
    </row>
    <row r="12" spans="2:21" ht="15" thickBot="1" x14ac:dyDescent="0.35">
      <c r="B12" s="54"/>
      <c r="C12" s="55"/>
      <c r="D12" s="55"/>
      <c r="E12" s="55"/>
      <c r="F12" s="55"/>
      <c r="G12" s="55"/>
      <c r="H12" s="55"/>
      <c r="I12" s="24">
        <v>24.115272999999998</v>
      </c>
      <c r="J12" s="25">
        <v>21.052873000000002</v>
      </c>
      <c r="K12" s="55"/>
      <c r="L12" s="55"/>
      <c r="M12" s="22">
        <v>29.334658000000001</v>
      </c>
      <c r="N12" s="23">
        <v>23.435181</v>
      </c>
      <c r="O12" s="55"/>
      <c r="P12" s="55"/>
      <c r="Q12" s="55"/>
      <c r="R12" s="55"/>
      <c r="S12" s="55"/>
      <c r="T12" s="55"/>
      <c r="U12" s="59"/>
    </row>
    <row r="13" spans="2:21" ht="15" thickBot="1" x14ac:dyDescent="0.35">
      <c r="B13" s="54"/>
      <c r="C13" s="55"/>
      <c r="D13" s="55"/>
      <c r="E13" s="55"/>
      <c r="F13" s="55"/>
      <c r="G13" s="55"/>
      <c r="H13" s="55"/>
      <c r="I13" s="57"/>
      <c r="J13" s="55"/>
      <c r="K13" s="55"/>
      <c r="L13" s="55"/>
      <c r="M13" s="57"/>
      <c r="N13" s="55"/>
      <c r="O13" s="55"/>
      <c r="P13" s="55"/>
      <c r="Q13" s="55"/>
      <c r="R13" s="55"/>
      <c r="S13" s="55"/>
      <c r="T13" s="55"/>
      <c r="U13" s="59"/>
    </row>
    <row r="14" spans="2:21" ht="15" thickBot="1" x14ac:dyDescent="0.35">
      <c r="B14" s="54"/>
      <c r="C14" s="55"/>
      <c r="D14" s="56"/>
      <c r="E14" s="56"/>
      <c r="F14" s="32" t="s">
        <v>1</v>
      </c>
      <c r="G14" s="33" t="s">
        <v>2</v>
      </c>
      <c r="H14" s="56"/>
      <c r="I14" s="28" t="s">
        <v>0</v>
      </c>
      <c r="J14" s="34" t="s">
        <v>3</v>
      </c>
      <c r="K14" s="55"/>
      <c r="L14" s="55"/>
      <c r="M14" s="40" t="s">
        <v>4</v>
      </c>
      <c r="N14" s="41" t="s">
        <v>7</v>
      </c>
      <c r="O14" s="56"/>
      <c r="P14" s="42" t="s">
        <v>5</v>
      </c>
      <c r="Q14" s="43" t="s">
        <v>6</v>
      </c>
      <c r="R14" s="56"/>
      <c r="S14" s="56"/>
      <c r="T14" s="55"/>
      <c r="U14" s="59"/>
    </row>
    <row r="15" spans="2:21" ht="15" thickBot="1" x14ac:dyDescent="0.35">
      <c r="B15" s="54"/>
      <c r="C15" s="57"/>
      <c r="D15" s="55"/>
      <c r="E15" s="55"/>
      <c r="F15" s="24">
        <v>21.468913000000001</v>
      </c>
      <c r="G15" s="25">
        <v>18.514786999999998</v>
      </c>
      <c r="H15" s="55"/>
      <c r="I15" s="24">
        <v>27.939754000000001</v>
      </c>
      <c r="J15" s="25">
        <v>16.984933000000002</v>
      </c>
      <c r="K15" s="55"/>
      <c r="L15" s="55"/>
      <c r="M15" s="24">
        <v>27.263814</v>
      </c>
      <c r="N15" s="25">
        <v>20.307295</v>
      </c>
      <c r="O15" s="55"/>
      <c r="P15" s="24">
        <v>24.29663</v>
      </c>
      <c r="Q15" s="25">
        <v>21.819742999999999</v>
      </c>
      <c r="R15" s="55"/>
      <c r="S15" s="57"/>
      <c r="T15" s="55"/>
      <c r="U15" s="59"/>
    </row>
    <row r="16" spans="2:21" ht="15" thickBot="1" x14ac:dyDescent="0.35">
      <c r="B16" s="54"/>
      <c r="C16" s="57"/>
      <c r="D16" s="55"/>
      <c r="E16" s="55"/>
      <c r="F16" s="57"/>
      <c r="G16" s="55"/>
      <c r="H16" s="55"/>
      <c r="I16" s="57"/>
      <c r="J16" s="55"/>
      <c r="K16" s="55"/>
      <c r="L16" s="55"/>
      <c r="M16" s="57"/>
      <c r="N16" s="55"/>
      <c r="O16" s="55"/>
      <c r="P16" s="57"/>
      <c r="Q16" s="55"/>
      <c r="R16" s="55"/>
      <c r="S16" s="57"/>
      <c r="T16" s="55"/>
      <c r="U16" s="59"/>
    </row>
    <row r="17" spans="2:21" ht="15" thickBot="1" x14ac:dyDescent="0.35">
      <c r="B17" s="54"/>
      <c r="C17" s="32" t="s">
        <v>1</v>
      </c>
      <c r="D17" s="35" t="s">
        <v>45</v>
      </c>
      <c r="E17" s="55"/>
      <c r="F17" s="36" t="s">
        <v>2</v>
      </c>
      <c r="G17" s="37" t="s">
        <v>44</v>
      </c>
      <c r="H17" s="55"/>
      <c r="I17" s="38" t="s">
        <v>3</v>
      </c>
      <c r="J17" s="39" t="s">
        <v>43</v>
      </c>
      <c r="K17" s="55"/>
      <c r="L17" s="55"/>
      <c r="M17" s="44" t="s">
        <v>46</v>
      </c>
      <c r="N17" s="41" t="s">
        <v>7</v>
      </c>
      <c r="O17" s="55"/>
      <c r="P17" s="42" t="s">
        <v>5</v>
      </c>
      <c r="Q17" s="45" t="s">
        <v>47</v>
      </c>
      <c r="R17" s="55"/>
      <c r="S17" s="46" t="s">
        <v>6</v>
      </c>
      <c r="T17" s="47" t="s">
        <v>48</v>
      </c>
      <c r="U17" s="59"/>
    </row>
    <row r="18" spans="2:21" ht="15" thickBot="1" x14ac:dyDescent="0.35">
      <c r="B18" s="54"/>
      <c r="C18" s="48">
        <v>31</v>
      </c>
      <c r="D18" s="49">
        <v>17</v>
      </c>
      <c r="E18" s="55"/>
      <c r="F18" s="48">
        <v>26</v>
      </c>
      <c r="G18" s="49">
        <v>7</v>
      </c>
      <c r="H18" s="55"/>
      <c r="I18" s="48">
        <v>45</v>
      </c>
      <c r="J18" s="49">
        <v>14</v>
      </c>
      <c r="K18" s="55"/>
      <c r="L18" s="55"/>
      <c r="M18" s="50">
        <v>32</v>
      </c>
      <c r="N18" s="51">
        <v>48</v>
      </c>
      <c r="O18" s="55"/>
      <c r="P18" s="48">
        <v>24</v>
      </c>
      <c r="Q18" s="49">
        <v>23</v>
      </c>
      <c r="R18" s="55"/>
      <c r="S18" s="48">
        <v>32</v>
      </c>
      <c r="T18" s="49">
        <v>9</v>
      </c>
      <c r="U18" s="59"/>
    </row>
    <row r="19" spans="2:21" ht="15" thickBot="1" x14ac:dyDescent="0.35">
      <c r="B19" s="63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2"/>
    </row>
  </sheetData>
  <mergeCells count="4">
    <mergeCell ref="K3:L3"/>
    <mergeCell ref="K4:L4"/>
    <mergeCell ref="K5:L5"/>
    <mergeCell ref="K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20" sqref="G20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0</v>
      </c>
      <c r="C2">
        <v>0.62136599999999997</v>
      </c>
      <c r="D2">
        <v>0.735124</v>
      </c>
      <c r="E2">
        <v>0.85563650000000002</v>
      </c>
      <c r="F2">
        <v>0.5322325</v>
      </c>
      <c r="G2">
        <v>0.73893850000000005</v>
      </c>
      <c r="H2">
        <v>0.8135945</v>
      </c>
      <c r="I2">
        <v>0.7698315</v>
      </c>
    </row>
    <row r="3" spans="1:9" x14ac:dyDescent="0.3">
      <c r="A3" t="s">
        <v>1</v>
      </c>
      <c r="B3">
        <v>0.37863400000000003</v>
      </c>
      <c r="D3">
        <v>0.63561849999999998</v>
      </c>
      <c r="E3">
        <v>0.799369</v>
      </c>
      <c r="F3">
        <v>0.39548250000000001</v>
      </c>
      <c r="G3">
        <v>0.64377399999999996</v>
      </c>
      <c r="H3">
        <v>0.73555749999999998</v>
      </c>
      <c r="I3">
        <v>0.69660949999999999</v>
      </c>
    </row>
    <row r="4" spans="1:9" x14ac:dyDescent="0.3">
      <c r="A4" t="s">
        <v>2</v>
      </c>
      <c r="B4">
        <v>0.264876</v>
      </c>
      <c r="C4">
        <v>0.36438150000000002</v>
      </c>
      <c r="E4">
        <v>0.68126799999999998</v>
      </c>
      <c r="F4">
        <v>0.2815975</v>
      </c>
      <c r="G4">
        <v>0.50980499999999995</v>
      </c>
      <c r="H4">
        <v>0.61326950000000002</v>
      </c>
      <c r="I4">
        <v>0.56410649999999996</v>
      </c>
    </row>
    <row r="5" spans="1:9" x14ac:dyDescent="0.3">
      <c r="A5" t="s">
        <v>3</v>
      </c>
      <c r="B5">
        <v>0.14436350000000001</v>
      </c>
      <c r="C5">
        <v>0.200631</v>
      </c>
      <c r="D5">
        <v>0.31873200000000002</v>
      </c>
      <c r="F5">
        <v>0.143064</v>
      </c>
      <c r="G5">
        <v>0.3209205</v>
      </c>
      <c r="H5">
        <v>0.41452450000000002</v>
      </c>
      <c r="I5">
        <v>0.39002750000000003</v>
      </c>
    </row>
    <row r="6" spans="1:9" x14ac:dyDescent="0.3">
      <c r="A6" t="s">
        <v>4</v>
      </c>
      <c r="B6">
        <v>0.4677675</v>
      </c>
      <c r="C6">
        <v>0.60451750000000004</v>
      </c>
      <c r="D6">
        <v>0.71840250000000005</v>
      </c>
      <c r="E6">
        <v>0.85693600000000003</v>
      </c>
      <c r="G6">
        <v>0.73115050000000004</v>
      </c>
      <c r="H6">
        <v>0.81670900000000002</v>
      </c>
      <c r="I6">
        <v>0.75790650000000004</v>
      </c>
    </row>
    <row r="7" spans="1:9" x14ac:dyDescent="0.3">
      <c r="A7" t="s">
        <v>5</v>
      </c>
      <c r="B7">
        <v>0.2610615</v>
      </c>
      <c r="C7">
        <v>0.35622599999999999</v>
      </c>
      <c r="D7">
        <v>0.49019499999999999</v>
      </c>
      <c r="E7">
        <v>0.67907949999999995</v>
      </c>
      <c r="F7">
        <v>0.26884950000000002</v>
      </c>
      <c r="H7">
        <v>0.60420700000000005</v>
      </c>
      <c r="I7">
        <v>0.55521100000000001</v>
      </c>
    </row>
    <row r="8" spans="1:9" x14ac:dyDescent="0.3">
      <c r="A8" t="s">
        <v>6</v>
      </c>
      <c r="B8">
        <v>0.1864055</v>
      </c>
      <c r="C8">
        <v>0.26444250000000002</v>
      </c>
      <c r="D8">
        <v>0.38673049999999998</v>
      </c>
      <c r="E8">
        <v>0.58547550000000004</v>
      </c>
      <c r="F8">
        <v>0.18329100000000001</v>
      </c>
      <c r="G8">
        <v>0.39579300000000001</v>
      </c>
      <c r="I8">
        <v>0.45918999999999999</v>
      </c>
    </row>
    <row r="9" spans="1:9" x14ac:dyDescent="0.3">
      <c r="A9" t="s">
        <v>7</v>
      </c>
      <c r="B9">
        <v>0.2301685</v>
      </c>
      <c r="C9">
        <v>0.30339050000000001</v>
      </c>
      <c r="D9">
        <v>0.43589349999999999</v>
      </c>
      <c r="E9">
        <v>0.60997250000000003</v>
      </c>
      <c r="F9">
        <v>0.24209349999999999</v>
      </c>
      <c r="G9">
        <v>0.44478899999999999</v>
      </c>
      <c r="H9">
        <v>0.54081000000000001</v>
      </c>
    </row>
    <row r="11" spans="1:9" x14ac:dyDescent="0.3">
      <c r="B11" t="s">
        <v>8</v>
      </c>
      <c r="C11" t="s">
        <v>9</v>
      </c>
      <c r="D11" t="s">
        <v>10</v>
      </c>
    </row>
    <row r="12" spans="1:9" x14ac:dyDescent="0.3">
      <c r="A12" t="s">
        <v>0</v>
      </c>
      <c r="B12">
        <f>E2</f>
        <v>0.85563650000000002</v>
      </c>
      <c r="C12">
        <f>B12*(B13*C2+B14*D2)</f>
        <v>0.56713068384708087</v>
      </c>
      <c r="D12">
        <f t="array" ref="D12">C12*MMULT(F2:I2, $C$16:$C$19)</f>
        <v>0.35734273354454144</v>
      </c>
    </row>
    <row r="13" spans="1:9" x14ac:dyDescent="0.3">
      <c r="A13" t="s">
        <v>1</v>
      </c>
      <c r="B13">
        <f>D3</f>
        <v>0.63561849999999998</v>
      </c>
      <c r="C13">
        <f>B13*(B12*B3+B15*E3)</f>
        <v>0.27927346556721871</v>
      </c>
      <c r="D13">
        <f t="array" ref="D13">C13*MMULT(F3:I3, $C$16:$C$19)</f>
        <v>0.14384613702088947</v>
      </c>
    </row>
    <row r="14" spans="1:9" x14ac:dyDescent="0.3">
      <c r="A14" t="s">
        <v>2</v>
      </c>
      <c r="B14">
        <f>C4</f>
        <v>0.36438150000000002</v>
      </c>
      <c r="C14">
        <f>B14*(B12*B4+B15*E4)</f>
        <v>0.1184195444112647</v>
      </c>
      <c r="D14">
        <f t="array" ref="D14">C14*MMULT(F4:I4, $C$16:$C$19)</f>
        <v>4.6666316239802517E-2</v>
      </c>
    </row>
    <row r="15" spans="1:9" x14ac:dyDescent="0.3">
      <c r="A15" t="s">
        <v>3</v>
      </c>
      <c r="B15">
        <f>B5</f>
        <v>0.14436350000000001</v>
      </c>
      <c r="C15">
        <f>B15*(B13*C5+B14*D5)</f>
        <v>3.5176306174435706E-2</v>
      </c>
      <c r="D15">
        <f t="array" ref="D15">C15*MMULT(F5:I5, $C$16:$C$19)</f>
        <v>8.2713592662329027E-3</v>
      </c>
    </row>
    <row r="16" spans="1:9" x14ac:dyDescent="0.3">
      <c r="A16" t="s">
        <v>4</v>
      </c>
      <c r="B16">
        <f>I6</f>
        <v>0.75790650000000004</v>
      </c>
      <c r="C16">
        <f>B16*(B17*G6+B18*H6)</f>
        <v>0.57980904938117006</v>
      </c>
      <c r="D16" cm="1">
        <f t="array" ref="D16">C16*MMULT(B6:E6, $C$12:$C$15)</f>
        <v>0.31850519428703439</v>
      </c>
    </row>
    <row r="17" spans="1:4" x14ac:dyDescent="0.3">
      <c r="A17" t="s">
        <v>5</v>
      </c>
      <c r="B17">
        <f>H7</f>
        <v>0.60420700000000005</v>
      </c>
      <c r="C17">
        <f>B17*(B16*F7+B19*I7)</f>
        <v>0.20432816009321567</v>
      </c>
      <c r="D17" cm="1">
        <f t="array" ref="D17">C17*MMULT(B7:E7, $C$12:$C$15)</f>
        <v>6.7321354326519506E-2</v>
      </c>
    </row>
    <row r="18" spans="1:4" x14ac:dyDescent="0.3">
      <c r="A18" t="s">
        <v>6</v>
      </c>
      <c r="B18">
        <f>G8</f>
        <v>0.39579300000000001</v>
      </c>
      <c r="C18">
        <f>B18*(B16*F8+B19*I8)</f>
        <v>9.8981636942980816E-2</v>
      </c>
      <c r="D18" cm="1">
        <f t="array" ref="D18">C18*MMULT(B8:E8, $C$12:$C$15)</f>
        <v>2.4345460784113308E-2</v>
      </c>
    </row>
    <row r="19" spans="1:4" x14ac:dyDescent="0.3">
      <c r="A19" t="s">
        <v>7</v>
      </c>
      <c r="B19">
        <f>F9</f>
        <v>0.24209349999999999</v>
      </c>
      <c r="C19">
        <f>B19*(B17*G9+B18*H9)</f>
        <v>0.11688115358263355</v>
      </c>
      <c r="D19" cm="1">
        <f t="array" ref="D19">C19*MMULT(B9:E9, $C$12:$C$15)</f>
        <v>3.3701444530866542E-2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workbookViewId="0">
      <pane xSplit="1" topLeftCell="AX1" activePane="topRight" state="frozen"/>
      <selection pane="topRight" activeCell="BM7" activeCellId="1" sqref="BM1:BN1 BM7:BN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  <col min="20" max="21" width="8.33203125" customWidth="1"/>
    <col min="22" max="22" width="1.6640625" customWidth="1"/>
    <col min="23" max="24" width="8.33203125" customWidth="1"/>
    <col min="25" max="25" width="1.6640625" customWidth="1"/>
    <col min="26" max="27" width="8.33203125" customWidth="1"/>
    <col min="28" max="28" width="1.6640625" customWidth="1"/>
    <col min="29" max="30" width="8.33203125" customWidth="1"/>
    <col min="31" max="31" width="1.6640625" customWidth="1"/>
    <col min="32" max="33" width="8.33203125" customWidth="1"/>
    <col min="34" max="34" width="1.6640625" customWidth="1"/>
    <col min="35" max="36" width="8.33203125" customWidth="1"/>
    <col min="37" max="37" width="1.6640625" customWidth="1"/>
    <col min="38" max="39" width="8.33203125" customWidth="1"/>
    <col min="40" max="40" width="1.6640625" customWidth="1"/>
    <col min="41" max="42" width="8.33203125" customWidth="1"/>
    <col min="43" max="43" width="1.6640625" customWidth="1"/>
    <col min="44" max="45" width="8.33203125" customWidth="1"/>
    <col min="46" max="46" width="1.6640625" customWidth="1"/>
    <col min="47" max="48" width="8.33203125" customWidth="1"/>
    <col min="49" max="49" width="1.6640625" customWidth="1"/>
    <col min="50" max="51" width="8.33203125" customWidth="1"/>
    <col min="52" max="52" width="1.6640625" customWidth="1"/>
    <col min="53" max="54" width="8.33203125" customWidth="1"/>
    <col min="55" max="55" width="1.6640625" customWidth="1"/>
    <col min="56" max="57" width="8.33203125" customWidth="1"/>
    <col min="58" max="58" width="1.6640625" customWidth="1"/>
    <col min="59" max="60" width="8.33203125" customWidth="1"/>
    <col min="61" max="61" width="1.6640625" customWidth="1"/>
    <col min="62" max="63" width="8.33203125" customWidth="1"/>
    <col min="64" max="64" width="1.6640625" customWidth="1"/>
    <col min="65" max="66" width="8.33203125" customWidth="1"/>
    <col min="67" max="67" width="1.6640625" customWidth="1"/>
    <col min="68" max="69" width="8.33203125" customWidth="1"/>
    <col min="70" max="70" width="1.6640625" customWidth="1"/>
    <col min="71" max="72" width="8.33203125" customWidth="1"/>
    <col min="73" max="73" width="1.6640625" customWidth="1"/>
    <col min="74" max="75" width="8.33203125" customWidth="1"/>
    <col min="76" max="76" width="1.6640625" customWidth="1"/>
    <col min="77" max="78" width="8.33203125" customWidth="1"/>
    <col min="79" max="79" width="1.6640625" customWidth="1"/>
    <col min="80" max="81" width="8.33203125" customWidth="1"/>
    <col min="82" max="82" width="1.6640625" customWidth="1"/>
    <col min="83" max="84" width="8.33203125" customWidth="1"/>
    <col min="85" max="85" width="1.6640625" customWidth="1"/>
  </cols>
  <sheetData>
    <row r="1" spans="1:84" x14ac:dyDescent="0.3">
      <c r="B1" s="9" t="s">
        <v>1</v>
      </c>
      <c r="C1" s="10" t="s">
        <v>7</v>
      </c>
      <c r="E1" s="9" t="s">
        <v>1</v>
      </c>
      <c r="F1" s="8" t="s">
        <v>3</v>
      </c>
      <c r="H1" s="9" t="s">
        <v>1</v>
      </c>
      <c r="I1" s="7" t="s">
        <v>2</v>
      </c>
      <c r="K1" s="11" t="s">
        <v>4</v>
      </c>
      <c r="L1" s="10" t="s">
        <v>7</v>
      </c>
      <c r="N1" s="9" t="s">
        <v>1</v>
      </c>
      <c r="O1" s="12" t="s">
        <v>5</v>
      </c>
      <c r="Q1" s="9" t="s">
        <v>1</v>
      </c>
      <c r="R1" s="11" t="s">
        <v>4</v>
      </c>
      <c r="T1" s="12" t="s">
        <v>5</v>
      </c>
      <c r="U1" s="10" t="s">
        <v>7</v>
      </c>
      <c r="W1" s="7" t="s">
        <v>2</v>
      </c>
      <c r="X1" s="11" t="s">
        <v>4</v>
      </c>
      <c r="Z1" s="8" t="s">
        <v>3</v>
      </c>
      <c r="AA1" s="10" t="s">
        <v>7</v>
      </c>
      <c r="AC1" s="6" t="s">
        <v>0</v>
      </c>
      <c r="AD1" s="9" t="s">
        <v>1</v>
      </c>
      <c r="AF1" s="7" t="s">
        <v>2</v>
      </c>
      <c r="AG1" s="10" t="s">
        <v>7</v>
      </c>
      <c r="AI1" s="8" t="s">
        <v>3</v>
      </c>
      <c r="AJ1" s="11" t="s">
        <v>4</v>
      </c>
      <c r="AL1" s="7" t="s">
        <v>2</v>
      </c>
      <c r="AM1" s="12" t="s">
        <v>5</v>
      </c>
      <c r="AO1" s="8" t="s">
        <v>3</v>
      </c>
      <c r="AP1" s="12" t="s">
        <v>5</v>
      </c>
      <c r="AR1" s="7" t="s">
        <v>2</v>
      </c>
      <c r="AS1" s="8" t="s">
        <v>3</v>
      </c>
      <c r="AU1" s="6" t="s">
        <v>0</v>
      </c>
      <c r="AV1" s="12" t="s">
        <v>5</v>
      </c>
      <c r="AX1" s="6" t="s">
        <v>0</v>
      </c>
      <c r="AY1" s="7" t="s">
        <v>2</v>
      </c>
      <c r="BA1" s="5" t="s">
        <v>6</v>
      </c>
      <c r="BB1" s="10" t="s">
        <v>7</v>
      </c>
      <c r="BD1" s="12" t="s">
        <v>5</v>
      </c>
      <c r="BE1" s="5" t="s">
        <v>6</v>
      </c>
      <c r="BG1" s="11" t="s">
        <v>4</v>
      </c>
      <c r="BH1" s="5" t="s">
        <v>6</v>
      </c>
      <c r="BJ1" s="11" t="s">
        <v>4</v>
      </c>
      <c r="BK1" s="12" t="s">
        <v>5</v>
      </c>
      <c r="BM1" s="6" t="s">
        <v>0</v>
      </c>
      <c r="BN1" s="11" t="s">
        <v>4</v>
      </c>
      <c r="BP1" s="6" t="s">
        <v>0</v>
      </c>
      <c r="BQ1" s="10" t="s">
        <v>7</v>
      </c>
      <c r="BS1" s="8" t="s">
        <v>3</v>
      </c>
      <c r="BT1" s="5" t="s">
        <v>6</v>
      </c>
      <c r="BV1" s="9" t="s">
        <v>1</v>
      </c>
      <c r="BW1" s="5" t="s">
        <v>6</v>
      </c>
      <c r="BY1" s="6" t="s">
        <v>0</v>
      </c>
      <c r="BZ1" s="8" t="s">
        <v>3</v>
      </c>
      <c r="CB1" s="7" t="s">
        <v>2</v>
      </c>
      <c r="CC1" s="5" t="s">
        <v>6</v>
      </c>
      <c r="CE1" s="6" t="s">
        <v>0</v>
      </c>
      <c r="CF1" s="5" t="s">
        <v>6</v>
      </c>
    </row>
    <row r="2" spans="1:84" x14ac:dyDescent="0.3">
      <c r="A2" s="2" t="s">
        <v>42</v>
      </c>
      <c r="B2" s="4" t="s">
        <v>35</v>
      </c>
      <c r="C2" s="4"/>
      <c r="E2" s="4" t="s">
        <v>41</v>
      </c>
      <c r="F2" s="4"/>
      <c r="H2" s="4" t="s">
        <v>41</v>
      </c>
      <c r="I2" s="4"/>
      <c r="K2" s="4" t="s">
        <v>37</v>
      </c>
      <c r="L2" s="4"/>
      <c r="N2" s="4" t="s">
        <v>35</v>
      </c>
      <c r="O2" s="4"/>
      <c r="Q2" s="4" t="s">
        <v>35</v>
      </c>
      <c r="R2" s="4"/>
      <c r="T2" s="4" t="s">
        <v>38</v>
      </c>
      <c r="U2" s="4"/>
      <c r="W2" s="4" t="s">
        <v>35</v>
      </c>
      <c r="X2" s="4"/>
      <c r="Z2" s="4" t="s">
        <v>35</v>
      </c>
      <c r="AA2" s="4"/>
      <c r="AC2" s="4" t="s">
        <v>36</v>
      </c>
      <c r="AD2" s="4"/>
      <c r="AF2" s="4" t="s">
        <v>35</v>
      </c>
      <c r="AG2" s="4"/>
      <c r="AI2" s="4" t="s">
        <v>35</v>
      </c>
      <c r="AJ2" s="4"/>
      <c r="AL2" s="4" t="s">
        <v>35</v>
      </c>
      <c r="AM2" s="4"/>
      <c r="AO2" s="4" t="s">
        <v>35</v>
      </c>
      <c r="AP2" s="4"/>
      <c r="AR2" s="4" t="s">
        <v>40</v>
      </c>
      <c r="AS2" s="4"/>
      <c r="AU2" s="4" t="s">
        <v>35</v>
      </c>
      <c r="AV2" s="4"/>
      <c r="AX2" s="4" t="s">
        <v>36</v>
      </c>
      <c r="AY2" s="4"/>
      <c r="BA2" s="4" t="s">
        <v>39</v>
      </c>
      <c r="BB2" s="4"/>
      <c r="BD2" s="4" t="s">
        <v>38</v>
      </c>
      <c r="BE2" s="4"/>
      <c r="BG2" s="4" t="s">
        <v>37</v>
      </c>
      <c r="BH2" s="4"/>
      <c r="BJ2" s="4" t="s">
        <v>37</v>
      </c>
      <c r="BK2" s="4"/>
      <c r="BM2" s="4" t="s">
        <v>35</v>
      </c>
      <c r="BN2" s="4"/>
      <c r="BP2" s="4" t="s">
        <v>35</v>
      </c>
      <c r="BQ2" s="4"/>
      <c r="BS2" s="4" t="s">
        <v>35</v>
      </c>
      <c r="BT2" s="4"/>
      <c r="BV2" s="4" t="s">
        <v>35</v>
      </c>
      <c r="BW2" s="4"/>
      <c r="BY2" s="4" t="s">
        <v>36</v>
      </c>
      <c r="BZ2" s="4"/>
      <c r="CB2" s="4" t="s">
        <v>35</v>
      </c>
      <c r="CC2" s="4"/>
      <c r="CE2" s="4" t="s">
        <v>35</v>
      </c>
      <c r="CF2" s="4"/>
    </row>
    <row r="3" spans="1:84" x14ac:dyDescent="0.3">
      <c r="A3" s="2" t="s">
        <v>34</v>
      </c>
    </row>
    <row r="4" spans="1:84" x14ac:dyDescent="0.3">
      <c r="A4" s="2" t="s">
        <v>33</v>
      </c>
    </row>
    <row r="5" spans="1:84" x14ac:dyDescent="0.3">
      <c r="A5" s="2" t="s">
        <v>32</v>
      </c>
    </row>
    <row r="6" spans="1:84" x14ac:dyDescent="0.3">
      <c r="A6" s="2" t="s">
        <v>31</v>
      </c>
      <c r="B6" s="3">
        <v>0.69660949999999999</v>
      </c>
      <c r="C6" s="3">
        <v>0.30339050000000001</v>
      </c>
      <c r="E6" s="3">
        <v>0.799369</v>
      </c>
      <c r="F6" s="3">
        <v>0.200631</v>
      </c>
      <c r="H6" s="3">
        <v>0.63561849999999998</v>
      </c>
      <c r="I6" s="3">
        <v>0.36438150000000002</v>
      </c>
      <c r="K6" s="3">
        <v>0.75790650000000004</v>
      </c>
      <c r="L6" s="3">
        <v>0.24209349999999999</v>
      </c>
      <c r="N6" s="3">
        <v>0.64377399999999996</v>
      </c>
      <c r="O6" s="3">
        <v>0.35622599999999999</v>
      </c>
      <c r="Q6" s="3">
        <v>0.39548250000000001</v>
      </c>
      <c r="R6" s="3">
        <v>0.60451750000000004</v>
      </c>
      <c r="T6" s="3">
        <v>0.55521100000000001</v>
      </c>
      <c r="U6" s="3">
        <v>0.44478899999999999</v>
      </c>
      <c r="W6" s="3">
        <v>0.2815975</v>
      </c>
      <c r="X6" s="3">
        <v>0.71840250000000005</v>
      </c>
      <c r="Z6" s="3">
        <v>0.39002750000000003</v>
      </c>
      <c r="AA6" s="3">
        <v>0.60997250000000003</v>
      </c>
      <c r="AC6" s="3">
        <v>0.62136599999999997</v>
      </c>
      <c r="AD6" s="3">
        <v>0.37863400000000003</v>
      </c>
      <c r="AF6" s="3">
        <v>0.56410649999999996</v>
      </c>
      <c r="AG6" s="3">
        <v>0.43589349999999999</v>
      </c>
      <c r="AI6" s="3">
        <v>0.143064</v>
      </c>
      <c r="AJ6" s="3">
        <v>0.85693600000000003</v>
      </c>
      <c r="AL6" s="3">
        <v>0.50980499999999995</v>
      </c>
      <c r="AM6" s="3">
        <v>0.49019499999999999</v>
      </c>
      <c r="AO6" s="3">
        <v>0.3209205</v>
      </c>
      <c r="AP6" s="3">
        <v>0.67907949999999995</v>
      </c>
      <c r="AR6" s="3">
        <v>0.68126799999999998</v>
      </c>
      <c r="AS6" s="3">
        <v>0.31873200000000002</v>
      </c>
      <c r="AU6" s="3">
        <v>0.73893850000000005</v>
      </c>
      <c r="AV6" s="3">
        <v>0.2610615</v>
      </c>
      <c r="AX6" s="3">
        <v>0.735124</v>
      </c>
      <c r="AY6" s="3">
        <v>0.264876</v>
      </c>
      <c r="BA6" s="3">
        <v>0.45918999999999999</v>
      </c>
      <c r="BB6" s="3">
        <v>0.54081000000000001</v>
      </c>
      <c r="BD6" s="3">
        <v>0.60420700000000005</v>
      </c>
      <c r="BE6" s="3">
        <v>0.39579300000000001</v>
      </c>
      <c r="BG6" s="3">
        <v>0.81670900000000002</v>
      </c>
      <c r="BH6" s="3">
        <v>0.18329100000000001</v>
      </c>
      <c r="BJ6" s="3">
        <v>0.73115050000000004</v>
      </c>
      <c r="BK6" s="3">
        <v>0.26884950000000002</v>
      </c>
      <c r="BM6" s="3">
        <v>0.5322325</v>
      </c>
      <c r="BN6" s="3">
        <v>0.4677675</v>
      </c>
      <c r="BP6" s="3">
        <v>0.7698315</v>
      </c>
      <c r="BQ6" s="3">
        <v>0.2301685</v>
      </c>
      <c r="BS6" s="3">
        <v>0.41452450000000002</v>
      </c>
      <c r="BT6" s="3">
        <v>0.58547550000000004</v>
      </c>
      <c r="BV6" s="3">
        <v>0.73555749999999998</v>
      </c>
      <c r="BW6" s="3">
        <v>0.26444250000000002</v>
      </c>
      <c r="BY6" s="3">
        <v>0.85563650000000002</v>
      </c>
      <c r="BZ6" s="3">
        <v>0.14436350000000001</v>
      </c>
      <c r="CB6" s="3">
        <v>0.61326950000000002</v>
      </c>
      <c r="CC6" s="3">
        <v>0.38673049999999998</v>
      </c>
      <c r="CE6" s="3">
        <v>0.8135945</v>
      </c>
      <c r="CF6" s="3">
        <v>0.1864055</v>
      </c>
    </row>
    <row r="7" spans="1:84" x14ac:dyDescent="0.3">
      <c r="A7" s="2" t="s">
        <v>30</v>
      </c>
      <c r="B7" s="1">
        <v>25.577783</v>
      </c>
      <c r="C7" s="1">
        <v>20.677396000000002</v>
      </c>
      <c r="E7" s="1">
        <v>26.808285999999999</v>
      </c>
      <c r="F7" s="1">
        <v>18.857693999999999</v>
      </c>
      <c r="H7" s="1">
        <v>21.468913000000001</v>
      </c>
      <c r="I7" s="1">
        <v>18.514786999999998</v>
      </c>
      <c r="K7" s="1">
        <v>27.263814</v>
      </c>
      <c r="L7" s="1">
        <v>20.307295</v>
      </c>
      <c r="N7" s="1">
        <v>27.451625</v>
      </c>
      <c r="O7" s="1">
        <v>23.845503999999998</v>
      </c>
      <c r="Q7" s="1">
        <v>22.602889000000001</v>
      </c>
      <c r="R7" s="1">
        <v>24.840271000000001</v>
      </c>
      <c r="T7" s="1">
        <v>26.438009000000001</v>
      </c>
      <c r="U7" s="1">
        <v>25.044409000000002</v>
      </c>
      <c r="W7" s="1">
        <v>18.196577000000001</v>
      </c>
      <c r="X7" s="1">
        <v>23.265536999999998</v>
      </c>
      <c r="Z7" s="1">
        <v>21.598815999999999</v>
      </c>
      <c r="AA7" s="1">
        <v>24.480705</v>
      </c>
      <c r="AC7" s="1">
        <v>24.115272999999998</v>
      </c>
      <c r="AD7" s="1">
        <v>21.052873000000002</v>
      </c>
      <c r="AF7" s="1">
        <v>21.045251</v>
      </c>
      <c r="AG7" s="1">
        <v>19.212281999999998</v>
      </c>
      <c r="AI7" s="1">
        <v>18.460349000000001</v>
      </c>
      <c r="AJ7" s="1">
        <v>28.588999999999999</v>
      </c>
      <c r="AL7" s="1">
        <v>22.983581000000001</v>
      </c>
      <c r="AM7" s="1">
        <v>22.474443000000001</v>
      </c>
      <c r="AO7" s="1">
        <v>23.180983999999999</v>
      </c>
      <c r="AP7" s="1">
        <v>27.755666000000002</v>
      </c>
      <c r="AR7" s="1">
        <v>22.215221</v>
      </c>
      <c r="AS7" s="1">
        <v>17.419481999999999</v>
      </c>
      <c r="AU7" s="1">
        <v>28.601702</v>
      </c>
      <c r="AV7" s="1">
        <v>22.004142000000002</v>
      </c>
      <c r="AX7" s="1">
        <v>22.567672000000002</v>
      </c>
      <c r="AY7" s="1">
        <v>16.559291000000002</v>
      </c>
      <c r="BA7" s="1">
        <v>20.053771000000001</v>
      </c>
      <c r="BB7" s="1">
        <v>21.042887</v>
      </c>
      <c r="BD7" s="1">
        <v>24.29663</v>
      </c>
      <c r="BE7" s="1">
        <v>21.819742999999999</v>
      </c>
      <c r="BG7" s="1">
        <v>25.210773</v>
      </c>
      <c r="BH7" s="1">
        <v>17.024889000000002</v>
      </c>
      <c r="BJ7" s="1">
        <v>29.334658000000001</v>
      </c>
      <c r="BK7" s="1">
        <v>23.435181</v>
      </c>
      <c r="BM7" s="1">
        <v>23.761296999999999</v>
      </c>
      <c r="BN7" s="1">
        <v>22.948779999999999</v>
      </c>
      <c r="BP7" s="1">
        <v>26.637274999999999</v>
      </c>
      <c r="BQ7" s="1">
        <v>18.803141</v>
      </c>
      <c r="BS7" s="1">
        <v>19.153085000000001</v>
      </c>
      <c r="BT7" s="1">
        <v>21.282665999999999</v>
      </c>
      <c r="BV7" s="1">
        <v>23.309297000000001</v>
      </c>
      <c r="BW7" s="1">
        <v>17.356455</v>
      </c>
      <c r="BY7" s="1">
        <v>27.939754000000001</v>
      </c>
      <c r="BZ7" s="1">
        <v>16.984933000000002</v>
      </c>
      <c r="CB7" s="1">
        <v>18.762613000000002</v>
      </c>
      <c r="CC7" s="1">
        <v>15.838023</v>
      </c>
      <c r="CE7" s="1">
        <v>24.477567000000001</v>
      </c>
      <c r="CF7" s="1">
        <v>15.518613999999999</v>
      </c>
    </row>
    <row r="8" spans="1:84" x14ac:dyDescent="0.3">
      <c r="A8" s="2" t="s">
        <v>29</v>
      </c>
      <c r="B8" s="1">
        <v>14</v>
      </c>
      <c r="C8" s="1">
        <v>9</v>
      </c>
      <c r="E8" s="1">
        <v>15</v>
      </c>
      <c r="F8" s="1">
        <v>7</v>
      </c>
      <c r="H8" s="1">
        <v>10</v>
      </c>
      <c r="I8" s="1">
        <v>7</v>
      </c>
      <c r="K8" s="1">
        <v>15</v>
      </c>
      <c r="L8" s="1">
        <v>9</v>
      </c>
      <c r="N8" s="1">
        <v>16</v>
      </c>
      <c r="O8" s="1">
        <v>13</v>
      </c>
      <c r="Q8" s="1">
        <v>10</v>
      </c>
      <c r="R8" s="1">
        <v>14</v>
      </c>
      <c r="T8" s="1">
        <v>14</v>
      </c>
      <c r="U8" s="1">
        <v>13</v>
      </c>
      <c r="W8" s="1">
        <v>6</v>
      </c>
      <c r="X8" s="1">
        <v>13</v>
      </c>
      <c r="Z8" s="1">
        <v>10</v>
      </c>
      <c r="AA8" s="1">
        <v>12</v>
      </c>
      <c r="AC8" s="1">
        <v>10</v>
      </c>
      <c r="AD8" s="1">
        <v>10</v>
      </c>
      <c r="AF8" s="1">
        <v>9</v>
      </c>
      <c r="AG8" s="1">
        <v>7</v>
      </c>
      <c r="AI8" s="1">
        <v>7</v>
      </c>
      <c r="AJ8" s="1">
        <v>17</v>
      </c>
      <c r="AL8" s="1">
        <v>10</v>
      </c>
      <c r="AM8" s="1">
        <v>11</v>
      </c>
      <c r="AO8" s="1">
        <v>10</v>
      </c>
      <c r="AP8" s="1">
        <v>16</v>
      </c>
      <c r="AR8" s="1">
        <v>10</v>
      </c>
      <c r="AS8" s="1">
        <v>7</v>
      </c>
      <c r="AU8" s="1">
        <v>16</v>
      </c>
      <c r="AV8" s="1">
        <v>10</v>
      </c>
      <c r="AX8" s="1">
        <v>10</v>
      </c>
      <c r="AY8" s="1">
        <v>6</v>
      </c>
      <c r="BA8" s="1">
        <v>9</v>
      </c>
      <c r="BB8" s="1">
        <v>10</v>
      </c>
      <c r="BD8" s="1">
        <v>13</v>
      </c>
      <c r="BE8" s="1">
        <v>10</v>
      </c>
      <c r="BG8" s="1">
        <v>14</v>
      </c>
      <c r="BH8" s="1">
        <v>6</v>
      </c>
      <c r="BJ8" s="1">
        <v>17</v>
      </c>
      <c r="BK8" s="1">
        <v>13</v>
      </c>
      <c r="BM8" s="1">
        <v>10</v>
      </c>
      <c r="BN8" s="1">
        <v>10</v>
      </c>
      <c r="BP8" s="1">
        <v>13</v>
      </c>
      <c r="BQ8" s="1">
        <v>6</v>
      </c>
      <c r="BS8" s="1">
        <v>7</v>
      </c>
      <c r="BT8" s="1">
        <v>10</v>
      </c>
      <c r="BV8" s="1">
        <v>12</v>
      </c>
      <c r="BW8" s="1">
        <v>6</v>
      </c>
      <c r="BY8" s="1">
        <v>14</v>
      </c>
      <c r="BZ8" s="1">
        <v>6</v>
      </c>
      <c r="CB8" s="1">
        <v>7</v>
      </c>
      <c r="CC8" s="1">
        <v>5</v>
      </c>
      <c r="CE8" s="1">
        <v>13</v>
      </c>
      <c r="CF8" s="1">
        <v>5</v>
      </c>
    </row>
    <row r="9" spans="1:84" x14ac:dyDescent="0.3">
      <c r="A9" s="2" t="s">
        <v>28</v>
      </c>
      <c r="B9" s="1">
        <v>17</v>
      </c>
      <c r="C9" s="1">
        <v>10</v>
      </c>
      <c r="E9" s="1">
        <v>17</v>
      </c>
      <c r="F9" s="1">
        <v>10</v>
      </c>
      <c r="H9" s="1">
        <v>14</v>
      </c>
      <c r="I9" s="1">
        <v>10</v>
      </c>
      <c r="K9" s="1">
        <v>17</v>
      </c>
      <c r="L9" s="1">
        <v>10</v>
      </c>
      <c r="N9" s="1">
        <v>17</v>
      </c>
      <c r="O9" s="1">
        <v>14</v>
      </c>
      <c r="Q9" s="1">
        <v>14</v>
      </c>
      <c r="R9" s="1">
        <v>17</v>
      </c>
      <c r="T9" s="1">
        <v>17</v>
      </c>
      <c r="U9" s="1">
        <v>16</v>
      </c>
      <c r="W9" s="1">
        <v>10</v>
      </c>
      <c r="X9" s="1">
        <v>14</v>
      </c>
      <c r="Z9" s="1">
        <v>13</v>
      </c>
      <c r="AA9" s="1">
        <v>15</v>
      </c>
      <c r="AC9" s="1">
        <v>14</v>
      </c>
      <c r="AD9" s="1">
        <v>13</v>
      </c>
      <c r="AF9" s="1">
        <v>12</v>
      </c>
      <c r="AG9" s="1">
        <v>10</v>
      </c>
      <c r="AI9" s="1">
        <v>10</v>
      </c>
      <c r="AJ9" s="1">
        <v>20</v>
      </c>
      <c r="AL9" s="1">
        <v>13</v>
      </c>
      <c r="AM9" s="1">
        <v>14</v>
      </c>
      <c r="AO9" s="1">
        <v>13</v>
      </c>
      <c r="AP9" s="1">
        <v>18</v>
      </c>
      <c r="AR9" s="1">
        <v>13</v>
      </c>
      <c r="AS9" s="1">
        <v>10</v>
      </c>
      <c r="AU9" s="1">
        <v>17</v>
      </c>
      <c r="AV9" s="1">
        <v>13</v>
      </c>
      <c r="AX9" s="1">
        <v>13</v>
      </c>
      <c r="AY9" s="1">
        <v>8</v>
      </c>
      <c r="BA9" s="1">
        <v>10</v>
      </c>
      <c r="BB9" s="1">
        <v>12</v>
      </c>
      <c r="BD9" s="1">
        <v>16</v>
      </c>
      <c r="BE9" s="1">
        <v>13</v>
      </c>
      <c r="BG9" s="1">
        <v>17</v>
      </c>
      <c r="BH9" s="1">
        <v>9</v>
      </c>
      <c r="BJ9" s="1">
        <v>20</v>
      </c>
      <c r="BK9" s="1">
        <v>14</v>
      </c>
      <c r="BM9" s="1">
        <v>14</v>
      </c>
      <c r="BN9" s="1">
        <v>14</v>
      </c>
      <c r="BP9" s="1">
        <v>17</v>
      </c>
      <c r="BQ9" s="1">
        <v>10</v>
      </c>
      <c r="BS9" s="1">
        <v>10</v>
      </c>
      <c r="BT9" s="1">
        <v>12</v>
      </c>
      <c r="BV9" s="1">
        <v>14</v>
      </c>
      <c r="BW9" s="1">
        <v>9</v>
      </c>
      <c r="BY9" s="1">
        <v>17</v>
      </c>
      <c r="BZ9" s="1">
        <v>9</v>
      </c>
      <c r="CB9" s="1">
        <v>10</v>
      </c>
      <c r="CC9" s="1">
        <v>7</v>
      </c>
      <c r="CE9" s="1">
        <v>14</v>
      </c>
      <c r="CF9" s="1">
        <v>6</v>
      </c>
    </row>
    <row r="10" spans="1:84" x14ac:dyDescent="0.3">
      <c r="A10" s="2" t="s">
        <v>27</v>
      </c>
      <c r="B10" s="1">
        <v>19</v>
      </c>
      <c r="C10" s="1">
        <v>13</v>
      </c>
      <c r="E10" s="1">
        <v>20</v>
      </c>
      <c r="F10" s="1">
        <v>12</v>
      </c>
      <c r="H10" s="1">
        <v>14</v>
      </c>
      <c r="I10" s="1">
        <v>10</v>
      </c>
      <c r="K10" s="1">
        <v>20</v>
      </c>
      <c r="L10" s="1">
        <v>13</v>
      </c>
      <c r="N10" s="1">
        <v>20</v>
      </c>
      <c r="O10" s="1">
        <v>17</v>
      </c>
      <c r="Q10" s="1">
        <v>16</v>
      </c>
      <c r="R10" s="1">
        <v>17</v>
      </c>
      <c r="T10" s="1">
        <v>20</v>
      </c>
      <c r="U10" s="1">
        <v>17</v>
      </c>
      <c r="W10" s="1">
        <v>10</v>
      </c>
      <c r="X10" s="1">
        <v>17</v>
      </c>
      <c r="Z10" s="1">
        <v>13</v>
      </c>
      <c r="AA10" s="1">
        <v>17</v>
      </c>
      <c r="AC10" s="1">
        <v>17</v>
      </c>
      <c r="AD10" s="1">
        <v>14</v>
      </c>
      <c r="AF10" s="1">
        <v>13</v>
      </c>
      <c r="AG10" s="1">
        <v>12</v>
      </c>
      <c r="AI10" s="1">
        <v>12</v>
      </c>
      <c r="AJ10" s="1">
        <v>21</v>
      </c>
      <c r="AL10" s="1">
        <v>16</v>
      </c>
      <c r="AM10" s="1">
        <v>15</v>
      </c>
      <c r="AO10" s="1">
        <v>16</v>
      </c>
      <c r="AP10" s="1">
        <v>21</v>
      </c>
      <c r="AR10" s="1">
        <v>14</v>
      </c>
      <c r="AS10" s="1">
        <v>10</v>
      </c>
      <c r="AU10" s="1">
        <v>20</v>
      </c>
      <c r="AV10" s="1">
        <v>15</v>
      </c>
      <c r="AX10" s="1">
        <v>14</v>
      </c>
      <c r="AY10" s="1">
        <v>9</v>
      </c>
      <c r="BA10" s="1">
        <v>13</v>
      </c>
      <c r="BB10" s="1">
        <v>13</v>
      </c>
      <c r="BD10" s="1">
        <v>17</v>
      </c>
      <c r="BE10" s="1">
        <v>13</v>
      </c>
      <c r="BG10" s="1">
        <v>17</v>
      </c>
      <c r="BH10" s="1">
        <v>10</v>
      </c>
      <c r="BJ10" s="1">
        <v>21</v>
      </c>
      <c r="BK10" s="1">
        <v>17</v>
      </c>
      <c r="BM10" s="1">
        <v>16</v>
      </c>
      <c r="BN10" s="1">
        <v>16</v>
      </c>
      <c r="BP10" s="1">
        <v>19</v>
      </c>
      <c r="BQ10" s="1">
        <v>11</v>
      </c>
      <c r="BS10" s="1">
        <v>13</v>
      </c>
      <c r="BT10" s="1">
        <v>13</v>
      </c>
      <c r="BV10" s="1">
        <v>17</v>
      </c>
      <c r="BW10" s="1">
        <v>10</v>
      </c>
      <c r="BY10" s="1">
        <v>20</v>
      </c>
      <c r="BZ10" s="1">
        <v>10</v>
      </c>
      <c r="CB10" s="1">
        <v>13</v>
      </c>
      <c r="CC10" s="1">
        <v>10</v>
      </c>
      <c r="CE10" s="1">
        <v>17</v>
      </c>
      <c r="CF10" s="1">
        <v>9</v>
      </c>
    </row>
    <row r="11" spans="1:84" x14ac:dyDescent="0.3">
      <c r="A11" s="2" t="s">
        <v>26</v>
      </c>
      <c r="B11" s="1">
        <v>20</v>
      </c>
      <c r="C11" s="1">
        <v>14</v>
      </c>
      <c r="E11" s="1">
        <v>21</v>
      </c>
      <c r="F11" s="1">
        <v>13</v>
      </c>
      <c r="H11" s="1">
        <v>17</v>
      </c>
      <c r="I11" s="1">
        <v>13</v>
      </c>
      <c r="K11" s="1">
        <v>21</v>
      </c>
      <c r="L11" s="1">
        <v>14</v>
      </c>
      <c r="N11" s="1">
        <v>21</v>
      </c>
      <c r="O11" s="1">
        <v>18</v>
      </c>
      <c r="Q11" s="1">
        <v>17</v>
      </c>
      <c r="R11" s="1">
        <v>20</v>
      </c>
      <c r="T11" s="1">
        <v>21</v>
      </c>
      <c r="U11" s="1">
        <v>19</v>
      </c>
      <c r="W11" s="1">
        <v>13</v>
      </c>
      <c r="X11" s="1">
        <v>17</v>
      </c>
      <c r="Z11" s="1">
        <v>16</v>
      </c>
      <c r="AA11" s="1">
        <v>18</v>
      </c>
      <c r="AC11" s="1">
        <v>17</v>
      </c>
      <c r="AD11" s="1">
        <v>16</v>
      </c>
      <c r="AF11" s="1">
        <v>16</v>
      </c>
      <c r="AG11" s="1">
        <v>13</v>
      </c>
      <c r="AI11" s="1">
        <v>13</v>
      </c>
      <c r="AJ11" s="1">
        <v>23</v>
      </c>
      <c r="AL11" s="1">
        <v>17</v>
      </c>
      <c r="AM11" s="1">
        <v>17</v>
      </c>
      <c r="AO11" s="1">
        <v>17</v>
      </c>
      <c r="AP11" s="1">
        <v>22</v>
      </c>
      <c r="AR11" s="1">
        <v>16</v>
      </c>
      <c r="AS11" s="1">
        <v>12</v>
      </c>
      <c r="AU11" s="1">
        <v>22</v>
      </c>
      <c r="AV11" s="1">
        <v>17</v>
      </c>
      <c r="AX11" s="1">
        <v>17</v>
      </c>
      <c r="AY11" s="1">
        <v>10</v>
      </c>
      <c r="BA11" s="1">
        <v>13</v>
      </c>
      <c r="BB11" s="1">
        <v>15</v>
      </c>
      <c r="BD11" s="1">
        <v>19</v>
      </c>
      <c r="BE11" s="1">
        <v>16</v>
      </c>
      <c r="BG11" s="1">
        <v>20</v>
      </c>
      <c r="BH11" s="1">
        <v>11</v>
      </c>
      <c r="BJ11" s="1">
        <v>24</v>
      </c>
      <c r="BK11" s="1">
        <v>17</v>
      </c>
      <c r="BM11" s="1">
        <v>17</v>
      </c>
      <c r="BN11" s="1">
        <v>17</v>
      </c>
      <c r="BP11" s="1">
        <v>20</v>
      </c>
      <c r="BQ11" s="1">
        <v>13</v>
      </c>
      <c r="BS11" s="1">
        <v>13</v>
      </c>
      <c r="BT11" s="1">
        <v>15</v>
      </c>
      <c r="BV11" s="1">
        <v>17</v>
      </c>
      <c r="BW11" s="1">
        <v>11</v>
      </c>
      <c r="BY11" s="1">
        <v>21</v>
      </c>
      <c r="BZ11" s="1">
        <v>12</v>
      </c>
      <c r="CB11" s="1">
        <v>13</v>
      </c>
      <c r="CC11" s="1">
        <v>10</v>
      </c>
      <c r="CE11" s="1">
        <v>17</v>
      </c>
      <c r="CF11" s="1">
        <v>10</v>
      </c>
    </row>
    <row r="12" spans="1:84" x14ac:dyDescent="0.3">
      <c r="A12" s="2" t="s">
        <v>25</v>
      </c>
      <c r="B12" s="1">
        <v>21</v>
      </c>
      <c r="C12" s="1">
        <v>16</v>
      </c>
      <c r="E12" s="1">
        <v>23</v>
      </c>
      <c r="F12" s="1">
        <v>14</v>
      </c>
      <c r="H12" s="1">
        <v>17</v>
      </c>
      <c r="I12" s="1">
        <v>13</v>
      </c>
      <c r="K12" s="1">
        <v>23</v>
      </c>
      <c r="L12" s="1">
        <v>16</v>
      </c>
      <c r="N12" s="1">
        <v>24</v>
      </c>
      <c r="O12" s="1">
        <v>20</v>
      </c>
      <c r="Q12" s="1">
        <v>17</v>
      </c>
      <c r="R12" s="1">
        <v>21</v>
      </c>
      <c r="T12" s="1">
        <v>22</v>
      </c>
      <c r="U12" s="1">
        <v>20</v>
      </c>
      <c r="W12" s="1">
        <v>13</v>
      </c>
      <c r="X12" s="1">
        <v>20</v>
      </c>
      <c r="Z12" s="1">
        <v>17</v>
      </c>
      <c r="AA12" s="1">
        <v>20</v>
      </c>
      <c r="AC12" s="1">
        <v>20</v>
      </c>
      <c r="AD12" s="1">
        <v>17</v>
      </c>
      <c r="AF12" s="1">
        <v>16</v>
      </c>
      <c r="AG12" s="1">
        <v>14</v>
      </c>
      <c r="AI12" s="1">
        <v>14</v>
      </c>
      <c r="AJ12" s="1">
        <v>24</v>
      </c>
      <c r="AL12" s="1">
        <v>17</v>
      </c>
      <c r="AM12" s="1">
        <v>17</v>
      </c>
      <c r="AO12" s="1">
        <v>19</v>
      </c>
      <c r="AP12" s="1">
        <v>23</v>
      </c>
      <c r="AR12" s="1">
        <v>17</v>
      </c>
      <c r="AS12" s="1">
        <v>13</v>
      </c>
      <c r="AU12" s="1">
        <v>24</v>
      </c>
      <c r="AV12" s="1">
        <v>17</v>
      </c>
      <c r="AX12" s="1">
        <v>17</v>
      </c>
      <c r="AY12" s="1">
        <v>12</v>
      </c>
      <c r="BA12" s="1">
        <v>15</v>
      </c>
      <c r="BB12" s="1">
        <v>17</v>
      </c>
      <c r="BD12" s="1">
        <v>20</v>
      </c>
      <c r="BE12" s="1">
        <v>17</v>
      </c>
      <c r="BG12" s="1">
        <v>21</v>
      </c>
      <c r="BH12" s="1">
        <v>13</v>
      </c>
      <c r="BJ12" s="1">
        <v>24</v>
      </c>
      <c r="BK12" s="1">
        <v>20</v>
      </c>
      <c r="BM12" s="1">
        <v>20</v>
      </c>
      <c r="BN12" s="1">
        <v>17</v>
      </c>
      <c r="BP12" s="1">
        <v>21</v>
      </c>
      <c r="BQ12" s="1">
        <v>13</v>
      </c>
      <c r="BS12" s="1">
        <v>14</v>
      </c>
      <c r="BT12" s="1">
        <v>17</v>
      </c>
      <c r="BV12" s="1">
        <v>20</v>
      </c>
      <c r="BW12" s="1">
        <v>13</v>
      </c>
      <c r="BY12" s="1">
        <v>23</v>
      </c>
      <c r="BZ12" s="1">
        <v>13</v>
      </c>
      <c r="CB12" s="1">
        <v>13</v>
      </c>
      <c r="CC12" s="1">
        <v>10</v>
      </c>
      <c r="CE12" s="1">
        <v>20</v>
      </c>
      <c r="CF12" s="1">
        <v>10</v>
      </c>
    </row>
    <row r="13" spans="1:84" x14ac:dyDescent="0.3">
      <c r="A13" s="2" t="s">
        <v>24</v>
      </c>
      <c r="B13" s="1">
        <v>23</v>
      </c>
      <c r="C13" s="1">
        <v>17</v>
      </c>
      <c r="E13" s="1">
        <v>24</v>
      </c>
      <c r="F13" s="1">
        <v>16</v>
      </c>
      <c r="H13" s="1">
        <v>17</v>
      </c>
      <c r="I13" s="1">
        <v>15</v>
      </c>
      <c r="K13" s="1">
        <v>24</v>
      </c>
      <c r="L13" s="1">
        <v>17</v>
      </c>
      <c r="N13" s="1">
        <v>24</v>
      </c>
      <c r="O13" s="1">
        <v>21</v>
      </c>
      <c r="Q13" s="1">
        <v>20</v>
      </c>
      <c r="R13" s="1">
        <v>21</v>
      </c>
      <c r="T13" s="1">
        <v>23</v>
      </c>
      <c r="U13" s="1">
        <v>20</v>
      </c>
      <c r="W13" s="1">
        <v>14</v>
      </c>
      <c r="X13" s="1">
        <v>21</v>
      </c>
      <c r="Z13" s="1">
        <v>18</v>
      </c>
      <c r="AA13" s="1">
        <v>20</v>
      </c>
      <c r="AC13" s="1">
        <v>20</v>
      </c>
      <c r="AD13" s="1">
        <v>17</v>
      </c>
      <c r="AF13" s="1">
        <v>17</v>
      </c>
      <c r="AG13" s="1">
        <v>16</v>
      </c>
      <c r="AI13" s="1">
        <v>16</v>
      </c>
      <c r="AJ13" s="1">
        <v>24</v>
      </c>
      <c r="AL13" s="1">
        <v>20</v>
      </c>
      <c r="AM13" s="1">
        <v>20</v>
      </c>
      <c r="AO13" s="1">
        <v>20</v>
      </c>
      <c r="AP13" s="1">
        <v>24</v>
      </c>
      <c r="AR13" s="1">
        <v>19</v>
      </c>
      <c r="AS13" s="1">
        <v>14</v>
      </c>
      <c r="AU13" s="1">
        <v>24</v>
      </c>
      <c r="AV13" s="1">
        <v>19</v>
      </c>
      <c r="AX13" s="1">
        <v>19</v>
      </c>
      <c r="AY13" s="1">
        <v>13</v>
      </c>
      <c r="BA13" s="1">
        <v>16</v>
      </c>
      <c r="BB13" s="1">
        <v>17</v>
      </c>
      <c r="BD13" s="1">
        <v>21</v>
      </c>
      <c r="BE13" s="1">
        <v>17</v>
      </c>
      <c r="BG13" s="1">
        <v>22</v>
      </c>
      <c r="BH13" s="1">
        <v>13</v>
      </c>
      <c r="BJ13" s="1">
        <v>26</v>
      </c>
      <c r="BK13" s="1">
        <v>20</v>
      </c>
      <c r="BM13" s="1">
        <v>20</v>
      </c>
      <c r="BN13" s="1">
        <v>20</v>
      </c>
      <c r="BP13" s="1">
        <v>23</v>
      </c>
      <c r="BQ13" s="1">
        <v>15</v>
      </c>
      <c r="BS13" s="1">
        <v>16</v>
      </c>
      <c r="BT13" s="1">
        <v>17</v>
      </c>
      <c r="BV13" s="1">
        <v>20</v>
      </c>
      <c r="BW13" s="1">
        <v>13</v>
      </c>
      <c r="BY13" s="1">
        <v>24</v>
      </c>
      <c r="BZ13" s="1">
        <v>13</v>
      </c>
      <c r="CB13" s="1">
        <v>16</v>
      </c>
      <c r="CC13" s="1">
        <v>13</v>
      </c>
      <c r="CE13" s="1">
        <v>20</v>
      </c>
      <c r="CF13" s="1">
        <v>12</v>
      </c>
    </row>
    <row r="14" spans="1:84" x14ac:dyDescent="0.3">
      <c r="A14" s="2" t="s">
        <v>23</v>
      </c>
      <c r="B14" s="1">
        <v>24</v>
      </c>
      <c r="C14" s="1">
        <v>17</v>
      </c>
      <c r="E14" s="1">
        <v>24</v>
      </c>
      <c r="F14" s="1">
        <v>16</v>
      </c>
      <c r="H14" s="1">
        <v>20</v>
      </c>
      <c r="I14" s="1">
        <v>16</v>
      </c>
      <c r="K14" s="1">
        <v>24</v>
      </c>
      <c r="L14" s="1">
        <v>17</v>
      </c>
      <c r="N14" s="1">
        <v>24</v>
      </c>
      <c r="O14" s="1">
        <v>21</v>
      </c>
      <c r="Q14" s="1">
        <v>20</v>
      </c>
      <c r="R14" s="1">
        <v>23</v>
      </c>
      <c r="T14" s="1">
        <v>24</v>
      </c>
      <c r="U14" s="1">
        <v>23</v>
      </c>
      <c r="W14" s="1">
        <v>16</v>
      </c>
      <c r="X14" s="1">
        <v>21</v>
      </c>
      <c r="Z14" s="1">
        <v>19</v>
      </c>
      <c r="AA14" s="1">
        <v>21</v>
      </c>
      <c r="AC14" s="1">
        <v>21</v>
      </c>
      <c r="AD14" s="1">
        <v>19</v>
      </c>
      <c r="AF14" s="1">
        <v>19</v>
      </c>
      <c r="AG14" s="1">
        <v>17</v>
      </c>
      <c r="AI14" s="1">
        <v>16</v>
      </c>
      <c r="AJ14" s="1">
        <v>27</v>
      </c>
      <c r="AL14" s="1">
        <v>20</v>
      </c>
      <c r="AM14" s="1">
        <v>21</v>
      </c>
      <c r="AO14" s="1">
        <v>20</v>
      </c>
      <c r="AP14" s="1">
        <v>25</v>
      </c>
      <c r="AR14" s="1">
        <v>20</v>
      </c>
      <c r="AS14" s="1">
        <v>15</v>
      </c>
      <c r="AU14" s="1">
        <v>27</v>
      </c>
      <c r="AV14" s="1">
        <v>20</v>
      </c>
      <c r="AX14" s="1">
        <v>20</v>
      </c>
      <c r="AY14" s="1">
        <v>13</v>
      </c>
      <c r="BA14" s="1">
        <v>17</v>
      </c>
      <c r="BB14" s="1">
        <v>19</v>
      </c>
      <c r="BD14" s="1">
        <v>22</v>
      </c>
      <c r="BE14" s="1">
        <v>20</v>
      </c>
      <c r="BG14" s="1">
        <v>24</v>
      </c>
      <c r="BH14" s="1">
        <v>14</v>
      </c>
      <c r="BJ14" s="1">
        <v>27</v>
      </c>
      <c r="BK14" s="1">
        <v>21</v>
      </c>
      <c r="BM14" s="1">
        <v>20</v>
      </c>
      <c r="BN14" s="1">
        <v>20</v>
      </c>
      <c r="BP14" s="1">
        <v>24</v>
      </c>
      <c r="BQ14" s="1">
        <v>16</v>
      </c>
      <c r="BS14" s="1">
        <v>17</v>
      </c>
      <c r="BT14" s="1">
        <v>19</v>
      </c>
      <c r="BV14" s="1">
        <v>20</v>
      </c>
      <c r="BW14" s="1">
        <v>14</v>
      </c>
      <c r="BY14" s="1">
        <v>25</v>
      </c>
      <c r="BZ14" s="1">
        <v>14</v>
      </c>
      <c r="CB14" s="1">
        <v>16</v>
      </c>
      <c r="CC14" s="1">
        <v>13</v>
      </c>
      <c r="CE14" s="1">
        <v>21</v>
      </c>
      <c r="CF14" s="1">
        <v>13</v>
      </c>
    </row>
    <row r="15" spans="1:84" x14ac:dyDescent="0.3">
      <c r="A15" s="2" t="s">
        <v>22</v>
      </c>
      <c r="B15" s="1">
        <v>24</v>
      </c>
      <c r="C15" s="1">
        <v>19</v>
      </c>
      <c r="E15" s="1">
        <v>25</v>
      </c>
      <c r="F15" s="1">
        <v>17</v>
      </c>
      <c r="H15" s="1">
        <v>20</v>
      </c>
      <c r="I15" s="1">
        <v>17</v>
      </c>
      <c r="K15" s="1">
        <v>26</v>
      </c>
      <c r="L15" s="1">
        <v>19</v>
      </c>
      <c r="N15" s="1">
        <v>27</v>
      </c>
      <c r="O15" s="1">
        <v>23</v>
      </c>
      <c r="Q15" s="1">
        <v>21</v>
      </c>
      <c r="R15" s="1">
        <v>24</v>
      </c>
      <c r="T15" s="1">
        <v>25</v>
      </c>
      <c r="U15" s="1">
        <v>24</v>
      </c>
      <c r="W15" s="1">
        <v>16</v>
      </c>
      <c r="X15" s="1">
        <v>21</v>
      </c>
      <c r="Z15" s="1">
        <v>20</v>
      </c>
      <c r="AA15" s="1">
        <v>23</v>
      </c>
      <c r="AC15" s="1">
        <v>23</v>
      </c>
      <c r="AD15" s="1">
        <v>20</v>
      </c>
      <c r="AF15" s="1">
        <v>20</v>
      </c>
      <c r="AG15" s="1">
        <v>17</v>
      </c>
      <c r="AI15" s="1">
        <v>17</v>
      </c>
      <c r="AJ15" s="1">
        <v>27</v>
      </c>
      <c r="AL15" s="1">
        <v>20</v>
      </c>
      <c r="AM15" s="1">
        <v>21</v>
      </c>
      <c r="AO15" s="1">
        <v>22</v>
      </c>
      <c r="AP15" s="1">
        <v>27</v>
      </c>
      <c r="AR15" s="1">
        <v>20</v>
      </c>
      <c r="AS15" s="1">
        <v>17</v>
      </c>
      <c r="AU15" s="1">
        <v>27</v>
      </c>
      <c r="AV15" s="1">
        <v>20</v>
      </c>
      <c r="AX15" s="1">
        <v>21</v>
      </c>
      <c r="AY15" s="1">
        <v>15</v>
      </c>
      <c r="BA15" s="1">
        <v>19</v>
      </c>
      <c r="BB15" s="1">
        <v>20</v>
      </c>
      <c r="BD15" s="1">
        <v>24</v>
      </c>
      <c r="BE15" s="1">
        <v>20</v>
      </c>
      <c r="BG15" s="1">
        <v>24</v>
      </c>
      <c r="BH15" s="1">
        <v>16</v>
      </c>
      <c r="BJ15" s="1">
        <v>28</v>
      </c>
      <c r="BK15" s="1">
        <v>22</v>
      </c>
      <c r="BM15" s="1">
        <v>23</v>
      </c>
      <c r="BN15" s="1">
        <v>21</v>
      </c>
      <c r="BP15" s="1">
        <v>24</v>
      </c>
      <c r="BQ15" s="1">
        <v>17</v>
      </c>
      <c r="BS15" s="1">
        <v>17</v>
      </c>
      <c r="BT15" s="1">
        <v>20</v>
      </c>
      <c r="BV15" s="1">
        <v>21</v>
      </c>
      <c r="BW15" s="1">
        <v>16</v>
      </c>
      <c r="BY15" s="1">
        <v>27</v>
      </c>
      <c r="BZ15" s="1">
        <v>16</v>
      </c>
      <c r="CB15" s="1">
        <v>17</v>
      </c>
      <c r="CC15" s="1">
        <v>14</v>
      </c>
      <c r="CE15" s="1">
        <v>23</v>
      </c>
      <c r="CF15" s="1">
        <v>13</v>
      </c>
    </row>
    <row r="16" spans="1:84" x14ac:dyDescent="0.3">
      <c r="A16" s="2" t="s">
        <v>21</v>
      </c>
      <c r="B16" s="1">
        <v>25</v>
      </c>
      <c r="C16" s="1">
        <v>20</v>
      </c>
      <c r="E16" s="1">
        <v>27</v>
      </c>
      <c r="F16" s="1">
        <v>18</v>
      </c>
      <c r="H16" s="1">
        <v>21</v>
      </c>
      <c r="I16" s="1">
        <v>17</v>
      </c>
      <c r="K16" s="1">
        <v>27</v>
      </c>
      <c r="L16" s="1">
        <v>20</v>
      </c>
      <c r="N16" s="1">
        <v>27</v>
      </c>
      <c r="O16" s="1">
        <v>24</v>
      </c>
      <c r="Q16" s="1">
        <v>23</v>
      </c>
      <c r="R16" s="1">
        <v>24</v>
      </c>
      <c r="T16" s="1">
        <v>26</v>
      </c>
      <c r="U16" s="1">
        <v>24</v>
      </c>
      <c r="W16" s="1">
        <v>17</v>
      </c>
      <c r="X16" s="1">
        <v>24</v>
      </c>
      <c r="Z16" s="1">
        <v>20</v>
      </c>
      <c r="AA16" s="1">
        <v>24</v>
      </c>
      <c r="AC16" s="1">
        <v>24</v>
      </c>
      <c r="AD16" s="1">
        <v>20</v>
      </c>
      <c r="AF16" s="1">
        <v>20</v>
      </c>
      <c r="AG16" s="1">
        <v>18</v>
      </c>
      <c r="AI16" s="1">
        <v>18</v>
      </c>
      <c r="AJ16" s="1">
        <v>28</v>
      </c>
      <c r="AL16" s="1">
        <v>23</v>
      </c>
      <c r="AM16" s="1">
        <v>21</v>
      </c>
      <c r="AO16" s="1">
        <v>23</v>
      </c>
      <c r="AP16" s="1">
        <v>27</v>
      </c>
      <c r="AR16" s="1">
        <v>21</v>
      </c>
      <c r="AS16" s="1">
        <v>17</v>
      </c>
      <c r="AU16" s="1">
        <v>27</v>
      </c>
      <c r="AV16" s="1">
        <v>21</v>
      </c>
      <c r="AX16" s="1">
        <v>22</v>
      </c>
      <c r="AY16" s="1">
        <v>16</v>
      </c>
      <c r="BA16" s="1">
        <v>20</v>
      </c>
      <c r="BB16" s="1">
        <v>20</v>
      </c>
      <c r="BD16" s="1">
        <v>24</v>
      </c>
      <c r="BE16" s="1">
        <v>20</v>
      </c>
      <c r="BG16" s="1">
        <v>24</v>
      </c>
      <c r="BH16" s="1">
        <v>16</v>
      </c>
      <c r="BJ16" s="1">
        <v>28</v>
      </c>
      <c r="BK16" s="1">
        <v>23</v>
      </c>
      <c r="BM16" s="1">
        <v>23</v>
      </c>
      <c r="BN16" s="1">
        <v>23</v>
      </c>
      <c r="BP16" s="1">
        <v>26</v>
      </c>
      <c r="BQ16" s="1">
        <v>18</v>
      </c>
      <c r="BS16" s="1">
        <v>19</v>
      </c>
      <c r="BT16" s="1">
        <v>20</v>
      </c>
      <c r="BV16" s="1">
        <v>24</v>
      </c>
      <c r="BW16" s="1">
        <v>17</v>
      </c>
      <c r="BY16" s="1">
        <v>27</v>
      </c>
      <c r="BZ16" s="1">
        <v>16</v>
      </c>
      <c r="CB16" s="1">
        <v>17</v>
      </c>
      <c r="CC16" s="1">
        <v>15</v>
      </c>
      <c r="CE16" s="1">
        <v>24</v>
      </c>
      <c r="CF16" s="1">
        <v>15</v>
      </c>
    </row>
    <row r="17" spans="1:84" x14ac:dyDescent="0.3">
      <c r="A17" s="2" t="s">
        <v>20</v>
      </c>
      <c r="B17" s="1">
        <v>26</v>
      </c>
      <c r="C17" s="1">
        <v>20</v>
      </c>
      <c r="E17" s="1">
        <v>27</v>
      </c>
      <c r="F17" s="1">
        <v>19</v>
      </c>
      <c r="H17" s="1">
        <v>21</v>
      </c>
      <c r="I17" s="1">
        <v>19</v>
      </c>
      <c r="K17" s="1">
        <v>27</v>
      </c>
      <c r="L17" s="1">
        <v>20</v>
      </c>
      <c r="N17" s="1">
        <v>27</v>
      </c>
      <c r="O17" s="1">
        <v>24</v>
      </c>
      <c r="Q17" s="1">
        <v>23</v>
      </c>
      <c r="R17" s="1">
        <v>24</v>
      </c>
      <c r="T17" s="1">
        <v>27</v>
      </c>
      <c r="U17" s="1">
        <v>26</v>
      </c>
      <c r="W17" s="1">
        <v>19</v>
      </c>
      <c r="X17" s="1">
        <v>24</v>
      </c>
      <c r="Z17" s="1">
        <v>22</v>
      </c>
      <c r="AA17" s="1">
        <v>25</v>
      </c>
      <c r="AC17" s="1">
        <v>24</v>
      </c>
      <c r="AD17" s="1">
        <v>21</v>
      </c>
      <c r="AF17" s="1">
        <v>20</v>
      </c>
      <c r="AG17" s="1">
        <v>20</v>
      </c>
      <c r="AI17" s="1">
        <v>19</v>
      </c>
      <c r="AJ17" s="1">
        <v>29</v>
      </c>
      <c r="AL17" s="1">
        <v>23</v>
      </c>
      <c r="AM17" s="1">
        <v>23</v>
      </c>
      <c r="AO17" s="1">
        <v>24</v>
      </c>
      <c r="AP17" s="1">
        <v>28</v>
      </c>
      <c r="AR17" s="1">
        <v>23</v>
      </c>
      <c r="AS17" s="1">
        <v>17</v>
      </c>
      <c r="AU17" s="1">
        <v>29</v>
      </c>
      <c r="AV17" s="1">
        <v>23</v>
      </c>
      <c r="AX17" s="1">
        <v>24</v>
      </c>
      <c r="AY17" s="1">
        <v>16</v>
      </c>
      <c r="BA17" s="1">
        <v>20</v>
      </c>
      <c r="BB17" s="1">
        <v>20</v>
      </c>
      <c r="BD17" s="1">
        <v>24</v>
      </c>
      <c r="BE17" s="1">
        <v>22</v>
      </c>
      <c r="BG17" s="1">
        <v>26</v>
      </c>
      <c r="BH17" s="1">
        <v>17</v>
      </c>
      <c r="BJ17" s="1">
        <v>31</v>
      </c>
      <c r="BK17" s="1">
        <v>24</v>
      </c>
      <c r="BM17" s="1">
        <v>24</v>
      </c>
      <c r="BN17" s="1">
        <v>24</v>
      </c>
      <c r="BP17" s="1">
        <v>27</v>
      </c>
      <c r="BQ17" s="1">
        <v>19</v>
      </c>
      <c r="BS17" s="1">
        <v>20</v>
      </c>
      <c r="BT17" s="1">
        <v>21</v>
      </c>
      <c r="BV17" s="1">
        <v>24</v>
      </c>
      <c r="BW17" s="1">
        <v>17</v>
      </c>
      <c r="BY17" s="1">
        <v>28</v>
      </c>
      <c r="BZ17" s="1">
        <v>17</v>
      </c>
      <c r="CB17" s="1">
        <v>20</v>
      </c>
      <c r="CC17" s="1">
        <v>17</v>
      </c>
      <c r="CE17" s="1">
        <v>24</v>
      </c>
      <c r="CF17" s="1">
        <v>16</v>
      </c>
    </row>
    <row r="18" spans="1:84" x14ac:dyDescent="0.3">
      <c r="A18" s="2" t="s">
        <v>19</v>
      </c>
      <c r="B18" s="1">
        <v>27</v>
      </c>
      <c r="C18" s="1">
        <v>22</v>
      </c>
      <c r="E18" s="1">
        <v>28</v>
      </c>
      <c r="F18" s="1">
        <v>20</v>
      </c>
      <c r="H18" s="1">
        <v>24</v>
      </c>
      <c r="I18" s="1">
        <v>20</v>
      </c>
      <c r="K18" s="1">
        <v>28</v>
      </c>
      <c r="L18" s="1">
        <v>21</v>
      </c>
      <c r="N18" s="1">
        <v>28</v>
      </c>
      <c r="O18" s="1">
        <v>25</v>
      </c>
      <c r="Q18" s="1">
        <v>24</v>
      </c>
      <c r="R18" s="1">
        <v>27</v>
      </c>
      <c r="T18" s="1">
        <v>28</v>
      </c>
      <c r="U18" s="1">
        <v>26</v>
      </c>
      <c r="W18" s="1">
        <v>20</v>
      </c>
      <c r="X18" s="1">
        <v>24</v>
      </c>
      <c r="Z18" s="1">
        <v>23</v>
      </c>
      <c r="AA18" s="1">
        <v>26</v>
      </c>
      <c r="AC18" s="1">
        <v>25</v>
      </c>
      <c r="AD18" s="1">
        <v>22</v>
      </c>
      <c r="AF18" s="1">
        <v>23</v>
      </c>
      <c r="AG18" s="1">
        <v>20</v>
      </c>
      <c r="AI18" s="1">
        <v>20</v>
      </c>
      <c r="AJ18" s="1">
        <v>31</v>
      </c>
      <c r="AL18" s="1">
        <v>24</v>
      </c>
      <c r="AM18" s="1">
        <v>24</v>
      </c>
      <c r="AO18" s="1">
        <v>24</v>
      </c>
      <c r="AP18" s="1">
        <v>29</v>
      </c>
      <c r="AR18" s="1">
        <v>23</v>
      </c>
      <c r="AS18" s="1">
        <v>18</v>
      </c>
      <c r="AU18" s="1">
        <v>30</v>
      </c>
      <c r="AV18" s="1">
        <v>23</v>
      </c>
      <c r="AX18" s="1">
        <v>24</v>
      </c>
      <c r="AY18" s="1">
        <v>17</v>
      </c>
      <c r="BA18" s="1">
        <v>20</v>
      </c>
      <c r="BB18" s="1">
        <v>22</v>
      </c>
      <c r="BD18" s="1">
        <v>25</v>
      </c>
      <c r="BE18" s="1">
        <v>23</v>
      </c>
      <c r="BG18" s="1">
        <v>27</v>
      </c>
      <c r="BH18" s="1">
        <v>18</v>
      </c>
      <c r="BJ18" s="1">
        <v>31</v>
      </c>
      <c r="BK18" s="1">
        <v>24</v>
      </c>
      <c r="BM18" s="1">
        <v>25</v>
      </c>
      <c r="BN18" s="1">
        <v>24</v>
      </c>
      <c r="BP18" s="1">
        <v>27</v>
      </c>
      <c r="BQ18" s="1">
        <v>20</v>
      </c>
      <c r="BS18" s="1">
        <v>20</v>
      </c>
      <c r="BT18" s="1">
        <v>23</v>
      </c>
      <c r="BV18" s="1">
        <v>24</v>
      </c>
      <c r="BW18" s="1">
        <v>18</v>
      </c>
      <c r="BY18" s="1">
        <v>30</v>
      </c>
      <c r="BZ18" s="1">
        <v>18</v>
      </c>
      <c r="CB18" s="1">
        <v>20</v>
      </c>
      <c r="CC18" s="1">
        <v>17</v>
      </c>
      <c r="CE18" s="1">
        <v>27</v>
      </c>
      <c r="CF18" s="1">
        <v>16</v>
      </c>
    </row>
    <row r="19" spans="1:84" x14ac:dyDescent="0.3">
      <c r="A19" s="2" t="s">
        <v>18</v>
      </c>
      <c r="B19" s="1">
        <v>27</v>
      </c>
      <c r="C19" s="1">
        <v>23</v>
      </c>
      <c r="E19" s="1">
        <v>29</v>
      </c>
      <c r="F19" s="1">
        <v>20</v>
      </c>
      <c r="H19" s="1">
        <v>24</v>
      </c>
      <c r="I19" s="1">
        <v>20</v>
      </c>
      <c r="K19" s="1">
        <v>30</v>
      </c>
      <c r="L19" s="1">
        <v>23</v>
      </c>
      <c r="N19" s="1">
        <v>30</v>
      </c>
      <c r="O19" s="1">
        <v>26</v>
      </c>
      <c r="Q19" s="1">
        <v>24</v>
      </c>
      <c r="R19" s="1">
        <v>27</v>
      </c>
      <c r="T19" s="1">
        <v>29</v>
      </c>
      <c r="U19" s="1">
        <v>27</v>
      </c>
      <c r="W19" s="1">
        <v>20</v>
      </c>
      <c r="X19" s="1">
        <v>24</v>
      </c>
      <c r="Z19" s="1">
        <v>24</v>
      </c>
      <c r="AA19" s="1">
        <v>27</v>
      </c>
      <c r="AC19" s="1">
        <v>27</v>
      </c>
      <c r="AD19" s="1">
        <v>23</v>
      </c>
      <c r="AF19" s="1">
        <v>23</v>
      </c>
      <c r="AG19" s="1">
        <v>21</v>
      </c>
      <c r="AI19" s="1">
        <v>20</v>
      </c>
      <c r="AJ19" s="1">
        <v>31</v>
      </c>
      <c r="AL19" s="1">
        <v>24</v>
      </c>
      <c r="AM19" s="1">
        <v>24</v>
      </c>
      <c r="AO19" s="1">
        <v>26</v>
      </c>
      <c r="AP19" s="1">
        <v>30</v>
      </c>
      <c r="AR19" s="1">
        <v>24</v>
      </c>
      <c r="AS19" s="1">
        <v>20</v>
      </c>
      <c r="AU19" s="1">
        <v>31</v>
      </c>
      <c r="AV19" s="1">
        <v>24</v>
      </c>
      <c r="AX19" s="1">
        <v>24</v>
      </c>
      <c r="AY19" s="1">
        <v>19</v>
      </c>
      <c r="BA19" s="1">
        <v>22</v>
      </c>
      <c r="BB19" s="1">
        <v>24</v>
      </c>
      <c r="BD19" s="1">
        <v>27</v>
      </c>
      <c r="BE19" s="1">
        <v>24</v>
      </c>
      <c r="BG19" s="1">
        <v>27</v>
      </c>
      <c r="BH19" s="1">
        <v>20</v>
      </c>
      <c r="BJ19" s="1">
        <v>31</v>
      </c>
      <c r="BK19" s="1">
        <v>25</v>
      </c>
      <c r="BM19" s="1">
        <v>27</v>
      </c>
      <c r="BN19" s="1">
        <v>24</v>
      </c>
      <c r="BP19" s="1">
        <v>29</v>
      </c>
      <c r="BQ19" s="1">
        <v>20</v>
      </c>
      <c r="BS19" s="1">
        <v>20</v>
      </c>
      <c r="BT19" s="1">
        <v>23</v>
      </c>
      <c r="BV19" s="1">
        <v>25</v>
      </c>
      <c r="BW19" s="1">
        <v>20</v>
      </c>
      <c r="BY19" s="1">
        <v>30</v>
      </c>
      <c r="BZ19" s="1">
        <v>19</v>
      </c>
      <c r="CB19" s="1">
        <v>20</v>
      </c>
      <c r="CC19" s="1">
        <v>17</v>
      </c>
      <c r="CE19" s="1">
        <v>27</v>
      </c>
      <c r="CF19" s="1">
        <v>17</v>
      </c>
    </row>
    <row r="20" spans="1:84" x14ac:dyDescent="0.3">
      <c r="A20" s="2" t="s">
        <v>17</v>
      </c>
      <c r="B20" s="1">
        <v>28</v>
      </c>
      <c r="C20" s="1">
        <v>24</v>
      </c>
      <c r="E20" s="1">
        <v>30</v>
      </c>
      <c r="F20" s="1">
        <v>22</v>
      </c>
      <c r="H20" s="1">
        <v>24</v>
      </c>
      <c r="I20" s="1">
        <v>20</v>
      </c>
      <c r="K20" s="1">
        <v>31</v>
      </c>
      <c r="L20" s="1">
        <v>23</v>
      </c>
      <c r="N20" s="1">
        <v>31</v>
      </c>
      <c r="O20" s="1">
        <v>27</v>
      </c>
      <c r="Q20" s="1">
        <v>25</v>
      </c>
      <c r="R20" s="1">
        <v>28</v>
      </c>
      <c r="T20" s="1">
        <v>30</v>
      </c>
      <c r="U20" s="1">
        <v>27</v>
      </c>
      <c r="W20" s="1">
        <v>20</v>
      </c>
      <c r="X20" s="1">
        <v>27</v>
      </c>
      <c r="Z20" s="1">
        <v>24</v>
      </c>
      <c r="AA20" s="1">
        <v>27</v>
      </c>
      <c r="AC20" s="1">
        <v>27</v>
      </c>
      <c r="AD20" s="1">
        <v>24</v>
      </c>
      <c r="AF20" s="1">
        <v>23</v>
      </c>
      <c r="AG20" s="1">
        <v>23</v>
      </c>
      <c r="AI20" s="1">
        <v>21</v>
      </c>
      <c r="AJ20" s="1">
        <v>31</v>
      </c>
      <c r="AL20" s="1">
        <v>27</v>
      </c>
      <c r="AM20" s="1">
        <v>25</v>
      </c>
      <c r="AO20" s="1">
        <v>26</v>
      </c>
      <c r="AP20" s="1">
        <v>31</v>
      </c>
      <c r="AR20" s="1">
        <v>26</v>
      </c>
      <c r="AS20" s="1">
        <v>20</v>
      </c>
      <c r="AU20" s="1">
        <v>32</v>
      </c>
      <c r="AV20" s="1">
        <v>25</v>
      </c>
      <c r="AX20" s="1">
        <v>26</v>
      </c>
      <c r="AY20" s="1">
        <v>20</v>
      </c>
      <c r="BA20" s="1">
        <v>23</v>
      </c>
      <c r="BB20" s="1">
        <v>24</v>
      </c>
      <c r="BD20" s="1">
        <v>27</v>
      </c>
      <c r="BE20" s="1">
        <v>25</v>
      </c>
      <c r="BG20" s="1">
        <v>28</v>
      </c>
      <c r="BH20" s="1">
        <v>20</v>
      </c>
      <c r="BJ20" s="1">
        <v>33</v>
      </c>
      <c r="BK20" s="1">
        <v>27</v>
      </c>
      <c r="BM20" s="1">
        <v>27</v>
      </c>
      <c r="BN20" s="1">
        <v>26</v>
      </c>
      <c r="BP20" s="1">
        <v>30</v>
      </c>
      <c r="BQ20" s="1">
        <v>22</v>
      </c>
      <c r="BS20" s="1">
        <v>22</v>
      </c>
      <c r="BT20" s="1">
        <v>24</v>
      </c>
      <c r="BV20" s="1">
        <v>27</v>
      </c>
      <c r="BW20" s="1">
        <v>20</v>
      </c>
      <c r="BY20" s="1">
        <v>31</v>
      </c>
      <c r="BZ20" s="1">
        <v>20</v>
      </c>
      <c r="CB20" s="1">
        <v>22</v>
      </c>
      <c r="CC20" s="1">
        <v>19</v>
      </c>
      <c r="CE20" s="1">
        <v>27</v>
      </c>
      <c r="CF20" s="1">
        <v>18</v>
      </c>
    </row>
    <row r="21" spans="1:84" x14ac:dyDescent="0.3">
      <c r="A21" s="2" t="s">
        <v>16</v>
      </c>
      <c r="B21" s="1">
        <v>30</v>
      </c>
      <c r="C21" s="1">
        <v>24</v>
      </c>
      <c r="E21" s="1">
        <v>31</v>
      </c>
      <c r="F21" s="1">
        <v>23</v>
      </c>
      <c r="H21" s="1">
        <v>24</v>
      </c>
      <c r="I21" s="1">
        <v>23</v>
      </c>
      <c r="K21" s="1">
        <v>31</v>
      </c>
      <c r="L21" s="1">
        <v>24</v>
      </c>
      <c r="N21" s="1">
        <v>31</v>
      </c>
      <c r="O21" s="1">
        <v>28</v>
      </c>
      <c r="Q21" s="1">
        <v>27</v>
      </c>
      <c r="R21" s="1">
        <v>28</v>
      </c>
      <c r="T21" s="1">
        <v>31</v>
      </c>
      <c r="U21" s="1">
        <v>30</v>
      </c>
      <c r="W21" s="1">
        <v>23</v>
      </c>
      <c r="X21" s="1">
        <v>27</v>
      </c>
      <c r="Z21" s="1">
        <v>26</v>
      </c>
      <c r="AA21" s="1">
        <v>28</v>
      </c>
      <c r="AC21" s="1">
        <v>28</v>
      </c>
      <c r="AD21" s="1">
        <v>24</v>
      </c>
      <c r="AF21" s="1">
        <v>25</v>
      </c>
      <c r="AG21" s="1">
        <v>24</v>
      </c>
      <c r="AI21" s="1">
        <v>22</v>
      </c>
      <c r="AJ21" s="1">
        <v>33</v>
      </c>
      <c r="AL21" s="1">
        <v>27</v>
      </c>
      <c r="AM21" s="1">
        <v>27</v>
      </c>
      <c r="AO21" s="1">
        <v>27</v>
      </c>
      <c r="AP21" s="1">
        <v>31</v>
      </c>
      <c r="AR21" s="1">
        <v>27</v>
      </c>
      <c r="AS21" s="1">
        <v>21</v>
      </c>
      <c r="AU21" s="1">
        <v>34</v>
      </c>
      <c r="AV21" s="1">
        <v>26</v>
      </c>
      <c r="AX21" s="1">
        <v>27</v>
      </c>
      <c r="AY21" s="1">
        <v>20</v>
      </c>
      <c r="BA21" s="1">
        <v>24</v>
      </c>
      <c r="BB21" s="1">
        <v>26</v>
      </c>
      <c r="BD21" s="1">
        <v>28</v>
      </c>
      <c r="BE21" s="1">
        <v>27</v>
      </c>
      <c r="BG21" s="1">
        <v>29</v>
      </c>
      <c r="BH21" s="1">
        <v>20</v>
      </c>
      <c r="BJ21" s="1">
        <v>34</v>
      </c>
      <c r="BK21" s="1">
        <v>27</v>
      </c>
      <c r="BM21" s="1">
        <v>27</v>
      </c>
      <c r="BN21" s="1">
        <v>27</v>
      </c>
      <c r="BP21" s="1">
        <v>31</v>
      </c>
      <c r="BQ21" s="1">
        <v>23</v>
      </c>
      <c r="BS21" s="1">
        <v>23</v>
      </c>
      <c r="BT21" s="1">
        <v>26</v>
      </c>
      <c r="BV21" s="1">
        <v>27</v>
      </c>
      <c r="BW21" s="1">
        <v>21</v>
      </c>
      <c r="BY21" s="1">
        <v>33</v>
      </c>
      <c r="BZ21" s="1">
        <v>20</v>
      </c>
      <c r="CB21" s="1">
        <v>23</v>
      </c>
      <c r="CC21" s="1">
        <v>20</v>
      </c>
      <c r="CE21" s="1">
        <v>28</v>
      </c>
      <c r="CF21" s="1">
        <v>20</v>
      </c>
    </row>
    <row r="22" spans="1:84" x14ac:dyDescent="0.3">
      <c r="A22" s="2" t="s">
        <v>15</v>
      </c>
      <c r="B22" s="1">
        <v>31</v>
      </c>
      <c r="C22" s="1">
        <v>26</v>
      </c>
      <c r="E22" s="1">
        <v>31</v>
      </c>
      <c r="F22" s="1">
        <v>24</v>
      </c>
      <c r="H22" s="1">
        <v>26</v>
      </c>
      <c r="I22" s="1">
        <v>23</v>
      </c>
      <c r="K22" s="1">
        <v>33</v>
      </c>
      <c r="L22" s="1">
        <v>26</v>
      </c>
      <c r="N22" s="1">
        <v>33</v>
      </c>
      <c r="O22" s="1">
        <v>29</v>
      </c>
      <c r="Q22" s="1">
        <v>27</v>
      </c>
      <c r="R22" s="1">
        <v>30</v>
      </c>
      <c r="T22" s="1">
        <v>31</v>
      </c>
      <c r="U22" s="1">
        <v>31</v>
      </c>
      <c r="W22" s="1">
        <v>23</v>
      </c>
      <c r="X22" s="1">
        <v>28</v>
      </c>
      <c r="Z22" s="1">
        <v>27</v>
      </c>
      <c r="AA22" s="1">
        <v>30</v>
      </c>
      <c r="AC22" s="1">
        <v>30</v>
      </c>
      <c r="AD22" s="1">
        <v>26</v>
      </c>
      <c r="AF22" s="1">
        <v>26</v>
      </c>
      <c r="AG22" s="1">
        <v>24</v>
      </c>
      <c r="AI22" s="1">
        <v>23</v>
      </c>
      <c r="AJ22" s="1">
        <v>34</v>
      </c>
      <c r="AL22" s="1">
        <v>27</v>
      </c>
      <c r="AM22" s="1">
        <v>28</v>
      </c>
      <c r="AO22" s="1">
        <v>28</v>
      </c>
      <c r="AP22" s="1">
        <v>33</v>
      </c>
      <c r="AR22" s="1">
        <v>27</v>
      </c>
      <c r="AS22" s="1">
        <v>22</v>
      </c>
      <c r="AU22" s="1">
        <v>34</v>
      </c>
      <c r="AV22" s="1">
        <v>27</v>
      </c>
      <c r="AX22" s="1">
        <v>27</v>
      </c>
      <c r="AY22" s="1">
        <v>21</v>
      </c>
      <c r="BA22" s="1">
        <v>25</v>
      </c>
      <c r="BB22" s="1">
        <v>27</v>
      </c>
      <c r="BD22" s="1">
        <v>29</v>
      </c>
      <c r="BE22" s="1">
        <v>27</v>
      </c>
      <c r="BG22" s="1">
        <v>31</v>
      </c>
      <c r="BH22" s="1">
        <v>22</v>
      </c>
      <c r="BJ22" s="1">
        <v>34</v>
      </c>
      <c r="BK22" s="1">
        <v>28</v>
      </c>
      <c r="BM22" s="1">
        <v>29</v>
      </c>
      <c r="BN22" s="1">
        <v>27</v>
      </c>
      <c r="BP22" s="1">
        <v>33</v>
      </c>
      <c r="BQ22" s="1">
        <v>24</v>
      </c>
      <c r="BS22" s="1">
        <v>24</v>
      </c>
      <c r="BT22" s="1">
        <v>27</v>
      </c>
      <c r="BV22" s="1">
        <v>27</v>
      </c>
      <c r="BW22" s="1">
        <v>23</v>
      </c>
      <c r="BY22" s="1">
        <v>34</v>
      </c>
      <c r="BZ22" s="1">
        <v>22</v>
      </c>
      <c r="CB22" s="1">
        <v>23</v>
      </c>
      <c r="CC22" s="1">
        <v>20</v>
      </c>
      <c r="CE22" s="1">
        <v>30</v>
      </c>
      <c r="CF22" s="1">
        <v>20</v>
      </c>
    </row>
    <row r="23" spans="1:84" x14ac:dyDescent="0.3">
      <c r="A23" s="2" t="s">
        <v>14</v>
      </c>
      <c r="B23" s="1">
        <v>31</v>
      </c>
      <c r="C23" s="1">
        <v>27</v>
      </c>
      <c r="E23" s="1">
        <v>33</v>
      </c>
      <c r="F23" s="1">
        <v>25</v>
      </c>
      <c r="H23" s="1">
        <v>27</v>
      </c>
      <c r="I23" s="1">
        <v>24</v>
      </c>
      <c r="K23" s="1">
        <v>34</v>
      </c>
      <c r="L23" s="1">
        <v>27</v>
      </c>
      <c r="N23" s="1">
        <v>34</v>
      </c>
      <c r="O23" s="1">
        <v>30</v>
      </c>
      <c r="Q23" s="1">
        <v>27</v>
      </c>
      <c r="R23" s="1">
        <v>31</v>
      </c>
      <c r="T23" s="1">
        <v>32</v>
      </c>
      <c r="U23" s="1">
        <v>32</v>
      </c>
      <c r="W23" s="1">
        <v>23</v>
      </c>
      <c r="X23" s="1">
        <v>29</v>
      </c>
      <c r="Z23" s="1">
        <v>28</v>
      </c>
      <c r="AA23" s="1">
        <v>31</v>
      </c>
      <c r="AC23" s="1">
        <v>31</v>
      </c>
      <c r="AD23" s="1">
        <v>27</v>
      </c>
      <c r="AF23" s="1">
        <v>27</v>
      </c>
      <c r="AG23" s="1">
        <v>25</v>
      </c>
      <c r="AI23" s="1">
        <v>24</v>
      </c>
      <c r="AJ23" s="1">
        <v>34</v>
      </c>
      <c r="AL23" s="1">
        <v>30</v>
      </c>
      <c r="AM23" s="1">
        <v>28</v>
      </c>
      <c r="AO23" s="1">
        <v>30</v>
      </c>
      <c r="AP23" s="1">
        <v>34</v>
      </c>
      <c r="AR23" s="1">
        <v>29</v>
      </c>
      <c r="AS23" s="1">
        <v>24</v>
      </c>
      <c r="AU23" s="1">
        <v>35</v>
      </c>
      <c r="AV23" s="1">
        <v>27</v>
      </c>
      <c r="AX23" s="1">
        <v>29</v>
      </c>
      <c r="AY23" s="1">
        <v>23</v>
      </c>
      <c r="BA23" s="1">
        <v>27</v>
      </c>
      <c r="BB23" s="1">
        <v>27</v>
      </c>
      <c r="BD23" s="1">
        <v>31</v>
      </c>
      <c r="BE23" s="1">
        <v>27</v>
      </c>
      <c r="BG23" s="1">
        <v>31</v>
      </c>
      <c r="BH23" s="1">
        <v>23</v>
      </c>
      <c r="BJ23" s="1">
        <v>35</v>
      </c>
      <c r="BK23" s="1">
        <v>30</v>
      </c>
      <c r="BM23" s="1">
        <v>30</v>
      </c>
      <c r="BN23" s="1">
        <v>29</v>
      </c>
      <c r="BP23" s="1">
        <v>34</v>
      </c>
      <c r="BQ23" s="1">
        <v>25</v>
      </c>
      <c r="BS23" s="1">
        <v>26</v>
      </c>
      <c r="BT23" s="1">
        <v>27</v>
      </c>
      <c r="BV23" s="1">
        <v>28</v>
      </c>
      <c r="BW23" s="1">
        <v>23</v>
      </c>
      <c r="BY23" s="1">
        <v>34</v>
      </c>
      <c r="BZ23" s="1">
        <v>23</v>
      </c>
      <c r="CB23" s="1">
        <v>24</v>
      </c>
      <c r="CC23" s="1">
        <v>21</v>
      </c>
      <c r="CE23" s="1">
        <v>31</v>
      </c>
      <c r="CF23" s="1">
        <v>22</v>
      </c>
    </row>
    <row r="24" spans="1:84" x14ac:dyDescent="0.3">
      <c r="A24" s="2" t="s">
        <v>13</v>
      </c>
      <c r="B24" s="1">
        <v>33</v>
      </c>
      <c r="C24" s="1">
        <v>28</v>
      </c>
      <c r="E24" s="1">
        <v>34</v>
      </c>
      <c r="F24" s="1">
        <v>26</v>
      </c>
      <c r="H24" s="1">
        <v>28</v>
      </c>
      <c r="I24" s="1">
        <v>26</v>
      </c>
      <c r="K24" s="1">
        <v>34</v>
      </c>
      <c r="L24" s="1">
        <v>27</v>
      </c>
      <c r="N24" s="1">
        <v>34</v>
      </c>
      <c r="O24" s="1">
        <v>31</v>
      </c>
      <c r="Q24" s="1">
        <v>30</v>
      </c>
      <c r="R24" s="1">
        <v>31</v>
      </c>
      <c r="T24" s="1">
        <v>34</v>
      </c>
      <c r="U24" s="1">
        <v>33</v>
      </c>
      <c r="W24" s="1">
        <v>26</v>
      </c>
      <c r="X24" s="1">
        <v>31</v>
      </c>
      <c r="Z24" s="1">
        <v>29</v>
      </c>
      <c r="AA24" s="1">
        <v>33</v>
      </c>
      <c r="AC24" s="1">
        <v>32</v>
      </c>
      <c r="AD24" s="1">
        <v>27</v>
      </c>
      <c r="AF24" s="1">
        <v>29</v>
      </c>
      <c r="AG24" s="1">
        <v>27</v>
      </c>
      <c r="AI24" s="1">
        <v>26</v>
      </c>
      <c r="AJ24" s="1">
        <v>36</v>
      </c>
      <c r="AL24" s="1">
        <v>30</v>
      </c>
      <c r="AM24" s="1">
        <v>30</v>
      </c>
      <c r="AO24" s="1">
        <v>30</v>
      </c>
      <c r="AP24" s="1">
        <v>35</v>
      </c>
      <c r="AR24" s="1">
        <v>30</v>
      </c>
      <c r="AS24" s="1">
        <v>24</v>
      </c>
      <c r="AU24" s="1">
        <v>37</v>
      </c>
      <c r="AV24" s="1">
        <v>29</v>
      </c>
      <c r="AX24" s="1">
        <v>31</v>
      </c>
      <c r="AY24" s="1">
        <v>23</v>
      </c>
      <c r="BA24" s="1">
        <v>27</v>
      </c>
      <c r="BB24" s="1">
        <v>27</v>
      </c>
      <c r="BD24" s="1">
        <v>31</v>
      </c>
      <c r="BE24" s="1">
        <v>30</v>
      </c>
      <c r="BG24" s="1">
        <v>31</v>
      </c>
      <c r="BH24" s="1">
        <v>24</v>
      </c>
      <c r="BJ24" s="1">
        <v>38</v>
      </c>
      <c r="BK24" s="1">
        <v>31</v>
      </c>
      <c r="BM24" s="1">
        <v>31</v>
      </c>
      <c r="BN24" s="1">
        <v>30</v>
      </c>
      <c r="BP24" s="1">
        <v>34</v>
      </c>
      <c r="BQ24" s="1">
        <v>27</v>
      </c>
      <c r="BS24" s="1">
        <v>27</v>
      </c>
      <c r="BT24" s="1">
        <v>29</v>
      </c>
      <c r="BV24" s="1">
        <v>31</v>
      </c>
      <c r="BW24" s="1">
        <v>24</v>
      </c>
      <c r="BY24" s="1">
        <v>37</v>
      </c>
      <c r="BZ24" s="1">
        <v>24</v>
      </c>
      <c r="CB24" s="1">
        <v>27</v>
      </c>
      <c r="CC24" s="1">
        <v>23</v>
      </c>
      <c r="CE24" s="1">
        <v>33</v>
      </c>
      <c r="CF24" s="1">
        <v>23</v>
      </c>
    </row>
    <row r="25" spans="1:84" x14ac:dyDescent="0.3">
      <c r="A25" s="2" t="s">
        <v>12</v>
      </c>
      <c r="B25" s="1">
        <v>34</v>
      </c>
      <c r="C25" s="1">
        <v>30</v>
      </c>
      <c r="E25" s="1">
        <v>34</v>
      </c>
      <c r="F25" s="1">
        <v>27</v>
      </c>
      <c r="H25" s="1">
        <v>30</v>
      </c>
      <c r="I25" s="1">
        <v>27</v>
      </c>
      <c r="K25" s="1">
        <v>37</v>
      </c>
      <c r="L25" s="1">
        <v>30</v>
      </c>
      <c r="N25" s="1">
        <v>35</v>
      </c>
      <c r="O25" s="1">
        <v>32</v>
      </c>
      <c r="Q25" s="1">
        <v>31</v>
      </c>
      <c r="R25" s="1">
        <v>34</v>
      </c>
      <c r="T25" s="1">
        <v>35</v>
      </c>
      <c r="U25" s="1">
        <v>34</v>
      </c>
      <c r="W25" s="1">
        <v>27</v>
      </c>
      <c r="X25" s="1">
        <v>31</v>
      </c>
      <c r="Z25" s="1">
        <v>30</v>
      </c>
      <c r="AA25" s="1">
        <v>34</v>
      </c>
      <c r="AC25" s="1">
        <v>34</v>
      </c>
      <c r="AD25" s="1">
        <v>29</v>
      </c>
      <c r="AF25" s="1">
        <v>30</v>
      </c>
      <c r="AG25" s="1">
        <v>28</v>
      </c>
      <c r="AI25" s="1">
        <v>27</v>
      </c>
      <c r="AJ25" s="1">
        <v>38</v>
      </c>
      <c r="AL25" s="1">
        <v>33</v>
      </c>
      <c r="AM25" s="1">
        <v>31</v>
      </c>
      <c r="AO25" s="1">
        <v>33</v>
      </c>
      <c r="AP25" s="1">
        <v>37</v>
      </c>
      <c r="AR25" s="1">
        <v>31</v>
      </c>
      <c r="AS25" s="1">
        <v>26</v>
      </c>
      <c r="AU25" s="1">
        <v>38</v>
      </c>
      <c r="AV25" s="1">
        <v>31</v>
      </c>
      <c r="AX25" s="1">
        <v>31</v>
      </c>
      <c r="AY25" s="1">
        <v>26</v>
      </c>
      <c r="BA25" s="1">
        <v>29</v>
      </c>
      <c r="BB25" s="1">
        <v>30</v>
      </c>
      <c r="BD25" s="1">
        <v>33</v>
      </c>
      <c r="BE25" s="1">
        <v>31</v>
      </c>
      <c r="BG25" s="1">
        <v>34</v>
      </c>
      <c r="BH25" s="1">
        <v>26</v>
      </c>
      <c r="BJ25" s="1">
        <v>38</v>
      </c>
      <c r="BK25" s="1">
        <v>31</v>
      </c>
      <c r="BM25" s="1">
        <v>34</v>
      </c>
      <c r="BN25" s="1">
        <v>31</v>
      </c>
      <c r="BP25" s="1">
        <v>37</v>
      </c>
      <c r="BQ25" s="1">
        <v>28</v>
      </c>
      <c r="BS25" s="1">
        <v>27</v>
      </c>
      <c r="BT25" s="1">
        <v>30</v>
      </c>
      <c r="BV25" s="1">
        <v>32</v>
      </c>
      <c r="BW25" s="1">
        <v>27</v>
      </c>
      <c r="BY25" s="1">
        <v>38</v>
      </c>
      <c r="BZ25" s="1">
        <v>26</v>
      </c>
      <c r="CB25" s="1">
        <v>27</v>
      </c>
      <c r="CC25" s="1">
        <v>24</v>
      </c>
      <c r="CE25" s="1">
        <v>34</v>
      </c>
      <c r="CF25" s="1">
        <v>24</v>
      </c>
    </row>
    <row r="26" spans="1:84" x14ac:dyDescent="0.3">
      <c r="A26" s="2" t="s">
        <v>11</v>
      </c>
      <c r="B26" s="1">
        <v>34</v>
      </c>
      <c r="C26" s="1">
        <v>33</v>
      </c>
      <c r="E26" s="1">
        <v>37</v>
      </c>
      <c r="F26" s="1">
        <v>30</v>
      </c>
      <c r="H26" s="1">
        <v>31</v>
      </c>
      <c r="I26" s="1">
        <v>30</v>
      </c>
      <c r="K26" s="1">
        <v>38</v>
      </c>
      <c r="L26" s="1">
        <v>32</v>
      </c>
      <c r="N26" s="1">
        <v>38</v>
      </c>
      <c r="O26" s="1">
        <v>34</v>
      </c>
      <c r="Q26" s="1">
        <v>34</v>
      </c>
      <c r="R26" s="1">
        <v>34</v>
      </c>
      <c r="T26" s="1">
        <v>37</v>
      </c>
      <c r="U26" s="1">
        <v>37</v>
      </c>
      <c r="W26" s="1">
        <v>30</v>
      </c>
      <c r="X26" s="1">
        <v>34</v>
      </c>
      <c r="Z26" s="1">
        <v>33</v>
      </c>
      <c r="AA26" s="1">
        <v>35</v>
      </c>
      <c r="AC26" s="1">
        <v>37</v>
      </c>
      <c r="AD26" s="1">
        <v>31</v>
      </c>
      <c r="AF26" s="1">
        <v>33</v>
      </c>
      <c r="AG26" s="1">
        <v>31</v>
      </c>
      <c r="AI26" s="1">
        <v>29</v>
      </c>
      <c r="AJ26" s="1">
        <v>41</v>
      </c>
      <c r="AL26" s="1">
        <v>34</v>
      </c>
      <c r="AM26" s="1">
        <v>32</v>
      </c>
      <c r="AO26" s="1">
        <v>34</v>
      </c>
      <c r="AP26" s="1">
        <v>39</v>
      </c>
      <c r="AR26" s="1">
        <v>34</v>
      </c>
      <c r="AS26" s="1">
        <v>27</v>
      </c>
      <c r="AU26" s="1">
        <v>41</v>
      </c>
      <c r="AV26" s="1">
        <v>33</v>
      </c>
      <c r="AX26" s="1">
        <v>34</v>
      </c>
      <c r="AY26" s="1">
        <v>27</v>
      </c>
      <c r="BA26" s="1">
        <v>31</v>
      </c>
      <c r="BB26" s="1">
        <v>33</v>
      </c>
      <c r="BD26" s="1">
        <v>34</v>
      </c>
      <c r="BE26" s="1">
        <v>34</v>
      </c>
      <c r="BG26" s="1">
        <v>34</v>
      </c>
      <c r="BH26" s="1">
        <v>27</v>
      </c>
      <c r="BJ26" s="1">
        <v>41</v>
      </c>
      <c r="BK26" s="1">
        <v>34</v>
      </c>
      <c r="BM26" s="1">
        <v>35</v>
      </c>
      <c r="BN26" s="1">
        <v>34</v>
      </c>
      <c r="BP26" s="1">
        <v>39</v>
      </c>
      <c r="BQ26" s="1">
        <v>30</v>
      </c>
      <c r="BS26" s="1">
        <v>30</v>
      </c>
      <c r="BT26" s="1">
        <v>34</v>
      </c>
      <c r="BV26" s="1">
        <v>34</v>
      </c>
      <c r="BW26" s="1">
        <v>28</v>
      </c>
      <c r="BY26" s="1">
        <v>41</v>
      </c>
      <c r="BZ26" s="1">
        <v>28</v>
      </c>
      <c r="CB26" s="1">
        <v>30</v>
      </c>
      <c r="CC26" s="1">
        <v>27</v>
      </c>
      <c r="CE26" s="1">
        <v>37</v>
      </c>
      <c r="CF26" s="1">
        <v>27</v>
      </c>
    </row>
  </sheetData>
  <mergeCells count="28">
    <mergeCell ref="Q2:R2"/>
    <mergeCell ref="T2:U2"/>
    <mergeCell ref="W2:X2"/>
    <mergeCell ref="Z2:AA2"/>
    <mergeCell ref="AC2:AD2"/>
    <mergeCell ref="B2:C2"/>
    <mergeCell ref="E2:F2"/>
    <mergeCell ref="H2:I2"/>
    <mergeCell ref="K2:L2"/>
    <mergeCell ref="N2:O2"/>
    <mergeCell ref="AU2:AV2"/>
    <mergeCell ref="AX2:AY2"/>
    <mergeCell ref="BA2:BB2"/>
    <mergeCell ref="BD2:BE2"/>
    <mergeCell ref="BG2:BH2"/>
    <mergeCell ref="AF2:AG2"/>
    <mergeCell ref="AI2:AJ2"/>
    <mergeCell ref="AL2:AM2"/>
    <mergeCell ref="AO2:AP2"/>
    <mergeCell ref="AR2:AS2"/>
    <mergeCell ref="BY2:BZ2"/>
    <mergeCell ref="CB2:CC2"/>
    <mergeCell ref="CE2:CF2"/>
    <mergeCell ref="BJ2:BK2"/>
    <mergeCell ref="BM2:BN2"/>
    <mergeCell ref="BP2:BQ2"/>
    <mergeCell ref="BS2:BT2"/>
    <mergeCell ref="BV2:B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Bracket</vt:lpstr>
      <vt:lpstr>matrix_DIV</vt:lpstr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Flood</cp:lastModifiedBy>
  <dcterms:created xsi:type="dcterms:W3CDTF">2024-01-16T05:35:47Z</dcterms:created>
  <dcterms:modified xsi:type="dcterms:W3CDTF">2024-01-18T02:48:42Z</dcterms:modified>
</cp:coreProperties>
</file>